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acer\Dropbox (SSD REACH)\REACH South Sudan upscale\34_Cash and Makets\11_Cash and Market_IACWG\10. Deliverables\JMMI\New\SSD1907a_February_JMMI_dataset\"/>
    </mc:Choice>
  </mc:AlternateContent>
  <xr:revisionPtr revIDLastSave="0" documentId="13_ncr:1_{57472D70-7D50-4208-AAFD-4911F72E2206}" xr6:coauthVersionLast="47" xr6:coauthVersionMax="47" xr10:uidLastSave="{00000000-0000-0000-0000-000000000000}"/>
  <bookViews>
    <workbookView xWindow="-28920" yWindow="-120" windowWidth="29040" windowHeight="15840" tabRatio="823" activeTab="1"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1" i="21" l="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M100" i="21" s="1"/>
  <c r="B100" i="21"/>
  <c r="A100"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M98" i="21" s="1"/>
  <c r="B98" i="21"/>
  <c r="A98" i="21"/>
  <c r="AM97" i="21"/>
  <c r="AK97" i="21"/>
  <c r="AJ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AI97" i="21" s="1"/>
  <c r="B97" i="21"/>
  <c r="A97" i="21"/>
  <c r="AM96" i="21"/>
  <c r="AJ96" i="21" s="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M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M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M92" i="21" s="1"/>
  <c r="B92" i="21"/>
  <c r="A92" i="21"/>
  <c r="AM91" i="21"/>
  <c r="AK91" i="21"/>
  <c r="AJ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I91" i="21" s="1"/>
  <c r="B91" i="21"/>
  <c r="A91" i="21"/>
  <c r="AM90" i="21"/>
  <c r="AJ90" i="21" s="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M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M88" i="21" s="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M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B86" i="21"/>
  <c r="A86" i="21"/>
  <c r="AM85" i="21"/>
  <c r="AK85" i="21"/>
  <c r="AJ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I85" i="21" s="1"/>
  <c r="B85" i="21"/>
  <c r="A85" i="21"/>
  <c r="AM84" i="21"/>
  <c r="AJ84" i="21" s="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M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A83"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AM82" i="21" s="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M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A80" i="21"/>
  <c r="AM79" i="21"/>
  <c r="AK79" i="21" s="1"/>
  <c r="AJ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I79" i="21" s="1"/>
  <c r="B79" i="21"/>
  <c r="A79" i="21"/>
  <c r="AM78" i="21"/>
  <c r="AJ78" i="21" s="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M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B77" i="21"/>
  <c r="A77"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AM76" i="21" s="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M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B74" i="21"/>
  <c r="A74" i="21"/>
  <c r="AM73" i="21"/>
  <c r="AK73" i="21" s="1"/>
  <c r="AJ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I73" i="21" s="1"/>
  <c r="B73" i="21"/>
  <c r="A73" i="21"/>
  <c r="AM72" i="21"/>
  <c r="AJ72" i="21" s="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M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A71"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AM70" i="21" s="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M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A68" i="21"/>
  <c r="AM67" i="21"/>
  <c r="AK67" i="21" s="1"/>
  <c r="AJ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AI67" i="21" s="1"/>
  <c r="B67" i="21"/>
  <c r="A67" i="21"/>
  <c r="AM66" i="21"/>
  <c r="AJ66" i="21" s="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M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A65"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AM64" i="21" s="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M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62" i="21"/>
  <c r="A62" i="21"/>
  <c r="AM61" i="21"/>
  <c r="AK61" i="21" s="1"/>
  <c r="AJ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I61" i="21" s="1"/>
  <c r="B61" i="21"/>
  <c r="A61" i="21"/>
  <c r="AM60" i="21"/>
  <c r="AJ60" i="21" s="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M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A59"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M58" i="21" s="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M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A56" i="21"/>
  <c r="AM55" i="21"/>
  <c r="AK55" i="21" s="1"/>
  <c r="AJ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I55" i="21" s="1"/>
  <c r="B55" i="21"/>
  <c r="A55" i="21"/>
  <c r="AM54" i="21"/>
  <c r="AJ54" i="21" s="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M53" i="21" s="1"/>
  <c r="B53" i="21"/>
  <c r="A53"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M52" i="21" s="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M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50" i="21"/>
  <c r="AM49" i="21"/>
  <c r="AK49" i="21" s="1"/>
  <c r="AJ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I49" i="21" s="1"/>
  <c r="B49" i="21"/>
  <c r="A49" i="21"/>
  <c r="AM48" i="21"/>
  <c r="AJ48" i="21" s="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A48"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M47" i="21" s="1"/>
  <c r="B47" i="21"/>
  <c r="A47"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M46" i="21" s="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M44" i="21" s="1"/>
  <c r="B44" i="21"/>
  <c r="A44" i="21"/>
  <c r="AM43" i="21"/>
  <c r="AK43" i="21" s="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A43" i="21"/>
  <c r="AM42" i="21"/>
  <c r="AJ42" i="21" s="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42" i="21"/>
  <c r="A42"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M41" i="21" s="1"/>
  <c r="B41" i="21"/>
  <c r="A41"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M40" i="21" s="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M38" i="21" s="1"/>
  <c r="B38" i="21"/>
  <c r="A38" i="21"/>
  <c r="AM37" i="21"/>
  <c r="AK37" i="21" s="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37" i="21"/>
  <c r="AM36" i="21"/>
  <c r="AJ36" i="21" s="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36" i="21"/>
  <c r="A36"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M35" i="21" s="1"/>
  <c r="B35" i="21"/>
  <c r="A35" i="21"/>
  <c r="AH34" i="21"/>
  <c r="AG34" i="21"/>
  <c r="AF34" i="21"/>
  <c r="AE34" i="21"/>
  <c r="AD34" i="21"/>
  <c r="AD2" i="21" s="1"/>
  <c r="AC34" i="21"/>
  <c r="AB34" i="21"/>
  <c r="AA34" i="21"/>
  <c r="Z34" i="21"/>
  <c r="Y34" i="21"/>
  <c r="X34" i="21"/>
  <c r="W34" i="21"/>
  <c r="V34" i="21"/>
  <c r="U34" i="21"/>
  <c r="T34" i="21"/>
  <c r="S34" i="21"/>
  <c r="R34" i="21"/>
  <c r="R2" i="21" s="1"/>
  <c r="Q34" i="21"/>
  <c r="P34" i="21"/>
  <c r="O34" i="21"/>
  <c r="N34" i="21"/>
  <c r="M34" i="21"/>
  <c r="L34" i="21"/>
  <c r="K34" i="21"/>
  <c r="J34" i="21"/>
  <c r="I34" i="21"/>
  <c r="H34" i="21"/>
  <c r="G34" i="21"/>
  <c r="F34" i="21"/>
  <c r="F2" i="21" s="1"/>
  <c r="E34" i="21"/>
  <c r="D34" i="21"/>
  <c r="C34" i="21"/>
  <c r="AM34" i="21" s="1"/>
  <c r="B34" i="21"/>
  <c r="A34" i="21"/>
  <c r="AH33" i="21"/>
  <c r="AG33" i="21"/>
  <c r="AF33" i="21"/>
  <c r="AF2" i="21" s="1"/>
  <c r="AE33" i="21"/>
  <c r="AD33" i="21"/>
  <c r="AC33" i="21"/>
  <c r="AB33" i="21"/>
  <c r="AA33" i="21"/>
  <c r="Z33" i="21"/>
  <c r="Y33" i="21"/>
  <c r="X33" i="21"/>
  <c r="W33" i="21"/>
  <c r="V33" i="21"/>
  <c r="U33" i="21"/>
  <c r="T33" i="21"/>
  <c r="T2" i="21" s="1"/>
  <c r="S33" i="21"/>
  <c r="R33" i="21"/>
  <c r="Q33" i="21"/>
  <c r="P33" i="21"/>
  <c r="O33" i="21"/>
  <c r="N33" i="21"/>
  <c r="M33" i="21"/>
  <c r="L33" i="21"/>
  <c r="K33" i="21"/>
  <c r="J33" i="21"/>
  <c r="I33" i="21"/>
  <c r="H33" i="21"/>
  <c r="H2" i="21" s="1"/>
  <c r="G33" i="21"/>
  <c r="F33" i="21"/>
  <c r="E33" i="21"/>
  <c r="D33" i="21"/>
  <c r="C33" i="21"/>
  <c r="AM33" i="21" s="1"/>
  <c r="B33" i="21"/>
  <c r="A33" i="21"/>
  <c r="AI32" i="21"/>
  <c r="AH32" i="21"/>
  <c r="AH2" i="21" s="1"/>
  <c r="AG32" i="21"/>
  <c r="AF32" i="21"/>
  <c r="AE32" i="21"/>
  <c r="AD32" i="21"/>
  <c r="AC32" i="21"/>
  <c r="AB32" i="21"/>
  <c r="AA32" i="21"/>
  <c r="Z32" i="21"/>
  <c r="Y32" i="21"/>
  <c r="X32" i="21"/>
  <c r="W32" i="21"/>
  <c r="V32" i="21"/>
  <c r="V2" i="21" s="1"/>
  <c r="U32" i="21"/>
  <c r="T32" i="21"/>
  <c r="S32" i="21"/>
  <c r="R32" i="21"/>
  <c r="Q32" i="21"/>
  <c r="P32" i="21"/>
  <c r="O32" i="21"/>
  <c r="N32" i="21"/>
  <c r="M32" i="21"/>
  <c r="L32" i="21"/>
  <c r="K32" i="21"/>
  <c r="J32" i="21"/>
  <c r="J2" i="21" s="1"/>
  <c r="I32" i="21"/>
  <c r="H32" i="21"/>
  <c r="G32" i="21"/>
  <c r="F32" i="21"/>
  <c r="E32" i="21"/>
  <c r="D32" i="21"/>
  <c r="C32" i="21"/>
  <c r="AM32" i="21" s="1"/>
  <c r="B32" i="21"/>
  <c r="A32" i="21"/>
  <c r="AM31" i="21"/>
  <c r="AK31" i="21" s="1"/>
  <c r="AJ31" i="21"/>
  <c r="AI31" i="21"/>
  <c r="AH31" i="21"/>
  <c r="AG31" i="21"/>
  <c r="AF31" i="21"/>
  <c r="AE31" i="21"/>
  <c r="AD31" i="21"/>
  <c r="AC31" i="21"/>
  <c r="AB31" i="21"/>
  <c r="AA31" i="21"/>
  <c r="Z31" i="21"/>
  <c r="Y31" i="21"/>
  <c r="X31" i="21"/>
  <c r="X2" i="21" s="1"/>
  <c r="W31" i="21"/>
  <c r="V31" i="21"/>
  <c r="U31" i="21"/>
  <c r="T31" i="21"/>
  <c r="S31" i="21"/>
  <c r="R31" i="21"/>
  <c r="Q31" i="21"/>
  <c r="P31" i="21"/>
  <c r="O31" i="21"/>
  <c r="N31" i="21"/>
  <c r="M31" i="21"/>
  <c r="L31" i="21"/>
  <c r="L2" i="21" s="1"/>
  <c r="K31" i="21"/>
  <c r="J31" i="21"/>
  <c r="I31" i="21"/>
  <c r="H31" i="21"/>
  <c r="G31" i="21"/>
  <c r="F31" i="21"/>
  <c r="E31" i="21"/>
  <c r="D31" i="21"/>
  <c r="C31" i="21"/>
  <c r="B31" i="21"/>
  <c r="A31" i="21"/>
  <c r="AM30" i="21"/>
  <c r="AJ30" i="21" s="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A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M28" i="21"/>
  <c r="AJ28" i="21" s="1"/>
  <c r="AK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A28"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M27" i="21" s="1"/>
  <c r="B27" i="21"/>
  <c r="A27"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M26" i="21" s="1"/>
  <c r="B26" i="21"/>
  <c r="A26"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M25" i="21" s="1"/>
  <c r="B25" i="21"/>
  <c r="A25"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M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A22"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M21" i="21" s="1"/>
  <c r="B21" i="21"/>
  <c r="A21"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M20" i="21" s="1"/>
  <c r="B20" i="21"/>
  <c r="A20"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M19" i="21" s="1"/>
  <c r="B19" i="21"/>
  <c r="A19"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I17" i="21" s="1"/>
  <c r="B17" i="21"/>
  <c r="A17" i="21"/>
  <c r="AM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16" i="21"/>
  <c r="A16" i="21"/>
  <c r="AM15" i="21"/>
  <c r="AK15" i="21" s="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I15" i="21" s="1"/>
  <c r="B15" i="21"/>
  <c r="A15"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M14" i="21" s="1"/>
  <c r="B14" i="21"/>
  <c r="A14"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M13" i="21" s="1"/>
  <c r="B13" i="21"/>
  <c r="A13"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AI11" i="21" s="1"/>
  <c r="B11" i="21"/>
  <c r="A11" i="21"/>
  <c r="AM10" i="21"/>
  <c r="AK10" i="21"/>
  <c r="AJ10" i="21"/>
  <c r="AH10" i="21"/>
  <c r="AG10" i="21"/>
  <c r="AF10" i="21"/>
  <c r="AE10" i="21"/>
  <c r="AD10" i="21"/>
  <c r="AC10" i="21"/>
  <c r="AC2" i="21" s="1"/>
  <c r="AB10" i="21"/>
  <c r="AA10" i="21"/>
  <c r="Z10" i="21"/>
  <c r="Y10" i="21"/>
  <c r="X10" i="21"/>
  <c r="W10" i="21"/>
  <c r="V10" i="21"/>
  <c r="U10" i="21"/>
  <c r="T10" i="21"/>
  <c r="S10" i="21"/>
  <c r="R10" i="21"/>
  <c r="Q10" i="21"/>
  <c r="Q2" i="21" s="1"/>
  <c r="P10" i="21"/>
  <c r="O10" i="21"/>
  <c r="N10" i="21"/>
  <c r="M10" i="21"/>
  <c r="L10" i="21"/>
  <c r="K10" i="21"/>
  <c r="J10" i="21"/>
  <c r="I10" i="21"/>
  <c r="H10" i="21"/>
  <c r="G10" i="21"/>
  <c r="F10" i="21"/>
  <c r="E10" i="21"/>
  <c r="E2" i="21" s="1"/>
  <c r="D10" i="21"/>
  <c r="C10" i="21"/>
  <c r="AI10" i="21" s="1"/>
  <c r="B10" i="21"/>
  <c r="A10"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M9" i="21" s="1"/>
  <c r="B9" i="21"/>
  <c r="A9"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M8" i="21" s="1"/>
  <c r="B8" i="21"/>
  <c r="A8"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M7" i="21" s="1"/>
  <c r="B7" i="21"/>
  <c r="A7" i="21"/>
  <c r="AH6" i="21"/>
  <c r="AG6" i="21"/>
  <c r="AF6" i="21"/>
  <c r="AE6" i="21"/>
  <c r="AD6" i="21"/>
  <c r="AC6" i="21"/>
  <c r="AB6" i="21"/>
  <c r="AA6" i="21"/>
  <c r="AA2" i="21" s="1"/>
  <c r="Z6" i="21"/>
  <c r="Y6" i="21"/>
  <c r="X6" i="21"/>
  <c r="W6" i="21"/>
  <c r="V6" i="21"/>
  <c r="U6" i="21"/>
  <c r="T6" i="21"/>
  <c r="S6" i="21"/>
  <c r="R6" i="21"/>
  <c r="Q6" i="21"/>
  <c r="P6" i="21"/>
  <c r="O6" i="21"/>
  <c r="O2" i="21" s="1"/>
  <c r="N6" i="21"/>
  <c r="M6" i="21"/>
  <c r="L6" i="21"/>
  <c r="K6" i="21"/>
  <c r="J6" i="21"/>
  <c r="I6" i="21"/>
  <c r="H6" i="21"/>
  <c r="G6" i="21"/>
  <c r="F6" i="21"/>
  <c r="E6" i="21"/>
  <c r="D6" i="21"/>
  <c r="C6" i="21"/>
  <c r="AI6" i="21" s="1"/>
  <c r="B6" i="21"/>
  <c r="A6" i="21"/>
  <c r="AH5" i="21"/>
  <c r="AG5" i="21"/>
  <c r="AF5" i="21"/>
  <c r="AE5" i="21"/>
  <c r="AD5" i="21"/>
  <c r="AC5" i="21"/>
  <c r="AB5" i="21"/>
  <c r="AA5" i="21"/>
  <c r="Z5" i="21"/>
  <c r="Y5" i="21"/>
  <c r="Y2" i="21" s="1"/>
  <c r="X5" i="21"/>
  <c r="W5" i="21"/>
  <c r="V5" i="21"/>
  <c r="U5" i="21"/>
  <c r="T5" i="21"/>
  <c r="S5" i="21"/>
  <c r="R5" i="21"/>
  <c r="Q5" i="21"/>
  <c r="P5" i="21"/>
  <c r="O5" i="21"/>
  <c r="N5" i="21"/>
  <c r="M5" i="21"/>
  <c r="M2" i="21" s="1"/>
  <c r="L5" i="21"/>
  <c r="K5" i="21"/>
  <c r="J5" i="21"/>
  <c r="I5" i="21"/>
  <c r="H5" i="21"/>
  <c r="G5" i="21"/>
  <c r="F5" i="21"/>
  <c r="E5" i="21"/>
  <c r="D5" i="21"/>
  <c r="C5" i="21"/>
  <c r="B5" i="21"/>
  <c r="A5" i="21"/>
  <c r="AH4" i="21"/>
  <c r="AG4" i="21"/>
  <c r="AG2" i="21" s="1"/>
  <c r="AF4" i="21"/>
  <c r="AE4" i="21"/>
  <c r="AD4" i="21"/>
  <c r="AC4" i="21"/>
  <c r="AB4" i="21"/>
  <c r="AA4" i="21"/>
  <c r="Z4" i="21"/>
  <c r="Y4" i="21"/>
  <c r="X4" i="21"/>
  <c r="W4" i="21"/>
  <c r="W2" i="21" s="1"/>
  <c r="V4" i="21"/>
  <c r="U4" i="21"/>
  <c r="U2" i="21" s="1"/>
  <c r="T4" i="21"/>
  <c r="S4" i="21"/>
  <c r="R4" i="21"/>
  <c r="Q4" i="21"/>
  <c r="P4" i="21"/>
  <c r="O4" i="21"/>
  <c r="N4" i="21"/>
  <c r="M4" i="21"/>
  <c r="L4" i="21"/>
  <c r="K4" i="21"/>
  <c r="K2" i="21" s="1"/>
  <c r="J4" i="21"/>
  <c r="I4" i="21"/>
  <c r="I2" i="21" s="1"/>
  <c r="H4" i="21"/>
  <c r="G4" i="21"/>
  <c r="F4" i="21"/>
  <c r="E4" i="21"/>
  <c r="D4" i="21"/>
  <c r="C4" i="21"/>
  <c r="B4" i="21"/>
  <c r="A4" i="21"/>
  <c r="AO3" i="21"/>
  <c r="AN3" i="21"/>
  <c r="AN2" i="21" s="1"/>
  <c r="AM3" i="21"/>
  <c r="AL3" i="21"/>
  <c r="AL2" i="21" s="1"/>
  <c r="AK3" i="21"/>
  <c r="AJ3" i="21"/>
  <c r="AI3" i="21"/>
  <c r="AH3" i="21"/>
  <c r="AG3" i="21"/>
  <c r="AF3" i="21"/>
  <c r="AE3" i="21"/>
  <c r="AD3" i="21"/>
  <c r="AC3" i="21"/>
  <c r="AB3" i="21"/>
  <c r="AB2" i="21" s="1"/>
  <c r="AA3" i="21"/>
  <c r="Z3" i="21"/>
  <c r="Z2" i="21" s="1"/>
  <c r="Y3" i="21"/>
  <c r="X3" i="21"/>
  <c r="W3" i="21"/>
  <c r="V3" i="21"/>
  <c r="U3" i="21"/>
  <c r="T3" i="21"/>
  <c r="S3" i="21"/>
  <c r="R3" i="21"/>
  <c r="Q3" i="21"/>
  <c r="P3" i="21"/>
  <c r="P2" i="21" s="1"/>
  <c r="O3" i="21"/>
  <c r="N3" i="21"/>
  <c r="N2" i="21" s="1"/>
  <c r="M3" i="21"/>
  <c r="L3" i="21"/>
  <c r="K3" i="21"/>
  <c r="J3" i="21"/>
  <c r="I3" i="21"/>
  <c r="H3" i="21"/>
  <c r="G3" i="21"/>
  <c r="F3" i="21"/>
  <c r="E3" i="21"/>
  <c r="D3" i="21"/>
  <c r="D2" i="21" s="1"/>
  <c r="C3" i="21"/>
  <c r="B3" i="21"/>
  <c r="A3" i="21"/>
  <c r="AO2" i="21"/>
  <c r="AE2" i="21"/>
  <c r="S2" i="21"/>
  <c r="G2" i="21"/>
  <c r="AO1" i="21"/>
  <c r="AN1" i="21"/>
  <c r="AM1" i="21"/>
  <c r="AL1" i="21"/>
  <c r="AK1" i="21"/>
  <c r="AJ1" i="21"/>
  <c r="AI1" i="21"/>
  <c r="AH1" i="21"/>
  <c r="AG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M101" i="20"/>
  <c r="AL101" i="20"/>
  <c r="AK101" i="20"/>
  <c r="AJ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M100" i="20"/>
  <c r="AL100" i="20"/>
  <c r="AK100" i="20"/>
  <c r="AJ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M99" i="20"/>
  <c r="AL99" i="20"/>
  <c r="AK99" i="20"/>
  <c r="AJ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M98" i="20"/>
  <c r="AL98" i="20"/>
  <c r="AK98" i="20"/>
  <c r="AJ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M97" i="20"/>
  <c r="AL97" i="20"/>
  <c r="AK97" i="20"/>
  <c r="AJ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M96" i="20"/>
  <c r="AL96" i="20"/>
  <c r="AK96" i="20"/>
  <c r="AJ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M95" i="20"/>
  <c r="AL95" i="20"/>
  <c r="AK95" i="20"/>
  <c r="AJ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M94" i="20"/>
  <c r="AL94" i="20"/>
  <c r="AK94" i="20"/>
  <c r="AJ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M93" i="20"/>
  <c r="AL93" i="20"/>
  <c r="AK93" i="20"/>
  <c r="AJ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M92" i="20"/>
  <c r="AL92" i="20"/>
  <c r="AK92" i="20"/>
  <c r="AJ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M91" i="20"/>
  <c r="AL91" i="20"/>
  <c r="AK91" i="20"/>
  <c r="AJ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M90" i="20"/>
  <c r="AL90" i="20"/>
  <c r="AK90" i="20"/>
  <c r="AJ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M89" i="20"/>
  <c r="AL89" i="20"/>
  <c r="AK89" i="20"/>
  <c r="AJ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M88" i="20"/>
  <c r="AL88" i="20"/>
  <c r="AK88" i="20"/>
  <c r="AJ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M87" i="20"/>
  <c r="AL87" i="20"/>
  <c r="AK87" i="20"/>
  <c r="AJ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M86" i="20"/>
  <c r="AL86" i="20"/>
  <c r="AK86" i="20"/>
  <c r="AJ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M85" i="20"/>
  <c r="AL85" i="20"/>
  <c r="AK85" i="20"/>
  <c r="AJ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M84" i="20"/>
  <c r="AL84" i="20"/>
  <c r="AK84" i="20"/>
  <c r="AJ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M83" i="20"/>
  <c r="AL83" i="20"/>
  <c r="AK83" i="20"/>
  <c r="AJ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M82" i="20"/>
  <c r="AL82" i="20"/>
  <c r="AK82" i="20"/>
  <c r="AJ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M81" i="20"/>
  <c r="AL81" i="20"/>
  <c r="AK81" i="20"/>
  <c r="AJ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M80" i="20"/>
  <c r="AL80" i="20"/>
  <c r="AK80" i="20"/>
  <c r="AJ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M79" i="20"/>
  <c r="AL79" i="20"/>
  <c r="AK79" i="20"/>
  <c r="AJ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M78" i="20"/>
  <c r="AL78" i="20"/>
  <c r="AK78" i="20"/>
  <c r="AJ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M77" i="20"/>
  <c r="AL77" i="20"/>
  <c r="AK77" i="20"/>
  <c r="AJ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M76" i="20"/>
  <c r="AL76" i="20"/>
  <c r="AK76" i="20"/>
  <c r="AJ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M75" i="20"/>
  <c r="AL75" i="20"/>
  <c r="AK75" i="20"/>
  <c r="AJ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M74" i="20"/>
  <c r="AL74" i="20"/>
  <c r="AK74" i="20"/>
  <c r="AJ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M73" i="20"/>
  <c r="AL73" i="20"/>
  <c r="AK73" i="20"/>
  <c r="AJ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M72" i="20"/>
  <c r="AL72" i="20"/>
  <c r="AK72" i="20"/>
  <c r="AJ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M71" i="20"/>
  <c r="AL71" i="20"/>
  <c r="AK71" i="20"/>
  <c r="AJ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M70" i="20"/>
  <c r="AL70" i="20"/>
  <c r="AK70" i="20"/>
  <c r="AJ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M69" i="20"/>
  <c r="AL69" i="20"/>
  <c r="AK69" i="20"/>
  <c r="AJ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M68" i="20"/>
  <c r="AL68" i="20"/>
  <c r="AK68" i="20"/>
  <c r="AJ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M67" i="20"/>
  <c r="AL67" i="20"/>
  <c r="AK67" i="20"/>
  <c r="AJ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M66" i="20"/>
  <c r="AL66" i="20"/>
  <c r="AK66" i="20"/>
  <c r="AJ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M65" i="20"/>
  <c r="AL65" i="20"/>
  <c r="AK65" i="20"/>
  <c r="AJ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M64" i="20"/>
  <c r="AL64" i="20"/>
  <c r="AK64" i="20"/>
  <c r="AJ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M63" i="20"/>
  <c r="AL63" i="20"/>
  <c r="AK63" i="20"/>
  <c r="AJ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M62" i="20"/>
  <c r="AL62" i="20"/>
  <c r="AK62" i="20"/>
  <c r="AJ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M61" i="20"/>
  <c r="AL61" i="20"/>
  <c r="AK61" i="20"/>
  <c r="AJ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M60" i="20"/>
  <c r="AL60" i="20"/>
  <c r="AK60" i="20"/>
  <c r="AJ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M59" i="20"/>
  <c r="AL59" i="20"/>
  <c r="AK59" i="20"/>
  <c r="AJ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M46" i="20"/>
  <c r="AL46" i="20"/>
  <c r="AK46"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M45" i="20"/>
  <c r="AL45" i="20"/>
  <c r="AK45" i="20"/>
  <c r="AJ45"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M44" i="20"/>
  <c r="AL44" i="20"/>
  <c r="AK44" i="20"/>
  <c r="AJ44"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M43" i="20"/>
  <c r="AL43" i="20"/>
  <c r="AK43"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M42" i="20"/>
  <c r="AL42" i="20"/>
  <c r="AK42" i="20"/>
  <c r="AJ42"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M41" i="20"/>
  <c r="AL41" i="20"/>
  <c r="AK41" i="20"/>
  <c r="AJ41"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M40" i="20"/>
  <c r="AL40" i="20"/>
  <c r="AK40" i="20"/>
  <c r="AJ40"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M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M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M30" i="20"/>
  <c r="AL30" i="20"/>
  <c r="AK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M4" i="20"/>
  <c r="AL4" i="20"/>
  <c r="AK4" i="20"/>
  <c r="AJ4"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AM1" i="20"/>
  <c r="AL1" i="20"/>
  <c r="AK1" i="20"/>
  <c r="AJ1" i="20"/>
  <c r="AI1" i="20"/>
  <c r="AH1" i="20"/>
  <c r="AG1" i="20"/>
  <c r="AF1" i="20"/>
  <c r="AE1" i="20"/>
  <c r="AD1"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V110" i="17"/>
  <c r="AU110" i="17"/>
  <c r="AT110" i="17"/>
  <c r="AS110" i="17"/>
  <c r="AR110" i="17"/>
  <c r="AP110" i="17"/>
  <c r="AO110" i="17"/>
  <c r="AN110" i="17"/>
  <c r="AM110" i="17"/>
  <c r="AL110" i="17"/>
  <c r="AK110" i="17"/>
  <c r="AJ110" i="17"/>
  <c r="AI110" i="17"/>
  <c r="AH110" i="17"/>
  <c r="AG110" i="17"/>
  <c r="AF110" i="17"/>
  <c r="AE110" i="17"/>
  <c r="AD110" i="17"/>
  <c r="AC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B110" i="17"/>
  <c r="A110" i="17"/>
  <c r="AP109" i="17"/>
  <c r="AO109" i="17"/>
  <c r="AN109" i="17"/>
  <c r="AM109" i="17"/>
  <c r="AL109" i="17"/>
  <c r="AK109" i="17"/>
  <c r="AJ109" i="17"/>
  <c r="AI109" i="17"/>
  <c r="AH109" i="17"/>
  <c r="AG109" i="17"/>
  <c r="AF109" i="17"/>
  <c r="AE109" i="17"/>
  <c r="AD109" i="17"/>
  <c r="AC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AR109" i="17" s="1"/>
  <c r="B109" i="17"/>
  <c r="A109" i="17"/>
  <c r="AP108" i="17"/>
  <c r="AO108" i="17"/>
  <c r="AN108" i="17"/>
  <c r="AM108" i="17"/>
  <c r="AL108" i="17"/>
  <c r="AK108" i="17"/>
  <c r="AJ108" i="17"/>
  <c r="AI108" i="17"/>
  <c r="AH108" i="17"/>
  <c r="AG108" i="17"/>
  <c r="AF108" i="17"/>
  <c r="AE108" i="17"/>
  <c r="AD108" i="17"/>
  <c r="AC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V108" i="17" s="1"/>
  <c r="B108" i="17"/>
  <c r="A108" i="17"/>
  <c r="AU107" i="17"/>
  <c r="AT107" i="17"/>
  <c r="AS107" i="17"/>
  <c r="AR107" i="17"/>
  <c r="AQ107" i="17"/>
  <c r="AP107" i="17"/>
  <c r="AO107" i="17"/>
  <c r="AN107" i="17"/>
  <c r="AM107" i="17"/>
  <c r="AL107" i="17"/>
  <c r="AK107" i="17"/>
  <c r="AJ107" i="17"/>
  <c r="AI107" i="17"/>
  <c r="AH107" i="17"/>
  <c r="AG107" i="17"/>
  <c r="AF107" i="17"/>
  <c r="AE107" i="17"/>
  <c r="AD107" i="17"/>
  <c r="AC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B107" i="17"/>
  <c r="A107" i="17"/>
  <c r="AQ106" i="17"/>
  <c r="AP106" i="17"/>
  <c r="AO106" i="17"/>
  <c r="AN106" i="17"/>
  <c r="AM106" i="17"/>
  <c r="AL106" i="17"/>
  <c r="AK106" i="17"/>
  <c r="AJ106" i="17"/>
  <c r="AI106" i="17"/>
  <c r="AH106" i="17"/>
  <c r="AG106" i="17"/>
  <c r="AF106" i="17"/>
  <c r="AE106" i="17"/>
  <c r="AD106" i="17"/>
  <c r="AC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AR106" i="17" s="1"/>
  <c r="B106" i="17"/>
  <c r="A106" i="17"/>
  <c r="AR105" i="17"/>
  <c r="AQ105" i="17"/>
  <c r="AP105" i="17"/>
  <c r="AO105" i="17"/>
  <c r="AN105" i="17"/>
  <c r="AM105" i="17"/>
  <c r="AL105" i="17"/>
  <c r="AK105" i="17"/>
  <c r="AJ105" i="17"/>
  <c r="AI105" i="17"/>
  <c r="AH105" i="17"/>
  <c r="AG105" i="17"/>
  <c r="AF105" i="17"/>
  <c r="AE105" i="17"/>
  <c r="AD105" i="17"/>
  <c r="AC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V105" i="17" s="1"/>
  <c r="B105" i="17"/>
  <c r="A105" i="17"/>
  <c r="AU104" i="17"/>
  <c r="AT104" i="17"/>
  <c r="AS104" i="17"/>
  <c r="AQ104" i="17"/>
  <c r="AP104" i="17"/>
  <c r="AO104" i="17"/>
  <c r="AN104" i="17"/>
  <c r="AM104" i="17"/>
  <c r="AL104" i="17"/>
  <c r="AK104" i="17"/>
  <c r="AJ104" i="17"/>
  <c r="AI104" i="17"/>
  <c r="AH104" i="17"/>
  <c r="AG104" i="17"/>
  <c r="AF104" i="17"/>
  <c r="AE104" i="17"/>
  <c r="AD104" i="17"/>
  <c r="AC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R104" i="17" s="1"/>
  <c r="B104" i="17"/>
  <c r="A104" i="17"/>
  <c r="AV103" i="17"/>
  <c r="AT103" i="17" s="1"/>
  <c r="AQ103" i="17"/>
  <c r="AP103" i="17"/>
  <c r="AO103" i="17"/>
  <c r="AN103" i="17"/>
  <c r="AM103" i="17"/>
  <c r="AL103" i="17"/>
  <c r="AK103" i="17"/>
  <c r="AJ103" i="17"/>
  <c r="AI103" i="17"/>
  <c r="AH103" i="17"/>
  <c r="AG103" i="17"/>
  <c r="AF103" i="17"/>
  <c r="AE103" i="17"/>
  <c r="AD103" i="17"/>
  <c r="AC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R103" i="17" s="1"/>
  <c r="B103" i="17"/>
  <c r="A103" i="17"/>
  <c r="AQ102" i="17"/>
  <c r="AP102" i="17"/>
  <c r="AO102" i="17"/>
  <c r="AN102" i="17"/>
  <c r="AM102" i="17"/>
  <c r="AL102" i="17"/>
  <c r="AK102" i="17"/>
  <c r="AJ102" i="17"/>
  <c r="AI102" i="17"/>
  <c r="AH102" i="17"/>
  <c r="AG102" i="17"/>
  <c r="AF102" i="17"/>
  <c r="AE102" i="17"/>
  <c r="AD102" i="17"/>
  <c r="AC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V102" i="17" s="1"/>
  <c r="B102" i="17"/>
  <c r="A102" i="17"/>
  <c r="AQ101" i="17"/>
  <c r="AP101" i="17"/>
  <c r="AO101" i="17"/>
  <c r="AN101" i="17"/>
  <c r="AM101" i="17"/>
  <c r="AL101" i="17"/>
  <c r="AK101" i="17"/>
  <c r="AJ101" i="17"/>
  <c r="AI101" i="17"/>
  <c r="AH101" i="17"/>
  <c r="AG101" i="17"/>
  <c r="AF101" i="17"/>
  <c r="AE101" i="17"/>
  <c r="AD101" i="17"/>
  <c r="AC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V101" i="17" s="1"/>
  <c r="B101" i="17"/>
  <c r="A101" i="17"/>
  <c r="AV100" i="17"/>
  <c r="AU100" i="17"/>
  <c r="AT100" i="17"/>
  <c r="AS100" i="17"/>
  <c r="AQ100" i="17"/>
  <c r="AP100" i="17"/>
  <c r="AO100" i="17"/>
  <c r="AN100" i="17"/>
  <c r="AM100" i="17"/>
  <c r="AL100" i="17"/>
  <c r="AK100" i="17"/>
  <c r="AJ100" i="17"/>
  <c r="AI100" i="17"/>
  <c r="AH100" i="17"/>
  <c r="AG100" i="17"/>
  <c r="AF100" i="17"/>
  <c r="AE100" i="17"/>
  <c r="AD100" i="17"/>
  <c r="AC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R100" i="17" s="1"/>
  <c r="B100" i="17"/>
  <c r="A100" i="17"/>
  <c r="AU99" i="17"/>
  <c r="AT99" i="17"/>
  <c r="AS99" i="17"/>
  <c r="AQ99" i="17"/>
  <c r="AP99" i="17"/>
  <c r="AO99" i="17"/>
  <c r="AN99" i="17"/>
  <c r="AM99" i="17"/>
  <c r="AL99" i="17"/>
  <c r="AK99" i="17"/>
  <c r="AJ99" i="17"/>
  <c r="AI99" i="17"/>
  <c r="AH99" i="17"/>
  <c r="AG99" i="17"/>
  <c r="AF99" i="17"/>
  <c r="AE99" i="17"/>
  <c r="AD99" i="17"/>
  <c r="AC99" i="17"/>
  <c r="Y99" i="17"/>
  <c r="X99" i="17"/>
  <c r="W99" i="17"/>
  <c r="V99" i="17"/>
  <c r="U99" i="17"/>
  <c r="T99" i="17"/>
  <c r="S99" i="17"/>
  <c r="R99" i="17"/>
  <c r="Q99" i="17"/>
  <c r="P99" i="17"/>
  <c r="O99" i="17"/>
  <c r="N99" i="17"/>
  <c r="M99" i="17"/>
  <c r="L99" i="17"/>
  <c r="K99" i="17"/>
  <c r="I99" i="17"/>
  <c r="H99" i="17"/>
  <c r="G99" i="17"/>
  <c r="F99" i="17"/>
  <c r="E99" i="17"/>
  <c r="D99" i="17"/>
  <c r="C99" i="17"/>
  <c r="AR99" i="17" s="1"/>
  <c r="B99" i="17"/>
  <c r="A99" i="17"/>
  <c r="AR98" i="17"/>
  <c r="AQ98" i="17"/>
  <c r="AP98" i="17"/>
  <c r="AO98" i="17"/>
  <c r="AN98" i="17"/>
  <c r="AM98" i="17"/>
  <c r="AL98" i="17"/>
  <c r="AK98" i="17"/>
  <c r="AJ98" i="17"/>
  <c r="AI98" i="17"/>
  <c r="AH98" i="17"/>
  <c r="AG98" i="17"/>
  <c r="AF98" i="17"/>
  <c r="AE98" i="17"/>
  <c r="AD98" i="17"/>
  <c r="AC98" i="17"/>
  <c r="Y98" i="17"/>
  <c r="X98" i="17"/>
  <c r="W98" i="17"/>
  <c r="V98" i="17"/>
  <c r="U98" i="17"/>
  <c r="T98" i="17"/>
  <c r="S98" i="17"/>
  <c r="R98" i="17"/>
  <c r="Q98" i="17"/>
  <c r="P98" i="17"/>
  <c r="O98" i="17"/>
  <c r="N98" i="17"/>
  <c r="M98" i="17"/>
  <c r="L98" i="17"/>
  <c r="K98" i="17"/>
  <c r="J98" i="17"/>
  <c r="I98" i="17"/>
  <c r="H98" i="17"/>
  <c r="G98" i="17"/>
  <c r="F98" i="17"/>
  <c r="E98" i="17"/>
  <c r="D98" i="17"/>
  <c r="C98" i="17"/>
  <c r="AV98" i="17" s="1"/>
  <c r="B98" i="17"/>
  <c r="A98" i="17"/>
  <c r="AV97" i="17"/>
  <c r="AT97" i="17" s="1"/>
  <c r="AU97" i="17"/>
  <c r="AQ97" i="17"/>
  <c r="AP97" i="17"/>
  <c r="AO97" i="17"/>
  <c r="AN97" i="17"/>
  <c r="AM97" i="17"/>
  <c r="AL97" i="17"/>
  <c r="AK97" i="17"/>
  <c r="AJ97" i="17"/>
  <c r="AI97" i="17"/>
  <c r="AH97" i="17"/>
  <c r="AG97" i="17"/>
  <c r="AF97" i="17"/>
  <c r="AE97" i="17"/>
  <c r="AD97" i="17"/>
  <c r="AC97" i="17"/>
  <c r="Y97" i="17"/>
  <c r="X97" i="17"/>
  <c r="W97" i="17"/>
  <c r="V97" i="17"/>
  <c r="U97" i="17"/>
  <c r="T97" i="17"/>
  <c r="S97" i="17"/>
  <c r="R97" i="17"/>
  <c r="Q97" i="17"/>
  <c r="P97" i="17"/>
  <c r="O97" i="17"/>
  <c r="N97" i="17"/>
  <c r="M97" i="17"/>
  <c r="L97" i="17"/>
  <c r="K97" i="17"/>
  <c r="J97" i="17"/>
  <c r="I97" i="17"/>
  <c r="H97" i="17"/>
  <c r="G97" i="17"/>
  <c r="F97" i="17"/>
  <c r="E97" i="17"/>
  <c r="D97" i="17"/>
  <c r="C97" i="17"/>
  <c r="AR97" i="17" s="1"/>
  <c r="B97" i="17"/>
  <c r="A97" i="17"/>
  <c r="AU96" i="17"/>
  <c r="AR96" i="17"/>
  <c r="AQ96" i="17"/>
  <c r="AP96" i="17"/>
  <c r="AO96" i="17"/>
  <c r="AN96" i="17"/>
  <c r="AM96" i="17"/>
  <c r="AL96" i="17"/>
  <c r="AK96" i="17"/>
  <c r="AJ96" i="17"/>
  <c r="AI96" i="17"/>
  <c r="AH96" i="17"/>
  <c r="AG96" i="17"/>
  <c r="AF96" i="17"/>
  <c r="AE96" i="17"/>
  <c r="AD96" i="17"/>
  <c r="AC96" i="17"/>
  <c r="Y96" i="17"/>
  <c r="X96" i="17"/>
  <c r="W96" i="17"/>
  <c r="V96" i="17"/>
  <c r="V2" i="17" s="1"/>
  <c r="U96" i="17"/>
  <c r="T96" i="17"/>
  <c r="S96" i="17"/>
  <c r="R96" i="17"/>
  <c r="Q96" i="17"/>
  <c r="P96" i="17"/>
  <c r="O96" i="17"/>
  <c r="N96" i="17"/>
  <c r="M96" i="17"/>
  <c r="L96" i="17"/>
  <c r="K96" i="17"/>
  <c r="J96" i="17"/>
  <c r="I96" i="17"/>
  <c r="H96" i="17"/>
  <c r="G96" i="17"/>
  <c r="F96" i="17"/>
  <c r="E96" i="17"/>
  <c r="D96" i="17"/>
  <c r="C96" i="17"/>
  <c r="AV96" i="17" s="1"/>
  <c r="B96" i="17"/>
  <c r="A96" i="17"/>
  <c r="AQ95" i="17"/>
  <c r="AP95" i="17"/>
  <c r="AO95" i="17"/>
  <c r="AN95" i="17"/>
  <c r="AM95" i="17"/>
  <c r="AL95" i="17"/>
  <c r="AK95" i="17"/>
  <c r="AJ95" i="17"/>
  <c r="AI95" i="17"/>
  <c r="AH95" i="17"/>
  <c r="AG95" i="17"/>
  <c r="AF95" i="17"/>
  <c r="AE95" i="17"/>
  <c r="AD95" i="17"/>
  <c r="AC95" i="17"/>
  <c r="Y95" i="17"/>
  <c r="X95" i="17"/>
  <c r="W95" i="17"/>
  <c r="V95" i="17"/>
  <c r="U95" i="17"/>
  <c r="T95" i="17"/>
  <c r="S95" i="17"/>
  <c r="R95" i="17"/>
  <c r="Q95" i="17"/>
  <c r="P95" i="17"/>
  <c r="O95" i="17"/>
  <c r="N95" i="17"/>
  <c r="M95" i="17"/>
  <c r="L95" i="17"/>
  <c r="K95" i="17"/>
  <c r="J95" i="17"/>
  <c r="I95" i="17"/>
  <c r="H95" i="17"/>
  <c r="G95" i="17"/>
  <c r="F95" i="17"/>
  <c r="E95" i="17"/>
  <c r="D95" i="17"/>
  <c r="C95" i="17"/>
  <c r="AR95" i="17" s="1"/>
  <c r="B95" i="17"/>
  <c r="A95" i="17"/>
  <c r="AR94" i="17"/>
  <c r="AQ94" i="17"/>
  <c r="AP94" i="17"/>
  <c r="AO94" i="17"/>
  <c r="AN94" i="17"/>
  <c r="AM94" i="17"/>
  <c r="AL94" i="17"/>
  <c r="AK94" i="17"/>
  <c r="AJ94" i="17"/>
  <c r="AI94" i="17"/>
  <c r="AH94" i="17"/>
  <c r="AG94" i="17"/>
  <c r="AF94" i="17"/>
  <c r="AE94" i="17"/>
  <c r="AD94" i="17"/>
  <c r="AC94" i="17"/>
  <c r="Y94" i="17"/>
  <c r="X94" i="17"/>
  <c r="W94" i="17"/>
  <c r="V94" i="17"/>
  <c r="U94" i="17"/>
  <c r="T94" i="17"/>
  <c r="S94" i="17"/>
  <c r="R94" i="17"/>
  <c r="Q94" i="17"/>
  <c r="P94" i="17"/>
  <c r="O94" i="17"/>
  <c r="N94" i="17"/>
  <c r="M94" i="17"/>
  <c r="L94" i="17"/>
  <c r="K94" i="17"/>
  <c r="J94" i="17"/>
  <c r="I94" i="17"/>
  <c r="H94" i="17"/>
  <c r="G94" i="17"/>
  <c r="F94" i="17"/>
  <c r="E94" i="17"/>
  <c r="D94" i="17"/>
  <c r="C94" i="17"/>
  <c r="AV94" i="17" s="1"/>
  <c r="B94" i="17"/>
  <c r="A94" i="17"/>
  <c r="AV93" i="17"/>
  <c r="AT93" i="17" s="1"/>
  <c r="AU93" i="17"/>
  <c r="AQ93" i="17"/>
  <c r="AP93" i="17"/>
  <c r="AO93" i="17"/>
  <c r="AN93" i="17"/>
  <c r="AM93" i="17"/>
  <c r="AL93" i="17"/>
  <c r="AK93" i="17"/>
  <c r="AJ93" i="17"/>
  <c r="AI93" i="17"/>
  <c r="AH93" i="17"/>
  <c r="AG93" i="17"/>
  <c r="AF93" i="17"/>
  <c r="AE93" i="17"/>
  <c r="AD93" i="17"/>
  <c r="AC93" i="17"/>
  <c r="Y93" i="17"/>
  <c r="X93" i="17"/>
  <c r="W93" i="17"/>
  <c r="V93" i="17"/>
  <c r="U93" i="17"/>
  <c r="T93" i="17"/>
  <c r="S93" i="17"/>
  <c r="R93" i="17"/>
  <c r="Q93" i="17"/>
  <c r="P93" i="17"/>
  <c r="O93" i="17"/>
  <c r="N93" i="17"/>
  <c r="M93" i="17"/>
  <c r="L93" i="17"/>
  <c r="K93" i="17"/>
  <c r="I93" i="17"/>
  <c r="H93" i="17"/>
  <c r="G93" i="17"/>
  <c r="F93" i="17"/>
  <c r="E93" i="17"/>
  <c r="D93" i="17"/>
  <c r="C93" i="17"/>
  <c r="AR93" i="17" s="1"/>
  <c r="B93" i="17"/>
  <c r="A93" i="17"/>
  <c r="AV92" i="17"/>
  <c r="AT92" i="17" s="1"/>
  <c r="AR92" i="17"/>
  <c r="AQ92" i="17"/>
  <c r="AP92" i="17"/>
  <c r="AO92" i="17"/>
  <c r="AN92" i="17"/>
  <c r="AM92" i="17"/>
  <c r="AL92" i="17"/>
  <c r="AK92" i="17"/>
  <c r="AJ92" i="17"/>
  <c r="AI92" i="17"/>
  <c r="AH92" i="17"/>
  <c r="AG92" i="17"/>
  <c r="AF92" i="17"/>
  <c r="AE92" i="17"/>
  <c r="AD92" i="17"/>
  <c r="AC92" i="17"/>
  <c r="Y92" i="17"/>
  <c r="X92" i="17"/>
  <c r="W92" i="17"/>
  <c r="V92" i="17"/>
  <c r="U92" i="17"/>
  <c r="T92" i="17"/>
  <c r="S92" i="17"/>
  <c r="R92" i="17"/>
  <c r="Q92" i="17"/>
  <c r="P92" i="17"/>
  <c r="O92" i="17"/>
  <c r="N92" i="17"/>
  <c r="M92" i="17"/>
  <c r="L92" i="17"/>
  <c r="K92" i="17"/>
  <c r="I92" i="17"/>
  <c r="H92" i="17"/>
  <c r="G92" i="17"/>
  <c r="F92" i="17"/>
  <c r="E92" i="17"/>
  <c r="D92" i="17"/>
  <c r="C92" i="17"/>
  <c r="AU92" i="17" s="1"/>
  <c r="B92" i="17"/>
  <c r="A92" i="17"/>
  <c r="AR91" i="17"/>
  <c r="AQ91" i="17"/>
  <c r="AP91" i="17"/>
  <c r="AO91" i="17"/>
  <c r="AN91" i="17"/>
  <c r="AM91" i="17"/>
  <c r="AL91" i="17"/>
  <c r="AK91" i="17"/>
  <c r="AJ91" i="17"/>
  <c r="AI91" i="17"/>
  <c r="AH91" i="17"/>
  <c r="AG91" i="17"/>
  <c r="AF91" i="17"/>
  <c r="AE91" i="17"/>
  <c r="AD91" i="17"/>
  <c r="AC91" i="17"/>
  <c r="Y91" i="17"/>
  <c r="X91" i="17"/>
  <c r="W91" i="17"/>
  <c r="V91" i="17"/>
  <c r="U91" i="17"/>
  <c r="T91" i="17"/>
  <c r="S91" i="17"/>
  <c r="R91" i="17"/>
  <c r="Q91" i="17"/>
  <c r="P91" i="17"/>
  <c r="O91" i="17"/>
  <c r="N91" i="17"/>
  <c r="M91" i="17"/>
  <c r="L91" i="17"/>
  <c r="K91" i="17"/>
  <c r="J91" i="17"/>
  <c r="I91" i="17"/>
  <c r="H91" i="17"/>
  <c r="G91" i="17"/>
  <c r="F91" i="17"/>
  <c r="E91" i="17"/>
  <c r="D91" i="17"/>
  <c r="C91" i="17"/>
  <c r="AV91" i="17" s="1"/>
  <c r="B91" i="17"/>
  <c r="A91" i="17"/>
  <c r="AQ90" i="17"/>
  <c r="AP90" i="17"/>
  <c r="AO90" i="17"/>
  <c r="AN90" i="17"/>
  <c r="AM90" i="17"/>
  <c r="AL90" i="17"/>
  <c r="AK90" i="17"/>
  <c r="AJ90" i="17"/>
  <c r="AI90" i="17"/>
  <c r="AH90" i="17"/>
  <c r="AG90" i="17"/>
  <c r="AF90" i="17"/>
  <c r="AE90" i="17"/>
  <c r="AD90" i="17"/>
  <c r="AC90" i="17"/>
  <c r="Y90" i="17"/>
  <c r="X90" i="17"/>
  <c r="W90" i="17"/>
  <c r="V90" i="17"/>
  <c r="U90" i="17"/>
  <c r="T90" i="17"/>
  <c r="S90" i="17"/>
  <c r="R90" i="17"/>
  <c r="Q90" i="17"/>
  <c r="P90" i="17"/>
  <c r="O90" i="17"/>
  <c r="N90" i="17"/>
  <c r="M90" i="17"/>
  <c r="L90" i="17"/>
  <c r="K90" i="17"/>
  <c r="J90" i="17"/>
  <c r="I90" i="17"/>
  <c r="H90" i="17"/>
  <c r="G90" i="17"/>
  <c r="F90" i="17"/>
  <c r="E90" i="17"/>
  <c r="D90" i="17"/>
  <c r="C90" i="17"/>
  <c r="AV90" i="17" s="1"/>
  <c r="B90" i="17"/>
  <c r="A90" i="17"/>
  <c r="AV89" i="17"/>
  <c r="AU89" i="17"/>
  <c r="AT89" i="17"/>
  <c r="AS89" i="17"/>
  <c r="AR89" i="17"/>
  <c r="AQ89" i="17"/>
  <c r="AP89" i="17"/>
  <c r="AO89" i="17"/>
  <c r="AN89" i="17"/>
  <c r="AM89" i="17"/>
  <c r="AL89" i="17"/>
  <c r="AK89" i="17"/>
  <c r="AJ89" i="17"/>
  <c r="AI89" i="17"/>
  <c r="AH89" i="17"/>
  <c r="AG89" i="17"/>
  <c r="AF89" i="17"/>
  <c r="AE89" i="17"/>
  <c r="AD89" i="17"/>
  <c r="AC89" i="17"/>
  <c r="Y89" i="17"/>
  <c r="X89" i="17"/>
  <c r="W89" i="17"/>
  <c r="V89" i="17"/>
  <c r="U89" i="17"/>
  <c r="T89" i="17"/>
  <c r="S89" i="17"/>
  <c r="R89" i="17"/>
  <c r="Q89" i="17"/>
  <c r="P89" i="17"/>
  <c r="O89" i="17"/>
  <c r="N89" i="17"/>
  <c r="M89" i="17"/>
  <c r="L89" i="17"/>
  <c r="K89" i="17"/>
  <c r="J89" i="17"/>
  <c r="I89" i="17"/>
  <c r="H89" i="17"/>
  <c r="G89" i="17"/>
  <c r="F89" i="17"/>
  <c r="E89" i="17"/>
  <c r="D89" i="17"/>
  <c r="C89" i="17"/>
  <c r="B89" i="17"/>
  <c r="A89" i="17"/>
  <c r="AV88" i="17"/>
  <c r="AS88" i="17" s="1"/>
  <c r="AU88" i="17"/>
  <c r="AQ88" i="17"/>
  <c r="AP88" i="17"/>
  <c r="AO88" i="17"/>
  <c r="AN88" i="17"/>
  <c r="AM88" i="17"/>
  <c r="AL88" i="17"/>
  <c r="AK88" i="17"/>
  <c r="AJ88" i="17"/>
  <c r="AI88" i="17"/>
  <c r="AH88" i="17"/>
  <c r="AG88" i="17"/>
  <c r="AF88" i="17"/>
  <c r="AE88" i="17"/>
  <c r="AD88" i="17"/>
  <c r="AC88" i="17"/>
  <c r="Y88" i="17"/>
  <c r="X88" i="17"/>
  <c r="W88" i="17"/>
  <c r="V88" i="17"/>
  <c r="U88" i="17"/>
  <c r="T88" i="17"/>
  <c r="T2" i="17" s="1"/>
  <c r="S88" i="17"/>
  <c r="R88" i="17"/>
  <c r="Q88" i="17"/>
  <c r="P88" i="17"/>
  <c r="O88" i="17"/>
  <c r="N88" i="17"/>
  <c r="M88" i="17"/>
  <c r="L88" i="17"/>
  <c r="K88" i="17"/>
  <c r="J88" i="17"/>
  <c r="I88" i="17"/>
  <c r="H88" i="17"/>
  <c r="H2" i="17" s="1"/>
  <c r="G88" i="17"/>
  <c r="F88" i="17"/>
  <c r="E88" i="17"/>
  <c r="D88" i="17"/>
  <c r="C88" i="17"/>
  <c r="AR88" i="17" s="1"/>
  <c r="B88" i="17"/>
  <c r="A88" i="17"/>
  <c r="AQ87" i="17"/>
  <c r="AP87" i="17"/>
  <c r="AO87" i="17"/>
  <c r="AN87" i="17"/>
  <c r="AM87" i="17"/>
  <c r="AL87" i="17"/>
  <c r="AK87" i="17"/>
  <c r="AJ87" i="17"/>
  <c r="AI87" i="17"/>
  <c r="AH87" i="17"/>
  <c r="AG87" i="17"/>
  <c r="AF87" i="17"/>
  <c r="AE87" i="17"/>
  <c r="AD87" i="17"/>
  <c r="AC87" i="17"/>
  <c r="Y87" i="17"/>
  <c r="X87" i="17"/>
  <c r="W87" i="17"/>
  <c r="V87" i="17"/>
  <c r="U87" i="17"/>
  <c r="T87" i="17"/>
  <c r="S87" i="17"/>
  <c r="R87" i="17"/>
  <c r="Q87" i="17"/>
  <c r="P87" i="17"/>
  <c r="O87" i="17"/>
  <c r="N87" i="17"/>
  <c r="M87" i="17"/>
  <c r="K87" i="17"/>
  <c r="J87" i="17"/>
  <c r="H87" i="17"/>
  <c r="G87" i="17"/>
  <c r="F87" i="17"/>
  <c r="E87" i="17"/>
  <c r="D87" i="17"/>
  <c r="C87" i="17"/>
  <c r="AV87" i="17" s="1"/>
  <c r="B87" i="17"/>
  <c r="A87" i="17"/>
  <c r="AU86" i="17"/>
  <c r="AQ86" i="17"/>
  <c r="AP86" i="17"/>
  <c r="AO86" i="17"/>
  <c r="AN86" i="17"/>
  <c r="AM86" i="17"/>
  <c r="AL86" i="17"/>
  <c r="AK86" i="17"/>
  <c r="AJ86" i="17"/>
  <c r="AI86" i="17"/>
  <c r="AH86" i="17"/>
  <c r="AG86" i="17"/>
  <c r="AF86" i="17"/>
  <c r="AE86" i="17"/>
  <c r="AD86" i="17"/>
  <c r="AC86" i="17"/>
  <c r="Y86" i="17"/>
  <c r="X86" i="17"/>
  <c r="W86" i="17"/>
  <c r="V86" i="17"/>
  <c r="U86" i="17"/>
  <c r="T86" i="17"/>
  <c r="R86" i="17"/>
  <c r="Q86" i="17"/>
  <c r="P86" i="17"/>
  <c r="O86" i="17"/>
  <c r="N86" i="17"/>
  <c r="M86" i="17"/>
  <c r="K86" i="17"/>
  <c r="J86" i="17"/>
  <c r="H86" i="17"/>
  <c r="G86" i="17"/>
  <c r="F86" i="17"/>
  <c r="E86" i="17"/>
  <c r="D86" i="17"/>
  <c r="C86" i="17"/>
  <c r="AV86" i="17" s="1"/>
  <c r="B86" i="17"/>
  <c r="A86" i="17"/>
  <c r="AV85" i="17"/>
  <c r="AU85" i="17"/>
  <c r="AT85" i="17"/>
  <c r="AS85" i="17"/>
  <c r="AQ85" i="17"/>
  <c r="AP85" i="17"/>
  <c r="AO85" i="17"/>
  <c r="AN85" i="17"/>
  <c r="AM85" i="17"/>
  <c r="AL85" i="17"/>
  <c r="AK85" i="17"/>
  <c r="AJ85" i="17"/>
  <c r="AI85" i="17"/>
  <c r="AH85" i="17"/>
  <c r="AG85" i="17"/>
  <c r="AF85" i="17"/>
  <c r="AE85" i="17"/>
  <c r="AD85" i="17"/>
  <c r="AC85" i="17"/>
  <c r="Y85" i="17"/>
  <c r="X85" i="17"/>
  <c r="W85" i="17"/>
  <c r="V85" i="17"/>
  <c r="U85" i="17"/>
  <c r="T85" i="17"/>
  <c r="S85" i="17"/>
  <c r="R85" i="17"/>
  <c r="Q85" i="17"/>
  <c r="P85" i="17"/>
  <c r="O85" i="17"/>
  <c r="N85" i="17"/>
  <c r="M85" i="17"/>
  <c r="K85" i="17"/>
  <c r="I85" i="17"/>
  <c r="H85" i="17"/>
  <c r="G85" i="17"/>
  <c r="F85" i="17"/>
  <c r="E85" i="17"/>
  <c r="D85" i="17"/>
  <c r="C85" i="17"/>
  <c r="AR85" i="17" s="1"/>
  <c r="B85" i="17"/>
  <c r="A85" i="17"/>
  <c r="AV84" i="17"/>
  <c r="AT84" i="17" s="1"/>
  <c r="AU84" i="17"/>
  <c r="AQ84" i="17"/>
  <c r="AP84" i="17"/>
  <c r="AO84" i="17"/>
  <c r="AN84" i="17"/>
  <c r="AM84" i="17"/>
  <c r="AL84" i="17"/>
  <c r="AK84" i="17"/>
  <c r="AJ84" i="17"/>
  <c r="AI84" i="17"/>
  <c r="AH84" i="17"/>
  <c r="AG84" i="17"/>
  <c r="AF84" i="17"/>
  <c r="AE84" i="17"/>
  <c r="AD84" i="17"/>
  <c r="AC84" i="17"/>
  <c r="Y84" i="17"/>
  <c r="X84" i="17"/>
  <c r="W84" i="17"/>
  <c r="V84" i="17"/>
  <c r="U84" i="17"/>
  <c r="T84" i="17"/>
  <c r="S84" i="17"/>
  <c r="R84" i="17"/>
  <c r="Q84" i="17"/>
  <c r="P84" i="17"/>
  <c r="O84" i="17"/>
  <c r="N84" i="17"/>
  <c r="M84" i="17"/>
  <c r="L84" i="17"/>
  <c r="K84" i="17"/>
  <c r="J84" i="17"/>
  <c r="I84" i="17"/>
  <c r="H84" i="17"/>
  <c r="G84" i="17"/>
  <c r="F84" i="17"/>
  <c r="E84" i="17"/>
  <c r="D84" i="17"/>
  <c r="C84" i="17"/>
  <c r="AR84" i="17" s="1"/>
  <c r="B84" i="17"/>
  <c r="A84" i="17"/>
  <c r="AT83" i="17"/>
  <c r="AS83" i="17"/>
  <c r="AR83" i="17"/>
  <c r="AQ83" i="17"/>
  <c r="AP83" i="17"/>
  <c r="AO83" i="17"/>
  <c r="AN83" i="17"/>
  <c r="AJ83" i="17"/>
  <c r="AI83" i="17"/>
  <c r="AH83" i="17"/>
  <c r="AG83" i="17"/>
  <c r="AF83" i="17"/>
  <c r="AE83" i="17"/>
  <c r="AD83" i="17"/>
  <c r="AC83" i="17"/>
  <c r="Y83" i="17"/>
  <c r="X83" i="17"/>
  <c r="W83" i="17"/>
  <c r="V83" i="17"/>
  <c r="U83" i="17"/>
  <c r="T83" i="17"/>
  <c r="S83" i="17"/>
  <c r="R83" i="17"/>
  <c r="Q83" i="17"/>
  <c r="P83" i="17"/>
  <c r="O83" i="17"/>
  <c r="N83" i="17"/>
  <c r="M83" i="17"/>
  <c r="L83" i="17"/>
  <c r="K83" i="17"/>
  <c r="J83" i="17"/>
  <c r="I83" i="17"/>
  <c r="H83" i="17"/>
  <c r="G83" i="17"/>
  <c r="F83" i="17"/>
  <c r="E83" i="17"/>
  <c r="D83" i="17"/>
  <c r="C83" i="17"/>
  <c r="AU83" i="17" s="1"/>
  <c r="B83" i="17"/>
  <c r="A83" i="17"/>
  <c r="AU82" i="17"/>
  <c r="AT82" i="17"/>
  <c r="AS82" i="17"/>
  <c r="AQ82" i="17"/>
  <c r="AP82" i="17"/>
  <c r="AO82" i="17"/>
  <c r="AN82" i="17"/>
  <c r="AM82" i="17"/>
  <c r="AJ82" i="17"/>
  <c r="AI82" i="17"/>
  <c r="AH82" i="17"/>
  <c r="AG82" i="17"/>
  <c r="AF82" i="17"/>
  <c r="AE82" i="17"/>
  <c r="AD82" i="17"/>
  <c r="AC82" i="17"/>
  <c r="Y82" i="17"/>
  <c r="X82" i="17"/>
  <c r="W82" i="17"/>
  <c r="V82" i="17"/>
  <c r="U82" i="17"/>
  <c r="T82" i="17"/>
  <c r="S82" i="17"/>
  <c r="R82" i="17"/>
  <c r="Q82" i="17"/>
  <c r="P82" i="17"/>
  <c r="O82" i="17"/>
  <c r="N82" i="17"/>
  <c r="M82" i="17"/>
  <c r="L82" i="17"/>
  <c r="K82" i="17"/>
  <c r="J82" i="17"/>
  <c r="I82" i="17"/>
  <c r="H82" i="17"/>
  <c r="G82" i="17"/>
  <c r="F82" i="17"/>
  <c r="E82" i="17"/>
  <c r="D82" i="17"/>
  <c r="C82" i="17"/>
  <c r="AR82" i="17" s="1"/>
  <c r="B82" i="17"/>
  <c r="A82" i="17"/>
  <c r="AV81" i="17"/>
  <c r="AT81" i="17" s="1"/>
  <c r="AR81" i="17"/>
  <c r="AQ81" i="17"/>
  <c r="AP81" i="17"/>
  <c r="AO81" i="17"/>
  <c r="AN81" i="17"/>
  <c r="AM81" i="17"/>
  <c r="AL81" i="17"/>
  <c r="AK81" i="17"/>
  <c r="AJ81" i="17"/>
  <c r="AI81" i="17"/>
  <c r="AH81" i="17"/>
  <c r="AG81" i="17"/>
  <c r="AF81" i="17"/>
  <c r="AE81" i="17"/>
  <c r="AD81" i="17"/>
  <c r="AC81" i="17"/>
  <c r="Y81" i="17"/>
  <c r="X81" i="17"/>
  <c r="W81" i="17"/>
  <c r="V81" i="17"/>
  <c r="U81" i="17"/>
  <c r="T81" i="17"/>
  <c r="S81" i="17"/>
  <c r="R81" i="17"/>
  <c r="Q81" i="17"/>
  <c r="P81" i="17"/>
  <c r="O81" i="17"/>
  <c r="N81" i="17"/>
  <c r="M81" i="17"/>
  <c r="L81" i="17"/>
  <c r="K81" i="17"/>
  <c r="J81" i="17"/>
  <c r="I81" i="17"/>
  <c r="H81" i="17"/>
  <c r="G81" i="17"/>
  <c r="F81" i="17"/>
  <c r="E81" i="17"/>
  <c r="D81" i="17"/>
  <c r="C81" i="17"/>
  <c r="AU81" i="17" s="1"/>
  <c r="B81" i="17"/>
  <c r="A81" i="17"/>
  <c r="AU80" i="17"/>
  <c r="AQ80" i="17"/>
  <c r="AP80" i="17"/>
  <c r="AO80" i="17"/>
  <c r="AN80" i="17"/>
  <c r="AM80" i="17"/>
  <c r="AL80" i="17"/>
  <c r="AJ80" i="17"/>
  <c r="AI80" i="17"/>
  <c r="AH80" i="17"/>
  <c r="AG80" i="17"/>
  <c r="AF80" i="17"/>
  <c r="AF2" i="17" s="1"/>
  <c r="AE80" i="17"/>
  <c r="AD80" i="17"/>
  <c r="AC80" i="17"/>
  <c r="Y80" i="17"/>
  <c r="X80" i="17"/>
  <c r="W80" i="17"/>
  <c r="V80" i="17"/>
  <c r="U80" i="17"/>
  <c r="T80" i="17"/>
  <c r="S80" i="17"/>
  <c r="R80" i="17"/>
  <c r="Q80" i="17"/>
  <c r="P80" i="17"/>
  <c r="O80" i="17"/>
  <c r="N80" i="17"/>
  <c r="M80" i="17"/>
  <c r="L80" i="17"/>
  <c r="K80" i="17"/>
  <c r="J80" i="17"/>
  <c r="I80" i="17"/>
  <c r="H80" i="17"/>
  <c r="G80" i="17"/>
  <c r="F80" i="17"/>
  <c r="E80" i="17"/>
  <c r="D80" i="17"/>
  <c r="C80" i="17"/>
  <c r="AV80" i="17" s="1"/>
  <c r="B80" i="17"/>
  <c r="A80" i="17"/>
  <c r="AQ79" i="17"/>
  <c r="AP79" i="17"/>
  <c r="AO79" i="17"/>
  <c r="AN79" i="17"/>
  <c r="AM79" i="17"/>
  <c r="AL79" i="17"/>
  <c r="AK79" i="17"/>
  <c r="AJ79" i="17"/>
  <c r="AI79" i="17"/>
  <c r="AH79" i="17"/>
  <c r="AG79" i="17"/>
  <c r="AF79" i="17"/>
  <c r="AE79" i="17"/>
  <c r="AD79" i="17"/>
  <c r="AC79" i="17"/>
  <c r="Y79" i="17"/>
  <c r="X79" i="17"/>
  <c r="W79" i="17"/>
  <c r="V79" i="17"/>
  <c r="U79" i="17"/>
  <c r="T79" i="17"/>
  <c r="S79" i="17"/>
  <c r="R79" i="17"/>
  <c r="Q79" i="17"/>
  <c r="P79" i="17"/>
  <c r="O79" i="17"/>
  <c r="N79" i="17"/>
  <c r="M79" i="17"/>
  <c r="L79" i="17"/>
  <c r="K79" i="17"/>
  <c r="J79" i="17"/>
  <c r="I79" i="17"/>
  <c r="H79" i="17"/>
  <c r="G79" i="17"/>
  <c r="F79" i="17"/>
  <c r="E79" i="17"/>
  <c r="D79" i="17"/>
  <c r="C79" i="17"/>
  <c r="AV79" i="17" s="1"/>
  <c r="B79" i="17"/>
  <c r="A79" i="17"/>
  <c r="AV78" i="17"/>
  <c r="AU78" i="17"/>
  <c r="AT78" i="17"/>
  <c r="AS78" i="17"/>
  <c r="AR78" i="17"/>
  <c r="AQ78" i="17"/>
  <c r="AP78" i="17"/>
  <c r="AO78" i="17"/>
  <c r="AN78" i="17"/>
  <c r="AM78" i="17"/>
  <c r="AL78" i="17"/>
  <c r="AK78" i="17"/>
  <c r="AJ78" i="17"/>
  <c r="AI78" i="17"/>
  <c r="AH78" i="17"/>
  <c r="AG78" i="17"/>
  <c r="AF78" i="17"/>
  <c r="AE78" i="17"/>
  <c r="AD78" i="17"/>
  <c r="AC78" i="17"/>
  <c r="Y78" i="17"/>
  <c r="X78" i="17"/>
  <c r="W78" i="17"/>
  <c r="V78" i="17"/>
  <c r="U78" i="17"/>
  <c r="T78" i="17"/>
  <c r="S78" i="17"/>
  <c r="R78" i="17"/>
  <c r="Q78" i="17"/>
  <c r="P78" i="17"/>
  <c r="O78" i="17"/>
  <c r="N78" i="17"/>
  <c r="M78" i="17"/>
  <c r="L78" i="17"/>
  <c r="K78" i="17"/>
  <c r="J78" i="17"/>
  <c r="I78" i="17"/>
  <c r="H78" i="17"/>
  <c r="G78" i="17"/>
  <c r="F78" i="17"/>
  <c r="E78" i="17"/>
  <c r="D78" i="17"/>
  <c r="C78" i="17"/>
  <c r="B78" i="17"/>
  <c r="A78" i="17"/>
  <c r="AT77" i="17"/>
  <c r="AS77" i="17"/>
  <c r="AQ77" i="17"/>
  <c r="AP77" i="17"/>
  <c r="AO77" i="17"/>
  <c r="AN77" i="17"/>
  <c r="AM77" i="17"/>
  <c r="AL77" i="17"/>
  <c r="AK77" i="17"/>
  <c r="AJ77" i="17"/>
  <c r="AI77" i="17"/>
  <c r="AH77" i="17"/>
  <c r="AH2" i="17" s="1"/>
  <c r="AG77" i="17"/>
  <c r="AF77" i="17"/>
  <c r="AE77" i="17"/>
  <c r="AD77" i="17"/>
  <c r="AC77" i="17"/>
  <c r="Y77" i="17"/>
  <c r="X77" i="17"/>
  <c r="W77" i="17"/>
  <c r="V77" i="17"/>
  <c r="U77" i="17"/>
  <c r="T77" i="17"/>
  <c r="S77" i="17"/>
  <c r="R77" i="17"/>
  <c r="Q77" i="17"/>
  <c r="P77" i="17"/>
  <c r="O77" i="17"/>
  <c r="N77" i="17"/>
  <c r="M77" i="17"/>
  <c r="L77" i="17"/>
  <c r="K77" i="17"/>
  <c r="J77" i="17"/>
  <c r="I77" i="17"/>
  <c r="H77" i="17"/>
  <c r="G77" i="17"/>
  <c r="F77" i="17"/>
  <c r="E77" i="17"/>
  <c r="D77" i="17"/>
  <c r="C77" i="17"/>
  <c r="AR77" i="17" s="1"/>
  <c r="B77" i="17"/>
  <c r="A77" i="17"/>
  <c r="AT76" i="17"/>
  <c r="AS76" i="17"/>
  <c r="AQ76" i="17"/>
  <c r="AP76" i="17"/>
  <c r="AO76" i="17"/>
  <c r="AN76" i="17"/>
  <c r="AM76" i="17"/>
  <c r="AL76" i="17"/>
  <c r="AK76" i="17"/>
  <c r="AJ76" i="17"/>
  <c r="AI76" i="17"/>
  <c r="AH76" i="17"/>
  <c r="AG76" i="17"/>
  <c r="AF76" i="17"/>
  <c r="AE76" i="17"/>
  <c r="AD76" i="17"/>
  <c r="AC76" i="17"/>
  <c r="Y76" i="17"/>
  <c r="X76" i="17"/>
  <c r="W76" i="17"/>
  <c r="V76" i="17"/>
  <c r="U76" i="17"/>
  <c r="T76" i="17"/>
  <c r="S76" i="17"/>
  <c r="R76" i="17"/>
  <c r="Q76" i="17"/>
  <c r="P76" i="17"/>
  <c r="O76" i="17"/>
  <c r="N76" i="17"/>
  <c r="M76" i="17"/>
  <c r="L76" i="17"/>
  <c r="K76" i="17"/>
  <c r="J76" i="17"/>
  <c r="I76" i="17"/>
  <c r="H76" i="17"/>
  <c r="G76" i="17"/>
  <c r="F76" i="17"/>
  <c r="E76" i="17"/>
  <c r="D76" i="17"/>
  <c r="C76" i="17"/>
  <c r="AU76" i="17" s="1"/>
  <c r="B76" i="17"/>
  <c r="A76" i="17"/>
  <c r="AV75" i="17"/>
  <c r="AU75" i="17"/>
  <c r="AT75" i="17"/>
  <c r="AS75" i="17"/>
  <c r="AQ75" i="17"/>
  <c r="AP75" i="17"/>
  <c r="AO75" i="17"/>
  <c r="AN75" i="17"/>
  <c r="AM75" i="17"/>
  <c r="AL75" i="17"/>
  <c r="AK75" i="17"/>
  <c r="AJ75" i="17"/>
  <c r="AI75" i="17"/>
  <c r="AH75" i="17"/>
  <c r="AG75" i="17"/>
  <c r="AF75" i="17"/>
  <c r="AE75" i="17"/>
  <c r="AD75" i="17"/>
  <c r="AC75" i="17"/>
  <c r="Y75" i="17"/>
  <c r="X75" i="17"/>
  <c r="W75" i="17"/>
  <c r="V75" i="17"/>
  <c r="U75" i="17"/>
  <c r="T75" i="17"/>
  <c r="S75" i="17"/>
  <c r="R75" i="17"/>
  <c r="Q75" i="17"/>
  <c r="P75" i="17"/>
  <c r="O75" i="17"/>
  <c r="N75" i="17"/>
  <c r="M75" i="17"/>
  <c r="L75" i="17"/>
  <c r="K75" i="17"/>
  <c r="J75" i="17"/>
  <c r="I75" i="17"/>
  <c r="H75" i="17"/>
  <c r="G75" i="17"/>
  <c r="F75" i="17"/>
  <c r="E75" i="17"/>
  <c r="D75" i="17"/>
  <c r="C75" i="17"/>
  <c r="AR75" i="17" s="1"/>
  <c r="B75" i="17"/>
  <c r="A75" i="17"/>
  <c r="AV74" i="17"/>
  <c r="AT74" i="17" s="1"/>
  <c r="AR74" i="17"/>
  <c r="AQ74" i="17"/>
  <c r="AP74" i="17"/>
  <c r="AO74" i="17"/>
  <c r="AN74" i="17"/>
  <c r="AM74" i="17"/>
  <c r="AL74" i="17"/>
  <c r="AK74" i="17"/>
  <c r="AJ74" i="17"/>
  <c r="AI74" i="17"/>
  <c r="AH74" i="17"/>
  <c r="AG74" i="17"/>
  <c r="AF74" i="17"/>
  <c r="AE74" i="17"/>
  <c r="AD74" i="17"/>
  <c r="AC74" i="17"/>
  <c r="Y74" i="17"/>
  <c r="X74" i="17"/>
  <c r="W74" i="17"/>
  <c r="V74" i="17"/>
  <c r="U74" i="17"/>
  <c r="T74" i="17"/>
  <c r="S74" i="17"/>
  <c r="R74" i="17"/>
  <c r="Q74" i="17"/>
  <c r="P74" i="17"/>
  <c r="O74" i="17"/>
  <c r="N74" i="17"/>
  <c r="M74" i="17"/>
  <c r="L74" i="17"/>
  <c r="K74" i="17"/>
  <c r="J74" i="17"/>
  <c r="I74" i="17"/>
  <c r="I2" i="17" s="1"/>
  <c r="H74" i="17"/>
  <c r="G74" i="17"/>
  <c r="F74" i="17"/>
  <c r="E74" i="17"/>
  <c r="D74" i="17"/>
  <c r="C74" i="17"/>
  <c r="AU74" i="17" s="1"/>
  <c r="B74" i="17"/>
  <c r="A74" i="17"/>
  <c r="AQ73" i="17"/>
  <c r="AP73" i="17"/>
  <c r="AO73" i="17"/>
  <c r="AN73" i="17"/>
  <c r="AM73" i="17"/>
  <c r="AL73" i="17"/>
  <c r="AK73" i="17"/>
  <c r="AJ73" i="17"/>
  <c r="AI73" i="17"/>
  <c r="AH73" i="17"/>
  <c r="AG73" i="17"/>
  <c r="AF73" i="17"/>
  <c r="AE73" i="17"/>
  <c r="AD73" i="17"/>
  <c r="AC73" i="17"/>
  <c r="Y73" i="17"/>
  <c r="X73" i="17"/>
  <c r="W73" i="17"/>
  <c r="V73" i="17"/>
  <c r="U73" i="17"/>
  <c r="T73" i="17"/>
  <c r="S73" i="17"/>
  <c r="R73" i="17"/>
  <c r="Q73" i="17"/>
  <c r="P73" i="17"/>
  <c r="O73" i="17"/>
  <c r="N73" i="17"/>
  <c r="M73" i="17"/>
  <c r="L73" i="17"/>
  <c r="K73" i="17"/>
  <c r="J73" i="17"/>
  <c r="I73" i="17"/>
  <c r="H73" i="17"/>
  <c r="G73" i="17"/>
  <c r="F73" i="17"/>
  <c r="E73" i="17"/>
  <c r="D73" i="17"/>
  <c r="C73" i="17"/>
  <c r="AV73" i="17" s="1"/>
  <c r="B73" i="17"/>
  <c r="A73" i="17"/>
  <c r="AQ72" i="17"/>
  <c r="AP72" i="17"/>
  <c r="AO72" i="17"/>
  <c r="AN72" i="17"/>
  <c r="AM72" i="17"/>
  <c r="AL72" i="17"/>
  <c r="AK72" i="17"/>
  <c r="AJ72" i="17"/>
  <c r="AI72" i="17"/>
  <c r="AH72" i="17"/>
  <c r="AG72" i="17"/>
  <c r="AF72" i="17"/>
  <c r="AE72" i="17"/>
  <c r="AD72" i="17"/>
  <c r="AC72" i="17"/>
  <c r="Y72" i="17"/>
  <c r="X72" i="17"/>
  <c r="W72" i="17"/>
  <c r="V72" i="17"/>
  <c r="U72" i="17"/>
  <c r="T72" i="17"/>
  <c r="S72" i="17"/>
  <c r="R72" i="17"/>
  <c r="Q72" i="17"/>
  <c r="P72" i="17"/>
  <c r="O72" i="17"/>
  <c r="N72" i="17"/>
  <c r="M72" i="17"/>
  <c r="L72" i="17"/>
  <c r="K72" i="17"/>
  <c r="J72" i="17"/>
  <c r="I72" i="17"/>
  <c r="H72" i="17"/>
  <c r="G72" i="17"/>
  <c r="F72" i="17"/>
  <c r="E72" i="17"/>
  <c r="D72" i="17"/>
  <c r="C72" i="17"/>
  <c r="AV72" i="17" s="1"/>
  <c r="B72" i="17"/>
  <c r="A72"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AV71" i="17" s="1"/>
  <c r="B71" i="17"/>
  <c r="A71" i="17"/>
  <c r="AQ70" i="17"/>
  <c r="AP70" i="17"/>
  <c r="AO70" i="17"/>
  <c r="AN70" i="17"/>
  <c r="AM70" i="17"/>
  <c r="AL70" i="17"/>
  <c r="AK70" i="17"/>
  <c r="AJ70" i="17"/>
  <c r="AI70" i="17"/>
  <c r="AH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V70" i="17" s="1"/>
  <c r="B70" i="17"/>
  <c r="A70"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AV69" i="17" s="1"/>
  <c r="B69" i="17"/>
  <c r="A69"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AV68" i="17" s="1"/>
  <c r="B68" i="17"/>
  <c r="A68"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P67" i="17"/>
  <c r="O67" i="17"/>
  <c r="O2" i="17" s="1"/>
  <c r="N67" i="17"/>
  <c r="M67" i="17"/>
  <c r="K67" i="17"/>
  <c r="J67" i="17"/>
  <c r="I67" i="17"/>
  <c r="H67" i="17"/>
  <c r="G67" i="17"/>
  <c r="F67" i="17"/>
  <c r="E67" i="17"/>
  <c r="D67" i="17"/>
  <c r="C67" i="17"/>
  <c r="AV67" i="17" s="1"/>
  <c r="B67" i="17"/>
  <c r="A67"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AV66" i="17" s="1"/>
  <c r="B66" i="17"/>
  <c r="A66"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AV65" i="17" s="1"/>
  <c r="B65" i="17"/>
  <c r="A65" i="17"/>
  <c r="AQ64" i="17"/>
  <c r="AP64" i="17"/>
  <c r="AO64" i="17"/>
  <c r="AN64" i="17"/>
  <c r="AM64" i="17"/>
  <c r="AL64" i="17"/>
  <c r="AK64" i="17"/>
  <c r="AJ64" i="17"/>
  <c r="AI64"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AV64" i="17" s="1"/>
  <c r="B64" i="17"/>
  <c r="A64"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B63" i="17"/>
  <c r="A63"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AV62" i="17" s="1"/>
  <c r="B62" i="17"/>
  <c r="A62"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AV61" i="17" s="1"/>
  <c r="B61" i="17"/>
  <c r="A61"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AV60" i="17" s="1"/>
  <c r="B60" i="17"/>
  <c r="A60"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AV59" i="17" s="1"/>
  <c r="B59" i="17"/>
  <c r="A59"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AV58" i="17" s="1"/>
  <c r="B58" i="17"/>
  <c r="A58"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AV57" i="17" s="1"/>
  <c r="B57" i="17"/>
  <c r="A57"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AV56" i="17" s="1"/>
  <c r="B56" i="17"/>
  <c r="A56"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AV55" i="17" s="1"/>
  <c r="B55" i="17"/>
  <c r="A55"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AV54" i="17" s="1"/>
  <c r="B54" i="17"/>
  <c r="A54"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AV53" i="17" s="1"/>
  <c r="B53" i="17"/>
  <c r="A53" i="17"/>
  <c r="AQ52" i="17"/>
  <c r="AP52" i="17"/>
  <c r="AO52" i="17"/>
  <c r="AN52" i="17"/>
  <c r="AM52" i="17"/>
  <c r="AL52" i="17"/>
  <c r="AK52"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I52" i="17"/>
  <c r="H52" i="17"/>
  <c r="G52" i="17"/>
  <c r="F52" i="17"/>
  <c r="E52" i="17"/>
  <c r="D52" i="17"/>
  <c r="C52" i="17"/>
  <c r="AV52" i="17" s="1"/>
  <c r="B52" i="17"/>
  <c r="A52"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AU50" i="17" s="1"/>
  <c r="B50" i="17"/>
  <c r="A50"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AU48" i="17" s="1"/>
  <c r="B48" i="17"/>
  <c r="A48"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47"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I46" i="17"/>
  <c r="H46" i="17"/>
  <c r="G46" i="17"/>
  <c r="F46" i="17"/>
  <c r="E46" i="17"/>
  <c r="D46" i="17"/>
  <c r="C46" i="17"/>
  <c r="B46" i="17"/>
  <c r="A46" i="17"/>
  <c r="AV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D45" i="17"/>
  <c r="C45" i="17"/>
  <c r="B45" i="17"/>
  <c r="A45" i="17"/>
  <c r="AV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AV43"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AV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V41" i="17"/>
  <c r="AS41" i="17" s="1"/>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AV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K40" i="17"/>
  <c r="J40" i="17"/>
  <c r="J2" i="17" s="1"/>
  <c r="H40" i="17"/>
  <c r="G40" i="17"/>
  <c r="F40" i="17"/>
  <c r="E40" i="17"/>
  <c r="D40" i="17"/>
  <c r="C40" i="17"/>
  <c r="B40" i="17"/>
  <c r="A40"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R39" i="17"/>
  <c r="Q39" i="17"/>
  <c r="P39" i="17"/>
  <c r="O39" i="17"/>
  <c r="N39" i="17"/>
  <c r="M39" i="17"/>
  <c r="K39" i="17"/>
  <c r="J39" i="17"/>
  <c r="H39" i="17"/>
  <c r="G39" i="17"/>
  <c r="F39" i="17"/>
  <c r="F2" i="17" s="1"/>
  <c r="E39" i="17"/>
  <c r="D39" i="17"/>
  <c r="C39" i="17"/>
  <c r="AV39" i="17" s="1"/>
  <c r="B39" i="17"/>
  <c r="A39" i="17"/>
  <c r="AQ38" i="17"/>
  <c r="AP38" i="17"/>
  <c r="AP2" i="17" s="1"/>
  <c r="AO38" i="17"/>
  <c r="AN38" i="17"/>
  <c r="AM38" i="17"/>
  <c r="AL38" i="17"/>
  <c r="AK38" i="17"/>
  <c r="AJ38" i="17"/>
  <c r="AI38" i="17"/>
  <c r="AH38" i="17"/>
  <c r="AG38" i="17"/>
  <c r="AF38" i="17"/>
  <c r="AE38" i="17"/>
  <c r="AD38" i="17"/>
  <c r="AD2" i="17" s="1"/>
  <c r="AC38" i="17"/>
  <c r="AB38" i="17"/>
  <c r="AA38" i="17"/>
  <c r="Z38" i="17"/>
  <c r="Y38" i="17"/>
  <c r="X38" i="17"/>
  <c r="W38" i="17"/>
  <c r="V38" i="17"/>
  <c r="U38" i="17"/>
  <c r="T38" i="17"/>
  <c r="S38" i="17"/>
  <c r="R38" i="17"/>
  <c r="R2" i="17" s="1"/>
  <c r="Q38" i="17"/>
  <c r="P38" i="17"/>
  <c r="O38" i="17"/>
  <c r="N38" i="17"/>
  <c r="M38" i="17"/>
  <c r="K38" i="17"/>
  <c r="I38" i="17"/>
  <c r="H38" i="17"/>
  <c r="G38" i="17"/>
  <c r="F38" i="17"/>
  <c r="E38" i="17"/>
  <c r="D38" i="17"/>
  <c r="AV38" i="17" s="1"/>
  <c r="C38" i="17"/>
  <c r="B38" i="17"/>
  <c r="A38" i="17"/>
  <c r="AQ37" i="17"/>
  <c r="AP37" i="17"/>
  <c r="AO37" i="17"/>
  <c r="AN37" i="17"/>
  <c r="AN2" i="17" s="1"/>
  <c r="AM37" i="17"/>
  <c r="AL37" i="17"/>
  <c r="AK37" i="17"/>
  <c r="AJ37" i="17"/>
  <c r="AI37" i="17"/>
  <c r="AH37" i="17"/>
  <c r="AG37" i="17"/>
  <c r="AF37" i="17"/>
  <c r="AE37" i="17"/>
  <c r="AD37" i="17"/>
  <c r="AC37" i="17"/>
  <c r="AB37" i="17"/>
  <c r="AB2" i="17" s="1"/>
  <c r="AA37" i="17"/>
  <c r="Z37" i="17"/>
  <c r="Y37" i="17"/>
  <c r="X37" i="17"/>
  <c r="W37" i="17"/>
  <c r="V37" i="17"/>
  <c r="U37" i="17"/>
  <c r="T37" i="17"/>
  <c r="S37" i="17"/>
  <c r="R37" i="17"/>
  <c r="Q37" i="17"/>
  <c r="P37" i="17"/>
  <c r="P2" i="17" s="1"/>
  <c r="O37" i="17"/>
  <c r="N37" i="17"/>
  <c r="M37" i="17"/>
  <c r="L37" i="17"/>
  <c r="K37" i="17"/>
  <c r="J37" i="17"/>
  <c r="I37" i="17"/>
  <c r="H37" i="17"/>
  <c r="G37" i="17"/>
  <c r="F37" i="17"/>
  <c r="E37" i="17"/>
  <c r="D37" i="17"/>
  <c r="AV37" i="17" s="1"/>
  <c r="C37" i="17"/>
  <c r="B37" i="17"/>
  <c r="A37" i="17"/>
  <c r="AQ36" i="17"/>
  <c r="AP36" i="17"/>
  <c r="AO36" i="17"/>
  <c r="AN36" i="17"/>
  <c r="AM36" i="17"/>
  <c r="AL36" i="17"/>
  <c r="AK36" i="17"/>
  <c r="AJ36" i="17"/>
  <c r="AI36" i="17"/>
  <c r="AH36" i="17"/>
  <c r="AG36" i="17"/>
  <c r="AF36" i="17"/>
  <c r="AE36" i="17"/>
  <c r="AD36" i="17"/>
  <c r="AC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AU36" i="17" s="1"/>
  <c r="B36" i="17"/>
  <c r="A36"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B35" i="17"/>
  <c r="A35"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V34" i="17" s="1"/>
  <c r="B34" i="17"/>
  <c r="A34"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D33" i="17"/>
  <c r="C33" i="17"/>
  <c r="AV33" i="17" s="1"/>
  <c r="B33" i="17"/>
  <c r="A33"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32"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31"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AV30" i="17" s="1"/>
  <c r="B30" i="17"/>
  <c r="A30"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AV29" i="17" s="1"/>
  <c r="B29" i="17"/>
  <c r="A29"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AQ27" i="17"/>
  <c r="AP27" i="17"/>
  <c r="AO27" i="17"/>
  <c r="AN27" i="17"/>
  <c r="AM27" i="17"/>
  <c r="AM2" i="17" s="1"/>
  <c r="AL27" i="17"/>
  <c r="AK27" i="17"/>
  <c r="AJ27" i="17"/>
  <c r="AI27" i="17"/>
  <c r="AH27" i="17"/>
  <c r="AG27" i="17"/>
  <c r="AF27" i="17"/>
  <c r="AE27" i="17"/>
  <c r="AD27" i="17"/>
  <c r="AC27" i="17"/>
  <c r="AB27" i="17"/>
  <c r="AA27" i="17"/>
  <c r="AA2" i="17" s="1"/>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27"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25"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23"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AR22" i="17" s="1"/>
  <c r="F22" i="17"/>
  <c r="E22" i="17"/>
  <c r="D22" i="17"/>
  <c r="C22" i="17"/>
  <c r="AU22" i="17" s="1"/>
  <c r="B22" i="17"/>
  <c r="A22"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AR21" i="17" s="1"/>
  <c r="F21" i="17"/>
  <c r="E21" i="17"/>
  <c r="D21" i="17"/>
  <c r="C21" i="17"/>
  <c r="AU21" i="17" s="1"/>
  <c r="B21" i="17"/>
  <c r="A21" i="17"/>
  <c r="AQ20" i="17"/>
  <c r="AP20" i="17"/>
  <c r="AO20" i="17"/>
  <c r="AN20" i="17"/>
  <c r="AM20" i="17"/>
  <c r="AL20" i="17"/>
  <c r="AL2" i="17" s="1"/>
  <c r="AK20" i="17"/>
  <c r="AK2" i="17" s="1"/>
  <c r="AJ20" i="17"/>
  <c r="AI20" i="17"/>
  <c r="AH20" i="17"/>
  <c r="AG20" i="17"/>
  <c r="AG2" i="17" s="1"/>
  <c r="AF20" i="17"/>
  <c r="AE20" i="17"/>
  <c r="AD20" i="17"/>
  <c r="AC20" i="17"/>
  <c r="AB20" i="17"/>
  <c r="AA20" i="17"/>
  <c r="Z20" i="17"/>
  <c r="Z2" i="17" s="1"/>
  <c r="Y20" i="17"/>
  <c r="Y2" i="17" s="1"/>
  <c r="X20" i="17"/>
  <c r="W20" i="17"/>
  <c r="V20" i="17"/>
  <c r="U20" i="17"/>
  <c r="U2" i="17" s="1"/>
  <c r="T20" i="17"/>
  <c r="S20" i="17"/>
  <c r="R20" i="17"/>
  <c r="Q20" i="17"/>
  <c r="P20" i="17"/>
  <c r="O20" i="17"/>
  <c r="N20" i="17"/>
  <c r="N2" i="17" s="1"/>
  <c r="M20" i="17"/>
  <c r="M2" i="17" s="1"/>
  <c r="K20" i="17"/>
  <c r="J20" i="17"/>
  <c r="I20" i="17"/>
  <c r="H20" i="17"/>
  <c r="G20" i="17"/>
  <c r="F20" i="17"/>
  <c r="AR20" i="17" s="1"/>
  <c r="E20" i="17"/>
  <c r="D20" i="17"/>
  <c r="C20" i="17"/>
  <c r="AU20" i="17" s="1"/>
  <c r="B20" i="17"/>
  <c r="A20"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AV18"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AV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AU17" i="17" s="1"/>
  <c r="B17" i="17"/>
  <c r="A17" i="17"/>
  <c r="AV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AU16" i="17" s="1"/>
  <c r="B16" i="17"/>
  <c r="A16"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AV14"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AR14" i="17" s="1"/>
  <c r="G14" i="17"/>
  <c r="F14" i="17"/>
  <c r="E14" i="17"/>
  <c r="D14" i="17"/>
  <c r="C14" i="17"/>
  <c r="AU14" i="17" s="1"/>
  <c r="B14" i="17"/>
  <c r="A14" i="17"/>
  <c r="AV13"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13"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12" i="17"/>
  <c r="AV11"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AR11" i="17" s="1"/>
  <c r="G11" i="17"/>
  <c r="F11" i="17"/>
  <c r="E11" i="17"/>
  <c r="D11" i="17"/>
  <c r="C11" i="17"/>
  <c r="AU11" i="17" s="1"/>
  <c r="B11" i="17"/>
  <c r="A11" i="17"/>
  <c r="AV10"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AR10" i="17" s="1"/>
  <c r="G10" i="17"/>
  <c r="F10" i="17"/>
  <c r="E10" i="17"/>
  <c r="D10" i="17"/>
  <c r="C10" i="17"/>
  <c r="AU10" i="17" s="1"/>
  <c r="B10" i="17"/>
  <c r="A10" i="17"/>
  <c r="AV9"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AR9" i="17" s="1"/>
  <c r="G9" i="17"/>
  <c r="F9" i="17"/>
  <c r="E9" i="17"/>
  <c r="D9" i="17"/>
  <c r="C9" i="17"/>
  <c r="AU9" i="17" s="1"/>
  <c r="B9" i="17"/>
  <c r="A9" i="17"/>
  <c r="AV8"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AR8" i="17" s="1"/>
  <c r="G8" i="17"/>
  <c r="F8" i="17"/>
  <c r="E8" i="17"/>
  <c r="D8" i="17"/>
  <c r="C8" i="17"/>
  <c r="AU8" i="17" s="1"/>
  <c r="B8" i="17"/>
  <c r="A8" i="17"/>
  <c r="AV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AR7" i="17" s="1"/>
  <c r="G7" i="17"/>
  <c r="F7" i="17"/>
  <c r="E7" i="17"/>
  <c r="D7" i="17"/>
  <c r="C7" i="17"/>
  <c r="AU7" i="17" s="1"/>
  <c r="B7" i="17"/>
  <c r="A7" i="17"/>
  <c r="AV6"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I6" i="17"/>
  <c r="H6" i="17"/>
  <c r="AR6" i="17" s="1"/>
  <c r="G6" i="17"/>
  <c r="F6" i="17"/>
  <c r="E6" i="17"/>
  <c r="D6" i="17"/>
  <c r="C6" i="17"/>
  <c r="AU6" i="17" s="1"/>
  <c r="B6" i="17"/>
  <c r="A6" i="17"/>
  <c r="AT5" i="17"/>
  <c r="AS5" i="17"/>
  <c r="AQ5" i="17"/>
  <c r="AQ2" i="17" s="1"/>
  <c r="AP5" i="17"/>
  <c r="AO5" i="17"/>
  <c r="AO2" i="17" s="1"/>
  <c r="AN5" i="17"/>
  <c r="AM5" i="17"/>
  <c r="AL5" i="17"/>
  <c r="AK5" i="17"/>
  <c r="AJ5" i="17"/>
  <c r="AI5" i="17"/>
  <c r="AI2" i="17" s="1"/>
  <c r="AH5" i="17"/>
  <c r="AG5" i="17"/>
  <c r="AF5" i="17"/>
  <c r="AE5" i="17"/>
  <c r="AE2" i="17" s="1"/>
  <c r="AD5" i="17"/>
  <c r="AC5" i="17"/>
  <c r="AC2" i="17" s="1"/>
  <c r="AB5" i="17"/>
  <c r="AA5" i="17"/>
  <c r="Z5" i="17"/>
  <c r="Y5" i="17"/>
  <c r="X5" i="17"/>
  <c r="W5" i="17"/>
  <c r="W2" i="17" s="1"/>
  <c r="V5" i="17"/>
  <c r="U5" i="17"/>
  <c r="T5" i="17"/>
  <c r="S5" i="17"/>
  <c r="S2" i="17" s="1"/>
  <c r="R5" i="17"/>
  <c r="Q5" i="17"/>
  <c r="Q2" i="17" s="1"/>
  <c r="P5" i="17"/>
  <c r="O5" i="17"/>
  <c r="N5" i="17"/>
  <c r="M5" i="17"/>
  <c r="L5" i="17"/>
  <c r="K5" i="17"/>
  <c r="K2" i="17" s="1"/>
  <c r="J5" i="17"/>
  <c r="I5" i="17"/>
  <c r="H5" i="17"/>
  <c r="G5" i="17"/>
  <c r="G2" i="17" s="1"/>
  <c r="F5" i="17"/>
  <c r="E5" i="17"/>
  <c r="E2" i="17" s="1"/>
  <c r="D5" i="17"/>
  <c r="C5" i="17"/>
  <c r="B5" i="17"/>
  <c r="A5"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T3" i="17"/>
  <c r="AS3"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J2" i="17"/>
  <c r="X2" i="17"/>
  <c r="L2" i="17"/>
  <c r="AQ1" i="17"/>
  <c r="AP1" i="17"/>
  <c r="AO1" i="17"/>
  <c r="AN1" i="17"/>
  <c r="AM1" i="17"/>
  <c r="AL1" i="17"/>
  <c r="AK1" i="17"/>
  <c r="AJ1" i="17"/>
  <c r="AI1" i="17"/>
  <c r="AH1"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AS26" i="17" s="1"/>
  <c r="C1" i="17"/>
  <c r="B1" i="17"/>
  <c r="A1" i="17"/>
  <c r="AK13" i="21" l="1"/>
  <c r="AJ13" i="21"/>
  <c r="AK26" i="21"/>
  <c r="AJ26" i="21"/>
  <c r="AK40" i="21"/>
  <c r="AJ40" i="21"/>
  <c r="AK58" i="21"/>
  <c r="AJ58" i="21"/>
  <c r="AK69" i="21"/>
  <c r="AJ69" i="21"/>
  <c r="AK63" i="21"/>
  <c r="AJ63" i="21"/>
  <c r="AK39" i="21"/>
  <c r="AJ39" i="21"/>
  <c r="AK53" i="21"/>
  <c r="AJ53" i="21"/>
  <c r="AK57" i="21"/>
  <c r="AJ57" i="21"/>
  <c r="AK100" i="21"/>
  <c r="AJ100" i="21"/>
  <c r="AK35" i="21"/>
  <c r="AJ35" i="21"/>
  <c r="AK38" i="21"/>
  <c r="AJ38" i="21"/>
  <c r="AK52" i="21"/>
  <c r="AJ52" i="21"/>
  <c r="AK99" i="21"/>
  <c r="AJ99" i="21"/>
  <c r="AK25" i="21"/>
  <c r="AJ25" i="21"/>
  <c r="AK9" i="21"/>
  <c r="AJ9" i="21"/>
  <c r="AK21" i="21"/>
  <c r="AJ21" i="21"/>
  <c r="AK34" i="21"/>
  <c r="AJ34" i="21"/>
  <c r="AK47" i="21"/>
  <c r="AJ47" i="21"/>
  <c r="AK94" i="21"/>
  <c r="AJ94" i="21"/>
  <c r="AK98" i="21"/>
  <c r="AJ98" i="21"/>
  <c r="AK8" i="21"/>
  <c r="AJ8" i="21"/>
  <c r="AK20" i="21"/>
  <c r="AJ20" i="21"/>
  <c r="AK51" i="21"/>
  <c r="AJ51" i="21"/>
  <c r="AK7" i="21"/>
  <c r="AJ7" i="21"/>
  <c r="AK19" i="21"/>
  <c r="AJ19" i="21"/>
  <c r="AK33" i="21"/>
  <c r="AJ33" i="21"/>
  <c r="AK46" i="21"/>
  <c r="AJ46" i="21"/>
  <c r="AK93" i="21"/>
  <c r="AJ93" i="21"/>
  <c r="AK32" i="21"/>
  <c r="AJ32" i="21"/>
  <c r="AK82" i="21"/>
  <c r="AJ82" i="21"/>
  <c r="AK88" i="21"/>
  <c r="AJ88" i="21"/>
  <c r="AK92" i="21"/>
  <c r="AJ92" i="21"/>
  <c r="AK45" i="21"/>
  <c r="AJ45" i="21"/>
  <c r="AK76" i="21"/>
  <c r="AJ76" i="21"/>
  <c r="AK41" i="21"/>
  <c r="AJ41" i="21"/>
  <c r="AK44" i="21"/>
  <c r="AJ44" i="21"/>
  <c r="AK70" i="21"/>
  <c r="AJ70" i="21"/>
  <c r="AK81" i="21"/>
  <c r="AJ81" i="21"/>
  <c r="AK87" i="21"/>
  <c r="AJ87" i="21"/>
  <c r="AK14" i="21"/>
  <c r="AJ14" i="21"/>
  <c r="AK27" i="21"/>
  <c r="AJ27" i="21"/>
  <c r="AK64" i="21"/>
  <c r="AJ64" i="21"/>
  <c r="AK75" i="21"/>
  <c r="AJ75" i="21"/>
  <c r="AM11" i="21"/>
  <c r="AM17" i="21"/>
  <c r="AM23" i="21"/>
  <c r="AM29" i="21"/>
  <c r="AK30" i="21"/>
  <c r="AK36" i="21"/>
  <c r="AK42" i="21"/>
  <c r="AK48" i="21"/>
  <c r="AK54" i="21"/>
  <c r="AK60" i="21"/>
  <c r="AK66" i="21"/>
  <c r="AK72" i="21"/>
  <c r="AK78" i="21"/>
  <c r="AK84" i="21"/>
  <c r="AK90" i="21"/>
  <c r="AK96" i="21"/>
  <c r="AM6" i="21"/>
  <c r="AM12" i="21"/>
  <c r="AM18" i="21"/>
  <c r="AM24" i="21"/>
  <c r="AI33" i="21"/>
  <c r="AI39" i="21"/>
  <c r="AI45" i="21"/>
  <c r="AI51" i="21"/>
  <c r="AI57" i="21"/>
  <c r="AI63" i="21"/>
  <c r="AI69" i="21"/>
  <c r="AI75" i="21"/>
  <c r="AI81" i="21"/>
  <c r="AI87" i="21"/>
  <c r="AI93" i="21"/>
  <c r="AI99" i="21"/>
  <c r="AI9" i="21"/>
  <c r="AI2" i="21" s="1"/>
  <c r="AI21" i="21"/>
  <c r="AI27" i="21"/>
  <c r="AJ15" i="21"/>
  <c r="AI34" i="21"/>
  <c r="AI40" i="21"/>
  <c r="AI46" i="21"/>
  <c r="AI52" i="21"/>
  <c r="AI58" i="21"/>
  <c r="AI64" i="21"/>
  <c r="AI70" i="21"/>
  <c r="AI76" i="21"/>
  <c r="AI82" i="21"/>
  <c r="AI88" i="21"/>
  <c r="AI94" i="21"/>
  <c r="AI100" i="21"/>
  <c r="AR16" i="17"/>
  <c r="AT37" i="17"/>
  <c r="AS37" i="17"/>
  <c r="AU46" i="17"/>
  <c r="AS60" i="17"/>
  <c r="AT60" i="17" s="1"/>
  <c r="AT90" i="17"/>
  <c r="AS90" i="17"/>
  <c r="AT108" i="17"/>
  <c r="AS108" i="17"/>
  <c r="AT55" i="17"/>
  <c r="AS55" i="17"/>
  <c r="AT67" i="17"/>
  <c r="AS67" i="17"/>
  <c r="AS44" i="17"/>
  <c r="AT62" i="17"/>
  <c r="AS62" i="17"/>
  <c r="AT69" i="17"/>
  <c r="AS69" i="17"/>
  <c r="AT34" i="17"/>
  <c r="AS34" i="17"/>
  <c r="AR40" i="17"/>
  <c r="AR43" i="17"/>
  <c r="AT57" i="17"/>
  <c r="AS57" i="17"/>
  <c r="AT73" i="17"/>
  <c r="AS73" i="17"/>
  <c r="AS102" i="17"/>
  <c r="AT102" i="17"/>
  <c r="AS29" i="17"/>
  <c r="AT29" i="17" s="1"/>
  <c r="AT64" i="17"/>
  <c r="AS64" i="17"/>
  <c r="AT71" i="17"/>
  <c r="AS71" i="17"/>
  <c r="AT91" i="17"/>
  <c r="AS91" i="17"/>
  <c r="AT96" i="17"/>
  <c r="AS96" i="17"/>
  <c r="AT98" i="17"/>
  <c r="AS98" i="17"/>
  <c r="AU45" i="17"/>
  <c r="AT52" i="17"/>
  <c r="AS52" i="17"/>
  <c r="AS59" i="17"/>
  <c r="AT59" i="17" s="1"/>
  <c r="AT86" i="17"/>
  <c r="AS86" i="17"/>
  <c r="AR18" i="17"/>
  <c r="AR17" i="17"/>
  <c r="AR13" i="17"/>
  <c r="AU41" i="17"/>
  <c r="AR51" i="17"/>
  <c r="AR50" i="17"/>
  <c r="AR49" i="17"/>
  <c r="AR48" i="17"/>
  <c r="AR47" i="17"/>
  <c r="AR46" i="17"/>
  <c r="AR26" i="17"/>
  <c r="AR23" i="17"/>
  <c r="AR52" i="17"/>
  <c r="AU43" i="17"/>
  <c r="AU42" i="17"/>
  <c r="AU44" i="17"/>
  <c r="AU38" i="17"/>
  <c r="AS40" i="17"/>
  <c r="AS43" i="17"/>
  <c r="AT43" i="17" s="1"/>
  <c r="AU47" i="17"/>
  <c r="AS54" i="17"/>
  <c r="AT54" i="17" s="1"/>
  <c r="AT66" i="17"/>
  <c r="AS66" i="17"/>
  <c r="AT79" i="17"/>
  <c r="AS79" i="17"/>
  <c r="AU26" i="17"/>
  <c r="AT38" i="17"/>
  <c r="AS38" i="17"/>
  <c r="AR42" i="17"/>
  <c r="AT61" i="17"/>
  <c r="AS61" i="17"/>
  <c r="AT68" i="17"/>
  <c r="AS68" i="17"/>
  <c r="AT87" i="17"/>
  <c r="AS87" i="17"/>
  <c r="AT94" i="17"/>
  <c r="AS94" i="17"/>
  <c r="AT105" i="17"/>
  <c r="AS105" i="17"/>
  <c r="AU13" i="17"/>
  <c r="AT17" i="17"/>
  <c r="AT33" i="17"/>
  <c r="AS33" i="17"/>
  <c r="AU49" i="17"/>
  <c r="AT56" i="17"/>
  <c r="AS56" i="17"/>
  <c r="AR45" i="17"/>
  <c r="AV63" i="17"/>
  <c r="AT70" i="17"/>
  <c r="AS70" i="17"/>
  <c r="AU23" i="17"/>
  <c r="AS42" i="17"/>
  <c r="AU51" i="17"/>
  <c r="AS58" i="17"/>
  <c r="AT58" i="17" s="1"/>
  <c r="AT80" i="17"/>
  <c r="AS80" i="17"/>
  <c r="AU18" i="17"/>
  <c r="AT30" i="17"/>
  <c r="AS30" i="17"/>
  <c r="AR37" i="17"/>
  <c r="AS39" i="17"/>
  <c r="AT39" i="17" s="1"/>
  <c r="AR41" i="17"/>
  <c r="AR44" i="17"/>
  <c r="AS53" i="17"/>
  <c r="AT53" i="17" s="1"/>
  <c r="AT65" i="17"/>
  <c r="AS65" i="17"/>
  <c r="AT72" i="17"/>
  <c r="AS72" i="17"/>
  <c r="AT101" i="17"/>
  <c r="AS101" i="17"/>
  <c r="AU40" i="17"/>
  <c r="AV20" i="17"/>
  <c r="AV21" i="17"/>
  <c r="AV22" i="17"/>
  <c r="AV23" i="17"/>
  <c r="AR39" i="17"/>
  <c r="AT40" i="17"/>
  <c r="AT41" i="17"/>
  <c r="AT42" i="17"/>
  <c r="AT44" i="17"/>
  <c r="AV46" i="17"/>
  <c r="AV47" i="17"/>
  <c r="AV48" i="17"/>
  <c r="AV49" i="17"/>
  <c r="AV50" i="17"/>
  <c r="AV51" i="17"/>
  <c r="AR73" i="17"/>
  <c r="AR80" i="17"/>
  <c r="AT88" i="17"/>
  <c r="AR102" i="17"/>
  <c r="AU103" i="17"/>
  <c r="AU77" i="17"/>
  <c r="AU95" i="17"/>
  <c r="AU106" i="17"/>
  <c r="AU109" i="17"/>
  <c r="AR38" i="17"/>
  <c r="AU39" i="17"/>
  <c r="AR72" i="17"/>
  <c r="AU73" i="17"/>
  <c r="AR76" i="17"/>
  <c r="AV95" i="17"/>
  <c r="AR101" i="17"/>
  <c r="AU102" i="17"/>
  <c r="AV106" i="17"/>
  <c r="AR108" i="17"/>
  <c r="AV109" i="17"/>
  <c r="AR79" i="17"/>
  <c r="AU87" i="17"/>
  <c r="AR90" i="17"/>
  <c r="AU91" i="17"/>
  <c r="AR87" i="17"/>
  <c r="D2" i="17"/>
  <c r="AR35" i="17" s="1"/>
  <c r="AU94" i="17"/>
  <c r="AU98" i="17"/>
  <c r="AU105" i="17"/>
  <c r="AR36" i="17"/>
  <c r="AR67" i="17"/>
  <c r="AR68" i="17"/>
  <c r="AR69" i="17"/>
  <c r="AR70" i="17"/>
  <c r="AR71" i="17"/>
  <c r="AU72" i="17"/>
  <c r="AS84" i="17"/>
  <c r="AR86" i="17"/>
  <c r="AS93" i="17"/>
  <c r="AS97" i="17"/>
  <c r="AU101" i="17"/>
  <c r="AU108" i="17"/>
  <c r="AR29" i="17"/>
  <c r="AR30" i="17"/>
  <c r="AR33" i="17"/>
  <c r="AR34" i="17"/>
  <c r="AS36" i="17"/>
  <c r="AT36" i="17" s="1"/>
  <c r="AR53" i="17"/>
  <c r="AR54" i="17"/>
  <c r="AR55" i="17"/>
  <c r="AR56" i="17"/>
  <c r="AR57" i="17"/>
  <c r="AR58" i="17"/>
  <c r="AR60" i="17"/>
  <c r="AR61" i="17"/>
  <c r="AR62" i="17"/>
  <c r="AR63" i="17"/>
  <c r="AR64" i="17"/>
  <c r="AR65" i="17"/>
  <c r="AR66" i="17"/>
  <c r="AU79" i="17"/>
  <c r="AU90" i="17"/>
  <c r="AU37" i="17"/>
  <c r="AU67" i="17"/>
  <c r="AU68" i="17"/>
  <c r="AU69" i="17"/>
  <c r="AU70" i="17"/>
  <c r="AU71" i="17"/>
  <c r="AS6" i="17"/>
  <c r="AS7" i="17"/>
  <c r="AT7" i="17" s="1"/>
  <c r="AS8" i="17"/>
  <c r="AT8" i="17" s="1"/>
  <c r="AS9" i="17"/>
  <c r="AT9" i="17" s="1"/>
  <c r="AS10" i="17"/>
  <c r="AT10" i="17" s="1"/>
  <c r="AS11" i="17"/>
  <c r="AT11" i="17" s="1"/>
  <c r="AS13" i="17"/>
  <c r="AT13" i="17" s="1"/>
  <c r="AS14" i="17"/>
  <c r="AT14" i="17" s="1"/>
  <c r="AS16" i="17"/>
  <c r="AT16" i="17" s="1"/>
  <c r="AS17" i="17"/>
  <c r="AS18" i="17"/>
  <c r="AT18" i="17" s="1"/>
  <c r="AT26" i="17"/>
  <c r="AU28" i="17"/>
  <c r="AU29" i="17"/>
  <c r="AU30" i="17"/>
  <c r="AU33" i="17"/>
  <c r="AU34" i="17"/>
  <c r="AS45" i="17"/>
  <c r="AT45" i="17" s="1"/>
  <c r="AU52" i="17"/>
  <c r="AU53" i="17"/>
  <c r="AU54" i="17"/>
  <c r="AU55" i="17"/>
  <c r="AU56" i="17"/>
  <c r="AU57" i="17"/>
  <c r="AU58" i="17"/>
  <c r="AU60" i="17"/>
  <c r="AU61" i="17"/>
  <c r="AU62" i="17"/>
  <c r="AU63" i="17"/>
  <c r="AU64" i="17"/>
  <c r="AU65" i="17"/>
  <c r="AU66" i="17"/>
  <c r="AS74" i="17"/>
  <c r="AS81" i="17"/>
  <c r="AS92" i="17"/>
  <c r="AS103" i="17"/>
  <c r="AJ18" i="21" l="1"/>
  <c r="AK18" i="21"/>
  <c r="AM2" i="21"/>
  <c r="AK6" i="21"/>
  <c r="AJ6" i="21"/>
  <c r="AK29" i="21"/>
  <c r="AJ29" i="21"/>
  <c r="AK23" i="21"/>
  <c r="AJ23" i="21"/>
  <c r="AK17" i="21"/>
  <c r="AJ17" i="21"/>
  <c r="AK11" i="21"/>
  <c r="AJ11" i="21"/>
  <c r="AK12" i="21"/>
  <c r="AJ12" i="21"/>
  <c r="AK24" i="21"/>
  <c r="AJ24" i="21"/>
  <c r="AU27" i="17"/>
  <c r="AV27" i="17"/>
  <c r="AT95" i="17"/>
  <c r="AS95" i="17"/>
  <c r="AR5" i="17"/>
  <c r="AV12" i="17"/>
  <c r="AR19" i="17"/>
  <c r="AR15" i="17"/>
  <c r="AR12" i="17"/>
  <c r="AR25" i="17"/>
  <c r="AR24" i="17"/>
  <c r="AU5" i="17"/>
  <c r="AV19" i="17"/>
  <c r="AV15" i="17"/>
  <c r="AU35" i="17"/>
  <c r="AR32" i="17"/>
  <c r="AT63" i="17"/>
  <c r="AS63" i="17"/>
  <c r="AR59" i="17"/>
  <c r="AR31" i="17"/>
  <c r="AT51" i="17"/>
  <c r="AS51" i="17"/>
  <c r="AV25" i="17"/>
  <c r="AV31" i="17"/>
  <c r="AS50" i="17"/>
  <c r="AT50" i="17" s="1"/>
  <c r="AV24" i="17"/>
  <c r="AU19" i="17"/>
  <c r="AU59" i="17"/>
  <c r="AU32" i="17"/>
  <c r="AS49" i="17"/>
  <c r="AT49" i="17" s="1"/>
  <c r="AT23" i="17"/>
  <c r="AS23" i="17"/>
  <c r="AV28" i="17"/>
  <c r="AT6" i="17"/>
  <c r="AU24" i="17"/>
  <c r="AV32" i="17"/>
  <c r="AU25" i="17"/>
  <c r="AU31" i="17"/>
  <c r="AR28" i="17"/>
  <c r="AT109" i="17"/>
  <c r="AS109" i="17"/>
  <c r="AS48" i="17"/>
  <c r="AT48" i="17" s="1"/>
  <c r="AT22" i="17"/>
  <c r="AS22" i="17"/>
  <c r="AR27" i="17"/>
  <c r="AS47" i="17"/>
  <c r="AT47" i="17" s="1"/>
  <c r="AS21" i="17"/>
  <c r="AT21" i="17" s="1"/>
  <c r="AU12" i="17"/>
  <c r="AT106" i="17"/>
  <c r="AS106" i="17"/>
  <c r="AS46" i="17"/>
  <c r="AT46" i="17" s="1"/>
  <c r="AT20" i="17"/>
  <c r="AS20" i="17"/>
  <c r="AV35" i="17"/>
  <c r="AU15" i="17"/>
  <c r="AJ2" i="21" l="1"/>
  <c r="AK2" i="21"/>
  <c r="AT28" i="17"/>
  <c r="AS28" i="17"/>
  <c r="AT25" i="17"/>
  <c r="AS25" i="17"/>
  <c r="AT12" i="17"/>
  <c r="AT2" i="17" s="1"/>
  <c r="AS12" i="17"/>
  <c r="AR2" i="17"/>
  <c r="AT24" i="17"/>
  <c r="AS24" i="17"/>
  <c r="AT32" i="17"/>
  <c r="AS32" i="17"/>
  <c r="AT15" i="17"/>
  <c r="AS15" i="17"/>
  <c r="AT27" i="17"/>
  <c r="AS27" i="17"/>
  <c r="AT19" i="17"/>
  <c r="AS19" i="17"/>
  <c r="AT35" i="17"/>
  <c r="AS35" i="17"/>
  <c r="AT31" i="17"/>
  <c r="AS31" i="17"/>
  <c r="AU2" i="17"/>
  <c r="AS2" i="17" l="1"/>
</calcChain>
</file>

<file path=xl/sharedStrings.xml><?xml version="1.0" encoding="utf-8"?>
<sst xmlns="http://schemas.openxmlformats.org/spreadsheetml/2006/main" count="88625" uniqueCount="5954">
  <si>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</si>
  <si>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</si>
  <si>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</si>
  <si>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</si>
  <si>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</si>
  <si>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</si>
  <si>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</si>
  <si>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</si>
  <si>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</si>
  <si>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</si>
  <si>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</si>
  <si>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</si>
  <si>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</si>
  <si>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</si>
  <si>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</si>
  <si>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</si>
  <si>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</si>
  <si>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</si>
  <si>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</si>
  <si>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</si>
  <si>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</si>
  <si>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</si>
  <si>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</si>
  <si>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</si>
  <si>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</si>
  <si>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</si>
  <si>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</si>
  <si>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</si>
  <si>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</si>
  <si>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</si>
  <si>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</si>
  <si>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</si>
  <si>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</si>
  <si>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</si>
  <si>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</si>
  <si>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</si>
  <si>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</si>
  <si>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</si>
  <si>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</si>
  <si>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</si>
  <si>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</si>
  <si>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</si>
  <si>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</si>
  <si>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</si>
  <si>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</si>
  <si>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</si>
  <si>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</si>
  <si>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</si>
  <si>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</si>
  <si>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</si>
  <si>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</si>
  <si>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</si>
  <si>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</si>
  <si>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</si>
  <si>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</si>
  <si>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</si>
  <si>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</si>
  <si>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</si>
  <si>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</si>
  <si>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</si>
  <si>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</si>
  <si>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</si>
  <si>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</si>
  <si>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</si>
  <si>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</si>
  <si>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</si>
  <si>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</si>
  <si>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</si>
  <si>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</si>
  <si>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</si>
  <si>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</si>
  <si>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</si>
  <si>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</si>
  <si>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</si>
  <si>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</si>
  <si>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</si>
  <si>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</si>
  <si>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</si>
  <si>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</si>
  <si>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</si>
  <si>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</si>
  <si>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</si>
  <si>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</si>
  <si>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</si>
  <si>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</si>
  <si>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</si>
  <si>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</si>
  <si>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</si>
  <si>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</si>
  <si>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</si>
  <si>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</si>
  <si>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</si>
  <si>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</si>
  <si>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</si>
  <si>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</si>
  <si>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</si>
  <si>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</si>
  <si>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</si>
  <si>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</si>
  <si>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</si>
  <si>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</si>
  <si>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</si>
  <si>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</si>
  <si>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</si>
  <si>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</si>
  <si>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</si>
  <si>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</si>
  <si>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</si>
  <si>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</si>
  <si>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</si>
  <si>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</si>
  <si>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</si>
  <si>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</si>
  <si>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</si>
  <si>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</si>
  <si>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</si>
  <si>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</si>
  <si>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</si>
  <si>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</si>
  <si>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</si>
  <si>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</si>
  <si>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</si>
  <si>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</si>
  <si>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</si>
  <si>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</si>
  <si>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</si>
  <si>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</si>
  <si>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</si>
  <si>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</si>
  <si>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</si>
  <si>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</si>
  <si>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</si>
  <si>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</si>
  <si>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</si>
  <si>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</si>
  <si>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</si>
  <si>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</si>
  <si>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</si>
  <si>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</si>
  <si>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</si>
  <si>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</si>
  <si>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</si>
  <si>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</si>
  <si>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</si>
  <si>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</si>
  <si>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</si>
  <si>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</si>
  <si>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</si>
  <si>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</si>
  <si>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</si>
  <si>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</si>
  <si>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</si>
  <si>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</si>
  <si>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</si>
  <si>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</si>
  <si>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</si>
  <si>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</si>
  <si>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</si>
  <si>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</si>
  <si>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</si>
  <si>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</si>
  <si>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</si>
  <si>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</si>
  <si>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</si>
  <si>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</si>
  <si>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</si>
  <si>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</si>
  <si>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</si>
  <si>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</si>
  <si>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</si>
  <si>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</si>
  <si>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</si>
  <si>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</si>
  <si>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</si>
  <si>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</si>
  <si>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</si>
  <si>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</si>
  <si>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</si>
  <si>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</si>
  <si>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</si>
  <si>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</si>
  <si>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</si>
  <si>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</si>
  <si>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</si>
  <si>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</si>
  <si>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</si>
  <si>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</si>
  <si>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</si>
  <si>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</si>
  <si>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</si>
  <si>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</si>
  <si>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</si>
  <si>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</si>
  <si>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</si>
  <si>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</si>
  <si>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</si>
  <si>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</si>
  <si>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</si>
  <si>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</si>
  <si>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</si>
  <si>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</si>
  <si>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</si>
  <si>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</si>
  <si>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</si>
  <si>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</si>
  <si>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</si>
  <si>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</si>
  <si>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</si>
  <si>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</si>
  <si>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</si>
  <si>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</si>
  <si>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</si>
  <si>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</si>
  <si>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</si>
  <si>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</si>
  <si>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</si>
  <si>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</si>
  <si>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</si>
  <si>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</si>
  <si>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</si>
  <si>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</si>
  <si>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</si>
  <si>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</si>
  <si>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</si>
  <si>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</si>
  <si>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</si>
  <si>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</si>
  <si>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</si>
  <si>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</si>
  <si>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</si>
  <si>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</si>
  <si>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</si>
  <si>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</si>
  <si>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</si>
  <si>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</si>
  <si>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</si>
  <si>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</si>
  <si>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</si>
  <si>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</si>
  <si>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</si>
  <si>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</si>
  <si>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</si>
  <si>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</si>
  <si>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</si>
  <si>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</si>
  <si>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</si>
  <si>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</si>
  <si>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</si>
  <si>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</si>
  <si>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</si>
  <si>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</si>
  <si>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</si>
  <si>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</si>
  <si>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</si>
  <si>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</si>
  <si>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</si>
  <si>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</si>
  <si>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</si>
  <si>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</si>
  <si>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</si>
  <si>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</si>
  <si>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</si>
  <si>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</si>
  <si>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</si>
  <si>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</si>
  <si>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</si>
  <si>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</si>
  <si>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</si>
  <si>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</si>
  <si>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</si>
  <si>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</si>
  <si>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</si>
  <si>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</si>
  <si>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</si>
  <si>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</si>
  <si>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</si>
  <si>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</si>
  <si>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</si>
  <si>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</si>
  <si>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</si>
  <si>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</si>
  <si>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</si>
  <si>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</si>
  <si>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</si>
  <si>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</si>
  <si>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</si>
  <si>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</si>
  <si>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</si>
  <si>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</si>
  <si>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</si>
  <si>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</si>
  <si>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</si>
  <si>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</si>
  <si>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</si>
  <si>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</si>
  <si>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</si>
  <si>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</si>
  <si>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</si>
  <si>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</si>
  <si>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</si>
  <si>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</si>
  <si>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</si>
  <si>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</si>
  <si>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</si>
  <si>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</si>
  <si>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</si>
  <si>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</si>
  <si>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</si>
  <si>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</si>
  <si>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</si>
  <si>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</si>
  <si>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</si>
  <si>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</si>
  <si>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</si>
  <si>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</si>
  <si>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</si>
  <si>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</si>
  <si>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</si>
  <si>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</si>
  <si>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</si>
  <si>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</si>
  <si>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</si>
  <si>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</si>
  <si>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</si>
  <si>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</si>
  <si>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</si>
  <si>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</si>
  <si>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</si>
  <si>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</si>
  <si>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</si>
  <si>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</si>
  <si>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</si>
  <si>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</si>
  <si>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</si>
  <si>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</si>
  <si>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</si>
  <si>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</si>
  <si>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</si>
  <si>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</si>
  <si>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</si>
  <si>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</si>
  <si>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</si>
  <si>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</si>
  <si>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</si>
  <si>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</si>
  <si>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</si>
  <si>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</si>
  <si>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</si>
  <si>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</si>
  <si>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</si>
  <si>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</si>
  <si>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</si>
  <si>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</si>
  <si>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</si>
  <si>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</si>
  <si>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</si>
  <si>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</si>
  <si>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</si>
  <si>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</si>
  <si>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</si>
  <si>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</si>
  <si>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</si>
  <si>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</si>
  <si>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</si>
  <si>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</si>
  <si>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</si>
  <si>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</si>
  <si>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</si>
  <si>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</si>
  <si>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</si>
  <si>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</si>
  <si>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</si>
  <si>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</si>
  <si>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</si>
  <si>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</si>
  <si>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</si>
  <si>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</si>
  <si>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</si>
  <si>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</si>
  <si>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</si>
  <si>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</si>
  <si>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</si>
  <si>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</si>
  <si>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</si>
  <si>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</si>
  <si>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</si>
  <si>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</si>
  <si>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</si>
  <si>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</si>
  <si>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</si>
  <si>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</si>
  <si>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</si>
  <si>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</si>
  <si>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</si>
  <si>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</si>
  <si>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</si>
  <si>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</si>
  <si>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</si>
  <si>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</si>
  <si>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</si>
  <si>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</si>
  <si>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</si>
  <si>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</si>
  <si>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</si>
  <si>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</si>
  <si>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</si>
  <si>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</si>
  <si>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</si>
  <si>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</si>
  <si>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</si>
  <si>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</si>
  <si>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</si>
  <si>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</si>
  <si>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</si>
  <si>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</si>
  <si>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</si>
  <si>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</si>
  <si>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</si>
  <si>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</si>
  <si>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</si>
  <si>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</si>
  <si>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</si>
  <si>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</si>
  <si>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</si>
  <si>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</si>
  <si>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</si>
  <si>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</si>
  <si>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</si>
  <si>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</si>
  <si>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</si>
  <si>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</si>
  <si>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</si>
  <si>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</si>
  <si>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</si>
  <si>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</si>
  <si>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</si>
  <si>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</si>
  <si>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</si>
  <si>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</si>
  <si>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</si>
  <si>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</si>
  <si>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</si>
  <si>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</si>
  <si>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</si>
  <si>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</si>
  <si>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</si>
  <si>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</si>
  <si>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</si>
  <si>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</si>
  <si>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</si>
  <si>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</si>
  <si>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</si>
  <si>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</si>
  <si>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</si>
  <si>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</si>
  <si>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</si>
  <si>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</si>
  <si>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</si>
  <si>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</si>
  <si>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</si>
  <si>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</si>
  <si>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</si>
  <si>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</si>
  <si>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</si>
  <si>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</si>
  <si>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</si>
  <si>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</si>
  <si>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</si>
  <si>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</si>
  <si>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</si>
  <si>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</si>
  <si>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</si>
  <si>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</si>
  <si>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</si>
  <si>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</si>
  <si>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</si>
  <si>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</si>
  <si>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</si>
  <si>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</si>
  <si>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</si>
  <si>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</si>
  <si>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</si>
  <si>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</si>
  <si>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</si>
  <si>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</si>
  <si>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</si>
  <si>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</si>
  <si>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</si>
  <si>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</si>
  <si>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</si>
  <si>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</si>
  <si>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</si>
  <si>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</si>
  <si>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</si>
  <si>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</si>
  <si>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</si>
  <si>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</si>
  <si>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</si>
  <si>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</si>
  <si>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</si>
  <si>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</si>
  <si>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</si>
  <si>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</si>
  <si>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</si>
  <si>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</si>
  <si>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</si>
  <si>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</si>
  <si>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</si>
  <si>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</si>
  <si>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</si>
  <si>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</si>
  <si>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</si>
  <si>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</si>
  <si>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</si>
  <si>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</si>
  <si>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</si>
  <si>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</si>
  <si>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</si>
  <si>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</si>
  <si>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</si>
  <si>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</si>
  <si>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</si>
  <si>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</si>
  <si>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</si>
  <si>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</si>
  <si>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</si>
  <si>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</si>
  <si>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</si>
  <si>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</si>
  <si>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</si>
  <si>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</si>
  <si>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</si>
  <si>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</si>
  <si>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</si>
  <si>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</si>
  <si>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</si>
  <si>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</si>
  <si>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</si>
  <si>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</si>
  <si>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</si>
  <si>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</si>
  <si>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</si>
  <si>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</si>
  <si>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</si>
  <si>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</si>
  <si>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</si>
  <si>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</si>
  <si>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</si>
  <si>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</si>
  <si>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</si>
  <si>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</si>
  <si>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</si>
  <si>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</si>
  <si>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</si>
  <si>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</si>
  <si>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</si>
  <si>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</si>
  <si>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</si>
  <si>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</si>
  <si>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</si>
  <si>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</si>
  <si>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</si>
  <si>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</si>
  <si>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</si>
  <si>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</si>
  <si>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</si>
  <si>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</si>
  <si>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</si>
  <si>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</si>
  <si>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</si>
  <si>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</si>
  <si>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</si>
  <si>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</si>
  <si>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</si>
  <si>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</si>
  <si>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</si>
  <si>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</si>
  <si>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</si>
  <si>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</si>
  <si>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</si>
  <si>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</si>
  <si>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</si>
  <si>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</si>
  <si>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</si>
  <si>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</si>
  <si>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</si>
  <si>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</si>
  <si>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</si>
  <si>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</si>
  <si>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</si>
  <si>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</si>
  <si>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</si>
  <si>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</si>
  <si>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</si>
  <si>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</si>
  <si>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</si>
  <si>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</si>
  <si>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</si>
  <si>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</si>
  <si>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</si>
  <si>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</si>
  <si>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</si>
  <si>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</si>
  <si>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</si>
  <si>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</si>
  <si>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</si>
  <si>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</si>
  <si>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</si>
  <si>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</si>
  <si>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</si>
  <si>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</si>
  <si>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</si>
  <si>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</si>
  <si>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</si>
  <si>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</si>
  <si>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</si>
  <si>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</si>
  <si>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</si>
  <si>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</si>
  <si>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</si>
  <si>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</si>
  <si>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</si>
  <si>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</si>
  <si>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</si>
  <si>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</si>
  <si>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</si>
  <si>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</si>
  <si>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</si>
  <si>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</si>
  <si>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</si>
  <si>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</si>
  <si>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</si>
  <si>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</si>
  <si>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</si>
  <si>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</si>
  <si>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</si>
  <si>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</si>
  <si>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</si>
  <si>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</si>
  <si>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</si>
  <si>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</si>
  <si>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</si>
  <si>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</si>
  <si>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</si>
  <si>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</si>
  <si>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</si>
  <si>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</si>
  <si>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</si>
  <si>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</si>
  <si>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</si>
  <si>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</si>
  <si>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</si>
  <si>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</si>
  <si>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</si>
  <si>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</si>
  <si>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</si>
  <si>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</si>
  <si>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</si>
  <si>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</si>
  <si>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</si>
  <si>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</si>
  <si>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</si>
  <si>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</si>
  <si>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</si>
  <si>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</si>
  <si>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</si>
  <si>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</si>
  <si>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</si>
  <si>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</si>
  <si>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</si>
  <si>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</si>
  <si>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</si>
  <si>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</si>
  <si>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</si>
  <si>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</si>
  <si>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</si>
  <si>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</si>
  <si>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</si>
  <si>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</si>
  <si>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</si>
  <si>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</si>
  <si>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</si>
  <si>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</si>
  <si>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</si>
  <si>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</si>
  <si>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</si>
  <si>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</si>
  <si>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</si>
  <si>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</si>
  <si>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</si>
  <si>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</si>
  <si>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</si>
  <si>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</si>
  <si>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</si>
  <si>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</si>
  <si>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</si>
  <si>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</si>
  <si>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</si>
  <si>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</si>
  <si>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</si>
  <si>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</si>
  <si>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</si>
  <si>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</si>
  <si>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</si>
  <si>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</si>
  <si>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</si>
  <si>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</si>
  <si>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</si>
  <si>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</si>
  <si>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</si>
  <si>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</si>
  <si>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</si>
  <si>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</si>
  <si>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</si>
  <si>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</si>
  <si>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</si>
  <si>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</si>
  <si>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</si>
  <si>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</si>
  <si>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</si>
  <si>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</si>
  <si>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</si>
  <si>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</si>
  <si>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</si>
  <si>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</si>
  <si>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</si>
  <si>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</si>
  <si>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</si>
  <si>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</si>
  <si>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</si>
  <si>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</si>
  <si>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</si>
  <si>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</si>
  <si>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</si>
  <si>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</si>
  <si>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</si>
  <si>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</si>
  <si>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</si>
  <si>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</si>
  <si>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</si>
  <si>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</si>
  <si>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</si>
  <si>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</si>
  <si>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</si>
  <si>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</si>
  <si>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</si>
  <si>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</si>
  <si>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</si>
  <si>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</si>
  <si>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</si>
  <si>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</si>
  <si>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</si>
  <si>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</si>
  <si>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</si>
  <si>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</si>
  <si>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</si>
  <si>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</si>
  <si>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</si>
  <si>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</si>
  <si>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</si>
  <si>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</si>
  <si>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</si>
  <si>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</si>
  <si>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</si>
  <si>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</si>
  <si>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</si>
  <si>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</si>
  <si>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</si>
  <si>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</si>
  <si>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</si>
  <si>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</si>
  <si>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</si>
  <si>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</si>
  <si>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</si>
  <si>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</si>
  <si>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</si>
  <si>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</si>
  <si>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</si>
  <si>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</si>
  <si>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</si>
  <si>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</si>
  <si>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</si>
  <si>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</si>
  <si>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</si>
  <si>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</si>
  <si>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</si>
  <si>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</si>
  <si>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</si>
  <si>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</si>
  <si>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</si>
  <si>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</si>
  <si>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</si>
  <si>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</si>
  <si>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</si>
  <si>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</si>
  <si>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</si>
  <si>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</si>
  <si>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</si>
  <si>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</si>
  <si>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</si>
  <si>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</si>
  <si>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</si>
  <si>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</si>
  <si>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</si>
  <si>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</si>
  <si>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</si>
  <si>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</si>
  <si>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</si>
  <si>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</si>
  <si>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</si>
  <si>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</si>
  <si>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</si>
  <si>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</si>
  <si>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</si>
  <si>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</si>
  <si>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</si>
  <si>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</si>
  <si>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</si>
  <si>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</si>
  <si>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</si>
  <si>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</si>
  <si>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</si>
  <si>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</si>
  <si>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</si>
  <si>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</si>
  <si>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</si>
  <si>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</si>
  <si>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</si>
  <si>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</si>
  <si>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</si>
  <si>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</si>
  <si>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</si>
  <si>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</si>
  <si>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</si>
  <si>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</si>
  <si>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</si>
  <si>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</si>
  <si>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</si>
  <si>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</si>
  <si>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</si>
  <si>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</si>
  <si>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</si>
  <si>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</si>
  <si>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</si>
  <si>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</si>
  <si>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</si>
  <si>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</si>
  <si>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</si>
  <si>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</si>
  <si>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</si>
  <si>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</si>
  <si>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</si>
  <si>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</si>
  <si>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</si>
  <si>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</si>
  <si>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</si>
  <si>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</si>
  <si>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</si>
  <si>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</si>
  <si>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</si>
  <si>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</si>
  <si>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</si>
  <si>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</si>
  <si>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</si>
  <si>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</si>
  <si>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</si>
  <si>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</si>
  <si>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</si>
  <si>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</si>
  <si>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</si>
  <si>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</si>
  <si>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</si>
  <si>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</si>
  <si>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</si>
  <si>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</si>
  <si>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</si>
  <si>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</si>
  <si>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</si>
  <si>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</si>
  <si>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</si>
  <si>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</si>
  <si>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</si>
  <si>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</si>
  <si>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</si>
  <si>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</si>
  <si>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</si>
  <si>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</si>
  <si>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</si>
  <si>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</si>
  <si>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</si>
  <si>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</si>
  <si>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</si>
  <si>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</si>
  <si>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</si>
  <si>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</si>
  <si>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</si>
  <si>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</si>
  <si>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</si>
  <si>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</si>
  <si>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</si>
  <si>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</si>
  <si>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</si>
  <si>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</si>
  <si>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</si>
  <si>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</si>
  <si>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</si>
  <si>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</si>
  <si>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</si>
  <si>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</si>
  <si>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</si>
  <si>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</si>
  <si>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</si>
  <si>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</si>
  <si>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</si>
  <si>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</si>
  <si>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</si>
  <si>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</si>
  <si>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</si>
  <si>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</si>
  <si>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</si>
  <si>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</si>
  <si>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</si>
  <si>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</si>
  <si>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</si>
  <si>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</si>
  <si>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</si>
  <si>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</si>
  <si>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</si>
  <si>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</si>
  <si>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</si>
  <si>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</si>
  <si>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</si>
  <si>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</si>
  <si>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</si>
  <si>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</si>
  <si>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</si>
  <si>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</si>
  <si>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</si>
  <si>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</si>
  <si>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</si>
  <si>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</si>
  <si>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</si>
  <si>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</si>
  <si>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</si>
  <si>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</si>
  <si>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</si>
  <si>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</si>
  <si>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</si>
  <si>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</si>
  <si>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</si>
  <si>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</si>
  <si>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</si>
  <si>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</si>
  <si>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</si>
  <si>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</si>
  <si>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</si>
  <si>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</si>
  <si>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</si>
  <si>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</si>
  <si>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</si>
  <si>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</si>
  <si>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</si>
  <si>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</si>
  <si>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</si>
  <si>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</si>
  <si>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</si>
  <si>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</si>
  <si>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</si>
  <si>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</si>
  <si>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</si>
  <si>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</si>
  <si>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</si>
  <si>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</si>
  <si>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</si>
  <si>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</si>
  <si>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</si>
  <si>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</si>
  <si>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</si>
  <si>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</si>
  <si>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</si>
  <si>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</si>
  <si>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</si>
  <si>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</si>
  <si>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</si>
  <si>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</si>
  <si>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</si>
  <si>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</si>
  <si>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</si>
  <si>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</si>
  <si>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</si>
  <si>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</si>
  <si>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</si>
  <si>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</si>
  <si>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</si>
  <si>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</si>
  <si>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</si>
  <si>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</si>
  <si>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</si>
  <si>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</si>
  <si>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</si>
  <si>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</si>
  <si>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</si>
  <si>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</si>
  <si>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</si>
  <si>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</si>
  <si>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</si>
  <si>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</si>
  <si>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</si>
  <si>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</si>
  <si>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</si>
  <si>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</si>
  <si>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</si>
  <si>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</si>
  <si>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</si>
  <si>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</si>
  <si>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</si>
  <si>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</si>
  <si>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</si>
  <si>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</si>
  <si>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</si>
  <si>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</si>
  <si>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</si>
  <si>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</si>
  <si>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</si>
  <si>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</si>
  <si>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</si>
  <si>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</si>
  <si>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</si>
  <si>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</si>
  <si>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</si>
  <si>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</si>
  <si>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</si>
  <si>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</si>
  <si>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</si>
  <si>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</si>
  <si>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</si>
  <si>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</si>
  <si>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</si>
  <si>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</si>
  <si>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</si>
  <si>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</si>
  <si>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</si>
  <si>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</si>
  <si>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</si>
  <si>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</si>
  <si>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</si>
  <si>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</si>
  <si>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</si>
  <si>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</si>
  <si>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</si>
  <si>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</si>
  <si>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</si>
  <si>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</si>
  <si>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</si>
  <si>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</si>
  <si>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</si>
  <si>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</si>
  <si>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</si>
  <si>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</si>
  <si>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</si>
  <si>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</si>
  <si>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</si>
  <si>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</si>
  <si>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</si>
  <si>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</si>
  <si>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</si>
  <si>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</si>
  <si>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</si>
  <si>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</si>
  <si>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</si>
  <si>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</si>
  <si>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</si>
  <si>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</si>
  <si>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</si>
  <si>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</si>
  <si>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</si>
  <si>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</si>
  <si>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</si>
  <si>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</si>
  <si>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</si>
  <si>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</si>
  <si>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</si>
  <si>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</si>
  <si>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</si>
  <si>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</si>
  <si>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</si>
  <si>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</si>
  <si>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</si>
  <si>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</si>
  <si>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</si>
  <si>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</si>
  <si>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</si>
  <si>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</si>
  <si>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</si>
  <si>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</si>
  <si>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</si>
  <si>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</si>
  <si>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</si>
  <si>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</si>
  <si>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</si>
  <si>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</si>
  <si>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</si>
  <si>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</si>
  <si>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</si>
  <si>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</si>
  <si>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</si>
  <si>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</si>
  <si>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</si>
  <si>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</si>
  <si>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</si>
  <si>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</si>
  <si>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</si>
  <si>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</si>
  <si>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</si>
  <si>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</si>
  <si>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</si>
  <si>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</si>
  <si>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</si>
  <si>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</si>
  <si>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</si>
  <si>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</si>
  <si>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</si>
  <si>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</si>
  <si>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</si>
  <si>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</si>
  <si>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</si>
  <si>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</si>
  <si>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</si>
  <si>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</si>
  <si>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</si>
  <si>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</si>
  <si>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</si>
  <si>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</si>
  <si>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</si>
  <si>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</si>
  <si>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</si>
  <si>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</si>
  <si>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</si>
  <si>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</si>
  <si>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</si>
  <si>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</si>
  <si>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</si>
  <si>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</si>
  <si>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</si>
  <si>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</si>
  <si>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</si>
  <si>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</si>
  <si>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</si>
  <si>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</si>
  <si>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</si>
  <si>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</si>
  <si>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</si>
  <si>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</si>
  <si>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</si>
  <si>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</si>
  <si>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</si>
  <si>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</si>
  <si>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</si>
  <si>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</si>
  <si>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</si>
  <si>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</si>
  <si>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</si>
  <si>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</si>
  <si>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</si>
  <si>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</si>
  <si>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</si>
  <si>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</si>
  <si>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</si>
  <si>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</si>
  <si>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</si>
  <si>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</si>
  <si>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</si>
  <si>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</si>
  <si>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</si>
  <si>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</si>
  <si>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</si>
  <si>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</si>
  <si>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</si>
  <si>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</si>
  <si>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</si>
  <si>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</si>
  <si>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</si>
  <si>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</si>
  <si>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</si>
  <si>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</si>
  <si>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</si>
  <si>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</si>
  <si>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</si>
  <si>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</si>
  <si>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</si>
  <si>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</si>
  <si>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</si>
  <si>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</si>
  <si>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</si>
  <si>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</si>
  <si>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</si>
  <si>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</si>
  <si>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</si>
  <si>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</si>
  <si>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</si>
  <si>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</si>
  <si>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</si>
  <si>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</si>
  <si>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</si>
  <si>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</si>
  <si>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</si>
  <si>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</si>
  <si>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</si>
  <si>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</si>
  <si>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</si>
  <si>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</si>
  <si>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</si>
  <si>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</si>
  <si>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</si>
  <si>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</si>
  <si>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</si>
  <si>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</si>
  <si>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</si>
  <si>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</si>
  <si>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</si>
  <si>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</si>
  <si>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</si>
  <si>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</si>
  <si>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</si>
  <si>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</si>
  <si>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</si>
  <si>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</si>
  <si>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</si>
  <si>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</si>
  <si>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</si>
  <si>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</si>
  <si>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</si>
  <si>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</si>
  <si>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</si>
  <si>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</si>
  <si>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</si>
  <si>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</si>
  <si>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</si>
  <si>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</si>
  <si>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</si>
  <si>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</si>
  <si>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</si>
  <si>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</si>
  <si>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</si>
  <si>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</si>
  <si>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</si>
  <si>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</si>
  <si>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</si>
  <si>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</si>
  <si>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</si>
  <si>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</si>
  <si>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</si>
  <si>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</si>
  <si>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</si>
  <si>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</si>
  <si>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</si>
  <si>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</si>
  <si>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</si>
  <si>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</si>
  <si>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</si>
  <si>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</si>
  <si>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</si>
  <si>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</si>
  <si>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</si>
  <si>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</si>
  <si>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</si>
  <si>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</si>
  <si>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</si>
  <si>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</si>
  <si>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</si>
  <si>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</si>
  <si>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</si>
  <si>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</si>
  <si>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</si>
  <si>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</si>
  <si>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</si>
  <si>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</si>
  <si>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</si>
  <si>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</si>
  <si>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</si>
  <si>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</si>
  <si>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</si>
  <si>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</si>
  <si>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</si>
  <si>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</si>
  <si>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</si>
  <si>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</si>
  <si>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</si>
  <si>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</si>
  <si>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</si>
  <si>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</si>
  <si>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</si>
  <si>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</si>
  <si>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</si>
  <si>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</si>
  <si>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</si>
  <si>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</si>
  <si>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</si>
  <si>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</si>
  <si>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</si>
  <si>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</si>
  <si>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</si>
  <si>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</si>
  <si>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</si>
  <si>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</si>
  <si>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</si>
  <si>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</si>
  <si>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</si>
  <si>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</si>
  <si>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</si>
  <si>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</si>
  <si>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</si>
  <si>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</si>
  <si>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</si>
  <si>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</si>
  <si>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</si>
  <si>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</si>
  <si>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</si>
  <si>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</si>
  <si>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</si>
  <si>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</si>
  <si>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</si>
  <si>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</si>
  <si>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</si>
  <si>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</si>
  <si>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</si>
  <si>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</si>
  <si>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</si>
  <si>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</si>
  <si>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</si>
  <si>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</si>
  <si>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</si>
  <si>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</si>
  <si>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</si>
  <si>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</si>
  <si>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</si>
  <si>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</si>
  <si>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</si>
  <si>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</si>
  <si>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</si>
  <si>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</si>
  <si>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</si>
  <si>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</si>
  <si>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</si>
  <si>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</si>
  <si>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</si>
  <si>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</si>
  <si>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</si>
  <si>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</si>
  <si>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</si>
  <si>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</si>
  <si>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</si>
  <si>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</si>
  <si>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</si>
  <si>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</si>
  <si>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</si>
  <si>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</si>
  <si>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</si>
  <si>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</si>
  <si>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</si>
  <si>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</si>
  <si>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</si>
  <si>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</si>
  <si>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</si>
  <si>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</si>
  <si>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</si>
  <si>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</si>
  <si>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</si>
  <si>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</si>
  <si>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</si>
  <si>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</si>
  <si>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</si>
  <si>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</si>
  <si>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</si>
  <si>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</si>
  <si>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</si>
  <si>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</si>
  <si>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</si>
  <si>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</si>
  <si>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</si>
  <si>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</si>
  <si>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</si>
  <si>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</si>
  <si>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</si>
  <si>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</si>
  <si>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</si>
  <si>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</si>
  <si>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</si>
  <si>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</si>
  <si>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</si>
  <si>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</si>
  <si>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</si>
  <si>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</si>
  <si>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</si>
  <si>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</si>
  <si>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</si>
  <si>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</si>
  <si>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</si>
  <si>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</si>
  <si>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</si>
  <si>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</si>
  <si>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</si>
  <si>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</si>
  <si>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</si>
  <si>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</si>
  <si>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</si>
  <si>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</si>
  <si>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</si>
  <si>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</si>
  <si>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</si>
  <si>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</si>
  <si>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</si>
  <si>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</si>
  <si>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</si>
  <si>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</si>
  <si>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</si>
  <si>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</si>
  <si>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</si>
  <si>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</si>
  <si>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</si>
  <si>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</si>
  <si>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</si>
  <si>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</si>
  <si>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</si>
  <si>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</si>
  <si>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</si>
  <si>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</si>
  <si>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</si>
  <si>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</si>
  <si>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</si>
  <si>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</si>
  <si>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</si>
  <si>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</si>
  <si>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</si>
  <si>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</si>
  <si>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</si>
  <si>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</si>
  <si>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</si>
  <si>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</si>
  <si>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</si>
  <si>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</si>
  <si>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</si>
  <si>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</si>
  <si>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</si>
  <si>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</si>
  <si>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</si>
  <si>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</si>
  <si>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</si>
  <si>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</si>
  <si>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</si>
  <si>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</si>
  <si>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</si>
  <si>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</si>
  <si>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</si>
  <si>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</si>
  <si>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</si>
  <si>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</si>
  <si>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</si>
  <si>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</si>
  <si>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</si>
  <si>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</si>
  <si>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</si>
  <si>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</si>
  <si>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</si>
  <si>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</si>
  <si>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</si>
  <si>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</si>
  <si>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</si>
  <si>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</si>
  <si>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</si>
  <si>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</si>
  <si>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</si>
  <si>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</si>
  <si>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</si>
  <si>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</si>
  <si>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</si>
  <si>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</si>
  <si>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</si>
  <si>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</si>
  <si>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</si>
  <si>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</si>
  <si>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</si>
  <si>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</si>
  <si>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</si>
  <si>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</si>
  <si>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</si>
  <si>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</si>
  <si>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</si>
  <si>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</si>
  <si>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</si>
  <si>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</si>
  <si>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</si>
  <si>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</si>
  <si>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</si>
  <si>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</si>
  <si>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</si>
  <si>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</si>
  <si>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</si>
  <si>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</si>
  <si>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</si>
  <si>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</si>
  <si>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</si>
  <si>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</si>
  <si>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</si>
  <si>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</si>
  <si>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</si>
  <si>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</si>
  <si>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</si>
  <si>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</si>
  <si>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</si>
  <si>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</si>
  <si>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</si>
  <si>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</si>
  <si>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</si>
  <si>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</si>
  <si>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</si>
  <si>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</si>
  <si>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</si>
  <si>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</si>
  <si>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</si>
  <si>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</si>
  <si>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</si>
  <si>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</si>
  <si>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</si>
  <si>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</si>
  <si>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</si>
  <si>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</si>
  <si>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</si>
  <si>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</si>
  <si>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</si>
  <si>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</si>
  <si>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</si>
  <si>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</si>
  <si>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</si>
  <si>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</si>
  <si>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</si>
  <si>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</si>
  <si>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</si>
  <si>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</si>
  <si>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</si>
  <si>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</si>
  <si>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</si>
  <si>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</si>
  <si>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</si>
  <si>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</si>
  <si>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</si>
  <si>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</si>
  <si>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</si>
  <si>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</si>
  <si>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</si>
  <si>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</si>
  <si>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</si>
  <si>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</si>
  <si>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</si>
  <si>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</si>
  <si>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</si>
  <si>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</si>
  <si>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</si>
  <si>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</si>
  <si>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</si>
  <si>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</si>
  <si>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</si>
  <si>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</si>
  <si>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</si>
  <si>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</si>
  <si>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</si>
  <si>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</si>
  <si>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</si>
  <si>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</si>
  <si>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</si>
  <si>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</si>
  <si>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</si>
  <si>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</si>
  <si>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</si>
  <si>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</si>
  <si>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</si>
  <si>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</si>
  <si>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</si>
  <si>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</si>
  <si>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</si>
  <si>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</si>
  <si>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</si>
  <si>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</si>
  <si>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</si>
  <si>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</si>
  <si>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</si>
  <si>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</si>
  <si>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</si>
  <si>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</si>
  <si>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</si>
  <si>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</si>
  <si>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</si>
  <si>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</si>
  <si>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</si>
  <si>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</si>
  <si>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</si>
  <si>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</si>
  <si>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</si>
  <si>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</si>
  <si>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</si>
  <si>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</si>
  <si>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</si>
  <si>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</si>
  <si>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</si>
  <si>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</si>
  <si>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</si>
  <si>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</si>
  <si>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</si>
  <si>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</si>
  <si>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</si>
  <si>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</si>
  <si>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</si>
  <si>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</si>
  <si>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</si>
  <si>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</si>
  <si>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</si>
  <si>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</si>
  <si>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</si>
  <si>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</si>
  <si>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</si>
  <si>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</si>
  <si>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</si>
  <si>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</si>
  <si>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</si>
  <si>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</si>
  <si>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</si>
  <si>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</si>
  <si>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</si>
  <si>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</si>
  <si>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</si>
  <si>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</si>
  <si>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</si>
  <si>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</si>
  <si>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</si>
  <si>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</si>
  <si>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</si>
  <si>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</si>
  <si>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</si>
  <si>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</si>
  <si>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</si>
  <si>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</si>
  <si>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</si>
  <si>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</si>
  <si>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</si>
  <si>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</si>
  <si>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</si>
  <si>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</si>
  <si>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</si>
  <si>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</si>
  <si>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</si>
  <si>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</si>
  <si>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</si>
  <si>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</si>
  <si>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</si>
  <si>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</si>
  <si>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</si>
  <si>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</si>
  <si>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</si>
  <si>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</si>
  <si>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</si>
  <si>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</si>
  <si>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</si>
  <si>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</si>
  <si>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</si>
  <si>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</si>
  <si>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</si>
  <si>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</si>
  <si>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</si>
  <si>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</si>
  <si>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</si>
  <si>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</si>
  <si>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</si>
  <si>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</si>
  <si>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</si>
  <si>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</si>
  <si>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</si>
  <si>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</si>
  <si>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</si>
  <si>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</si>
  <si>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</si>
  <si>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</si>
  <si>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</si>
  <si>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</si>
  <si>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</si>
  <si>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</si>
  <si>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</si>
  <si>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</si>
  <si>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</si>
  <si>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</si>
  <si>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</si>
  <si>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</si>
  <si>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</si>
  <si>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</si>
  <si>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</si>
  <si>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</si>
  <si>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</si>
  <si>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</si>
  <si>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</si>
  <si>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</si>
  <si>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</si>
  <si>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</si>
  <si>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</si>
  <si>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</si>
  <si>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</si>
  <si>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</si>
  <si>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</si>
  <si>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</si>
  <si>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</si>
  <si>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</si>
  <si>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</si>
  <si>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</si>
  <si>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</si>
  <si>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</si>
  <si>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</si>
  <si>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</si>
  <si>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</si>
  <si>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</si>
  <si>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</si>
  <si>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</si>
  <si>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</si>
  <si>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</si>
  <si>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</si>
  <si>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</si>
  <si>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</si>
  <si>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</si>
  <si>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</si>
  <si>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</si>
  <si>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</si>
  <si>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</si>
  <si>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</si>
  <si>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</si>
  <si>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</si>
  <si>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</si>
  <si>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</si>
  <si>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</si>
  <si>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</si>
  <si>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</si>
  <si>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</si>
  <si>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</si>
  <si>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</si>
  <si>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</si>
  <si>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</si>
  <si>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</si>
  <si>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</si>
  <si>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</si>
  <si>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</si>
  <si>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</si>
  <si>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</si>
  <si>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</si>
  <si>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</si>
  <si>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</si>
  <si>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</si>
  <si>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</si>
  <si>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</si>
  <si>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</si>
  <si>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</si>
  <si>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</si>
  <si>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</si>
  <si>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</si>
  <si>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</si>
  <si>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</si>
  <si>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</si>
  <si>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</si>
  <si>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</si>
  <si>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</si>
  <si>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</si>
  <si>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</si>
  <si>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</si>
  <si>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</si>
  <si>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</si>
  <si>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</si>
  <si>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</si>
  <si>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</si>
  <si>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</si>
  <si>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</si>
  <si>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</si>
  <si>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</si>
  <si>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</si>
  <si>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</si>
  <si>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</si>
  <si>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</si>
  <si>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</si>
  <si>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</si>
  <si>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</si>
  <si>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</si>
  <si>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</si>
  <si>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</si>
  <si>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</si>
  <si>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</si>
  <si>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</si>
  <si>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</si>
  <si>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</si>
  <si>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</si>
  <si>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</si>
  <si>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</si>
  <si>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</si>
  <si>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</si>
  <si>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</si>
  <si>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</si>
  <si>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</si>
  <si>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</si>
  <si>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</si>
  <si>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</si>
  <si>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</si>
  <si>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</si>
  <si>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</si>
  <si>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</si>
  <si>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</si>
  <si>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</si>
  <si>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</si>
  <si>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</si>
  <si>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</si>
  <si>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</si>
  <si>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</si>
  <si>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</si>
  <si>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</si>
  <si>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</si>
  <si>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</si>
  <si>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</si>
  <si>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</si>
  <si>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</si>
  <si>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</si>
  <si>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</si>
  <si>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</si>
  <si>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</si>
  <si>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</si>
  <si>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</si>
  <si>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</si>
  <si>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</si>
  <si>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</si>
  <si>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</si>
  <si>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</si>
  <si>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</si>
  <si>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</si>
  <si>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</si>
  <si>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</si>
  <si>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</si>
  <si>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</si>
  <si>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</si>
  <si>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</si>
  <si>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</si>
  <si>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</si>
  <si>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</si>
  <si>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</si>
  <si>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</si>
  <si>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</si>
  <si>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</si>
  <si>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</si>
  <si>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</si>
  <si>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</si>
  <si>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</si>
  <si>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</si>
  <si>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</si>
  <si>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</si>
  <si>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</si>
  <si>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</si>
  <si>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</si>
  <si>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</si>
  <si>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</si>
  <si>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</si>
  <si>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</si>
  <si>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</si>
  <si>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</si>
  <si>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</si>
  <si>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</si>
  <si>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</si>
  <si>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</si>
  <si>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</si>
  <si>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</si>
  <si>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</si>
  <si>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</si>
  <si>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</si>
  <si>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</si>
  <si>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</si>
  <si>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</si>
  <si>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</si>
  <si>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</si>
  <si>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</si>
  <si>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</si>
  <si>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</si>
  <si>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</si>
  <si>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</si>
  <si>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</si>
  <si>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</si>
  <si>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</si>
  <si>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</si>
  <si>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</si>
  <si>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</si>
  <si>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</si>
  <si>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</si>
  <si>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</si>
  <si>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</si>
  <si>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</si>
  <si>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</si>
  <si>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</si>
  <si>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</si>
  <si>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</si>
  <si>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</si>
  <si>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</si>
  <si>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</si>
  <si>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</si>
  <si>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</si>
  <si>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</si>
  <si>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</si>
  <si>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</si>
  <si>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</si>
  <si>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</si>
  <si>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</si>
  <si>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</si>
  <si>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</si>
  <si>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</si>
  <si>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</si>
  <si>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</si>
  <si>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</si>
  <si>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</si>
  <si>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</si>
  <si>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</si>
  <si>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</si>
  <si>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</si>
  <si>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</si>
  <si>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</si>
  <si>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</si>
  <si>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</si>
  <si>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</si>
  <si>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</si>
  <si>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</si>
  <si>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</si>
  <si>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</si>
  <si>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</si>
  <si>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</si>
  <si>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</si>
  <si>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</si>
  <si>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</si>
  <si>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</si>
  <si>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</si>
  <si>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</si>
  <si>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</si>
  <si>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</si>
  <si>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</si>
  <si>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</si>
  <si>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</si>
  <si>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</si>
  <si>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</si>
  <si>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</si>
  <si>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</si>
  <si>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</si>
  <si>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</si>
  <si>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</si>
  <si>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</si>
  <si>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</si>
  <si>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</si>
  <si>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</si>
  <si>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</si>
  <si>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</si>
  <si>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</si>
  <si>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</si>
  <si>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</si>
  <si>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</si>
  <si>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</si>
  <si>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</si>
  <si>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</si>
  <si>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</si>
  <si>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</si>
  <si>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</si>
  <si>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</si>
  <si>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</si>
  <si>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</si>
  <si>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</si>
  <si>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</si>
  <si>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</si>
  <si>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</si>
  <si>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</si>
  <si>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</si>
  <si>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</si>
  <si>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</si>
  <si>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</si>
  <si>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</si>
  <si>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</si>
  <si>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</si>
  <si>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</si>
  <si>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</si>
  <si>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</si>
  <si>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</si>
  <si>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</si>
  <si>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</si>
  <si>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</si>
  <si>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</si>
  <si>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</si>
  <si>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</si>
  <si>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</si>
  <si>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</si>
  <si>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</si>
  <si>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</si>
  <si>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</si>
  <si>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</si>
  <si>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</si>
  <si>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</si>
  <si>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</si>
  <si>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</si>
  <si>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</si>
  <si>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</si>
  <si>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</si>
  <si>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</si>
  <si>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</si>
  <si>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</si>
  <si>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</si>
  <si>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</si>
  <si>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</si>
  <si>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</si>
  <si>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</si>
  <si>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</si>
  <si>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</si>
  <si>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</si>
  <si>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</si>
  <si>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</si>
  <si>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</si>
  <si>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</si>
  <si>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</si>
  <si>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</si>
  <si>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</si>
  <si>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</si>
  <si>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</si>
  <si>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</si>
  <si>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</si>
  <si>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</si>
  <si>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</si>
  <si>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</si>
  <si>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</si>
  <si>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</si>
  <si>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</si>
  <si>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</si>
  <si>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</si>
  <si>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</si>
  <si>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</si>
  <si>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</si>
  <si>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</si>
  <si>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</si>
  <si>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</si>
  <si>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</si>
  <si>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</si>
  <si>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</si>
  <si>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</si>
  <si>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</si>
  <si>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</si>
  <si>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</si>
  <si>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</si>
  <si>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</si>
  <si>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</si>
  <si>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</si>
  <si>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</si>
  <si>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</si>
  <si>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</si>
  <si>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</si>
  <si>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</si>
  <si>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</si>
  <si>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</si>
  <si>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</si>
  <si>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</si>
  <si>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</si>
  <si>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</si>
  <si>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</si>
  <si>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</si>
  <si>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</si>
  <si>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</si>
  <si>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</si>
  <si>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</si>
  <si>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</si>
  <si>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</si>
  <si>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</si>
  <si>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</si>
  <si>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</si>
  <si>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</si>
  <si>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</si>
  <si>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</si>
  <si>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</si>
  <si>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</si>
  <si>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</si>
  <si>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</si>
  <si>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</si>
  <si>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</si>
  <si>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</si>
  <si>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</si>
  <si>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</si>
  <si>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</si>
  <si>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</si>
  <si>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</si>
  <si>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</si>
  <si>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</si>
  <si>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</si>
  <si>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</si>
  <si>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</si>
  <si>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</si>
  <si>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</si>
  <si>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</si>
  <si>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</si>
  <si>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</si>
  <si>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</si>
  <si>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</si>
  <si>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</si>
  <si>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</si>
  <si>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</si>
  <si>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</si>
  <si>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</si>
  <si>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</si>
  <si>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</si>
  <si>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</si>
  <si>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</si>
  <si>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</si>
  <si>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</si>
  <si>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</si>
  <si>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</si>
  <si>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</si>
  <si>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</si>
  <si>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</si>
  <si>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</si>
  <si>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</si>
  <si>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</si>
  <si>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</si>
  <si>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</si>
  <si>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</si>
  <si>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</si>
  <si>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</si>
  <si>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</si>
  <si>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</si>
  <si>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</si>
  <si>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</si>
  <si>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</si>
  <si>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</si>
  <si>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</si>
  <si>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</si>
  <si>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</si>
  <si>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</si>
  <si>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</si>
  <si>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</si>
  <si>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</si>
  <si>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</si>
  <si>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</si>
  <si>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</si>
  <si>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</si>
  <si>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</si>
  <si>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</si>
  <si>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</si>
  <si>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</si>
  <si>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</si>
  <si>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</si>
  <si>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</si>
  <si>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</si>
  <si>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</si>
  <si>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</si>
  <si>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</si>
  <si>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</si>
  <si>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</si>
  <si>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</si>
  <si>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</si>
  <si>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</si>
  <si>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</si>
  <si>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</si>
  <si>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</si>
  <si>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</si>
  <si>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</si>
  <si>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</si>
  <si>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</si>
  <si>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</si>
  <si>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</si>
  <si>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</si>
  <si>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</si>
  <si>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</si>
  <si>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</si>
  <si>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</si>
  <si>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</si>
  <si>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</si>
  <si>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</si>
  <si>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</si>
  <si>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</si>
  <si>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</si>
  <si>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</si>
  <si>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</si>
  <si>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</si>
  <si>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</si>
  <si>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</si>
  <si>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</si>
  <si>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</si>
  <si>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</si>
  <si>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</si>
  <si>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</si>
  <si>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</si>
  <si>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</si>
  <si>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</si>
  <si>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</si>
  <si>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</si>
  <si>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</si>
  <si>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</si>
  <si>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</si>
  <si>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</si>
  <si>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</si>
  <si>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</si>
  <si>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</si>
  <si>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</si>
  <si>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</si>
  <si>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</si>
  <si>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</si>
  <si>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</si>
  <si>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</si>
  <si>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</si>
  <si>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</si>
  <si>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</si>
  <si>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</si>
  <si>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</si>
  <si>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</si>
  <si>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</si>
  <si>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</si>
  <si>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</si>
  <si>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</si>
  <si>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</si>
  <si>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</si>
  <si>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</si>
  <si>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</si>
  <si>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</si>
  <si>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</si>
  <si>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</si>
  <si>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</si>
  <si>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</si>
  <si>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</si>
  <si>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</si>
  <si>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</si>
  <si>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</si>
  <si>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</si>
  <si>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</si>
  <si>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</si>
  <si>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</si>
  <si>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</si>
  <si>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</si>
  <si>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</si>
  <si>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</si>
  <si>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</si>
  <si>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</si>
  <si>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</si>
  <si>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</si>
  <si>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</si>
  <si>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</si>
  <si>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</si>
  <si>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</si>
  <si>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</si>
  <si>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</si>
  <si>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</si>
  <si>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</si>
  <si>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</si>
  <si>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</si>
  <si>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</si>
  <si>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</si>
  <si>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</si>
  <si>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</si>
  <si>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</si>
  <si>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</si>
  <si>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</si>
  <si>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</si>
  <si>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</si>
  <si>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</si>
  <si>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</si>
  <si>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</si>
  <si>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</si>
  <si>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</si>
  <si>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</si>
  <si>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</si>
  <si>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</si>
  <si>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</si>
  <si>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</si>
  <si>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</si>
  <si>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</si>
  <si>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</si>
  <si>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</si>
  <si>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</si>
  <si>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</si>
  <si>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</si>
  <si>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</si>
  <si>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</si>
  <si>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</si>
  <si>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</si>
  <si>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</si>
  <si>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</si>
  <si>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</si>
  <si>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</si>
  <si>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</si>
  <si>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</si>
  <si>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</si>
  <si>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</si>
  <si>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</si>
  <si>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</si>
  <si>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</si>
  <si>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</si>
  <si>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</si>
  <si>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</si>
  <si>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</si>
  <si>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</si>
  <si>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</si>
  <si>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</si>
  <si>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</si>
  <si>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</si>
  <si>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</si>
  <si>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</si>
  <si>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</si>
  <si>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</si>
  <si>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</si>
  <si>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</si>
  <si>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</si>
  <si>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</si>
  <si>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</si>
  <si>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</si>
  <si>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</si>
  <si>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</si>
  <si>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</si>
  <si>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</si>
  <si>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</si>
  <si>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</si>
  <si>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</si>
  <si>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</si>
  <si>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</si>
  <si>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</si>
  <si>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</si>
  <si>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</si>
  <si>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</si>
  <si>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</si>
  <si>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</si>
  <si>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</si>
  <si>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</si>
  <si>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</si>
  <si>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</si>
  <si>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</si>
  <si>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</si>
  <si>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</si>
  <si>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</si>
  <si>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</si>
  <si>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</si>
  <si>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</si>
  <si>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</si>
  <si>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</si>
  <si>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</si>
  <si>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</si>
  <si>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</si>
  <si>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</si>
  <si>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</si>
  <si>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</si>
  <si>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</si>
  <si>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</si>
  <si>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</si>
  <si>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</si>
  <si>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</si>
  <si>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</si>
  <si>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</si>
  <si>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</si>
  <si>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</si>
  <si>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</si>
  <si>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</si>
  <si>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</si>
  <si>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</si>
  <si>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</si>
  <si>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</si>
  <si>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</si>
  <si>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</si>
  <si>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</si>
  <si>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</si>
  <si>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</si>
  <si>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</si>
  <si>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</si>
  <si>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</si>
  <si>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</si>
  <si>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</si>
  <si>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</si>
  <si>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</si>
  <si>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</si>
  <si>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</si>
  <si>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</si>
  <si>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</si>
  <si>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</si>
  <si>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</si>
  <si>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</si>
  <si>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</si>
  <si>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</si>
  <si>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</si>
  <si>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</si>
  <si>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</si>
  <si>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</si>
  <si>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</si>
  <si>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</si>
  <si>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</si>
  <si>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</si>
  <si>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</si>
  <si>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</si>
  <si>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</si>
  <si>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</si>
  <si>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</si>
  <si>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</si>
  <si>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</si>
  <si>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</si>
  <si>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</si>
  <si>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</si>
  <si>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</si>
  <si>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</si>
  <si>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</si>
  <si>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</si>
  <si>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</si>
  <si>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</si>
  <si>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</si>
  <si>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</si>
  <si>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</si>
  <si>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</si>
  <si>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</si>
  <si>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</si>
  <si>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</si>
  <si>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</si>
  <si>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</si>
  <si>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</si>
  <si>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</si>
  <si>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</si>
  <si>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</si>
  <si>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</si>
  <si>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</si>
  <si>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</si>
  <si>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</si>
  <si>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</si>
  <si>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</si>
  <si>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</si>
  <si>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</si>
  <si>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</si>
  <si>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</si>
  <si>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</si>
  <si>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</si>
  <si>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</si>
  <si>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</si>
  <si>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</si>
  <si>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</si>
  <si>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</si>
  <si>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</si>
  <si>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</si>
  <si>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</si>
  <si>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</si>
  <si>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</si>
  <si>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</si>
  <si>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</si>
  <si>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</si>
  <si>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</si>
  <si>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</si>
  <si>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</si>
  <si>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</si>
  <si>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</si>
  <si>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</si>
  <si>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</si>
  <si>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</si>
  <si>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</si>
  <si>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</si>
  <si>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</si>
  <si>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</si>
  <si>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</si>
  <si>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</si>
  <si>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</si>
  <si>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</si>
  <si>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</si>
  <si>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</si>
  <si>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</si>
  <si>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</si>
  <si>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</si>
  <si>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</si>
  <si>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</si>
  <si>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</si>
  <si>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</si>
  <si>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</si>
  <si>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</si>
  <si>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</si>
  <si>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</si>
  <si>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</si>
  <si>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</si>
  <si>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</si>
  <si>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</si>
  <si>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</si>
  <si>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</si>
  <si>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</si>
  <si>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</si>
  <si>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</si>
  <si>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</si>
  <si>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</si>
  <si>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</si>
  <si>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</si>
  <si>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</si>
  <si>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</si>
  <si>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</si>
  <si>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</si>
  <si>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</si>
  <si>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</si>
  <si>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</si>
  <si>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</si>
  <si>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</si>
  <si>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</si>
  <si>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</si>
  <si>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</si>
  <si>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</si>
  <si>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</si>
  <si>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</si>
  <si>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</si>
  <si>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</si>
  <si>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</si>
  <si>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</si>
  <si>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</si>
  <si>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</si>
  <si>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</si>
  <si>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</si>
  <si>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</si>
  <si>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</si>
  <si>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</si>
  <si>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</si>
  <si>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</si>
  <si>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</si>
  <si>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</si>
  <si>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</si>
  <si>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</si>
  <si>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</si>
  <si>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</si>
  <si>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</si>
  <si>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</si>
  <si>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</si>
  <si>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</si>
  <si>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</si>
  <si>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</si>
  <si>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</si>
  <si>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</si>
  <si>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</si>
  <si>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</si>
  <si>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</si>
  <si>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</si>
  <si>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</si>
  <si>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</si>
  <si>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</si>
  <si>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</si>
  <si>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</si>
  <si>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</si>
  <si>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</si>
  <si>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</si>
  <si>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</si>
  <si>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</si>
  <si>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</si>
  <si>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</si>
  <si>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</si>
  <si>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</si>
  <si>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</si>
  <si>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</si>
  <si>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</si>
  <si>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</si>
  <si>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</si>
  <si>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</si>
  <si>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</si>
  <si>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</si>
  <si>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</si>
  <si>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</si>
  <si>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</si>
  <si>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</si>
  <si>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</si>
  <si>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</si>
  <si>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</si>
  <si>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</si>
  <si>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</si>
  <si>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</si>
  <si>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</si>
  <si>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</si>
  <si>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</si>
  <si>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</si>
  <si>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</si>
  <si>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</si>
  <si>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</si>
  <si>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</si>
  <si>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</si>
  <si>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</si>
  <si>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</si>
  <si>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</si>
  <si>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</si>
  <si>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</si>
  <si>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</si>
  <si>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</si>
  <si>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</si>
  <si>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</si>
  <si>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</si>
  <si>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</si>
  <si>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</si>
  <si>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</si>
  <si>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</si>
  <si>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</si>
  <si>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</si>
  <si>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</si>
  <si>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</si>
  <si>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</si>
  <si>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</si>
  <si>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</si>
  <si>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</si>
  <si>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</si>
  <si>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</si>
  <si>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</si>
  <si>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</si>
  <si>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</si>
  <si>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</si>
  <si>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</si>
  <si>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</si>
  <si>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</si>
  <si>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</si>
  <si>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</si>
  <si>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</si>
  <si>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</si>
  <si>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</si>
  <si>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</si>
  <si>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</si>
  <si>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</si>
  <si>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</si>
  <si>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</si>
  <si>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</si>
  <si>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</si>
  <si>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</si>
  <si>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</si>
  <si>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</si>
  <si>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</si>
  <si>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</si>
  <si>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</si>
  <si>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</si>
  <si>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</si>
  <si>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</si>
  <si>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</si>
  <si>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</si>
  <si>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</si>
  <si>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</si>
  <si>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</si>
  <si>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</si>
  <si>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</si>
  <si>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</si>
  <si>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</si>
  <si>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</si>
  <si>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</si>
  <si>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</si>
  <si>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</si>
  <si>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</si>
  <si>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</si>
  <si>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</si>
  <si>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</si>
  <si>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</si>
  <si>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</si>
  <si>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</si>
  <si>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</si>
  <si>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</si>
  <si>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</si>
  <si>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</si>
  <si>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</si>
  <si>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</si>
  <si>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</si>
  <si>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</si>
  <si>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</si>
  <si>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</si>
  <si>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</si>
  <si>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</si>
  <si>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</si>
  <si>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</si>
  <si>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</si>
  <si>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</si>
  <si>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</si>
  <si>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</si>
  <si>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</si>
  <si>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</si>
  <si>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</si>
  <si>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</si>
  <si>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</si>
  <si>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</si>
  <si>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</si>
  <si>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</si>
  <si>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</si>
  <si>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</si>
  <si>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</si>
  <si>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</si>
  <si>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</si>
  <si>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</si>
  <si>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</si>
  <si>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</si>
  <si>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</si>
  <si>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</si>
  <si>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</si>
  <si>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</si>
  <si>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</si>
  <si>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</si>
  <si>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</si>
  <si>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</si>
  <si>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</si>
  <si>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</si>
  <si>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</si>
  <si>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</si>
  <si>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</si>
  <si>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</si>
  <si>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</si>
  <si>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</si>
  <si>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</si>
  <si>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</si>
  <si>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</si>
  <si>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</si>
  <si>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</si>
  <si>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</si>
  <si>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</si>
  <si>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</si>
  <si>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</si>
  <si>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</si>
  <si>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</si>
  <si>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</si>
  <si>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</si>
  <si>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</si>
  <si>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</si>
  <si>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</si>
  <si>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</si>
  <si>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</si>
  <si>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</si>
  <si>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</si>
  <si>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</si>
  <si>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</si>
  <si>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</si>
  <si>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</si>
  <si>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</si>
  <si>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</si>
  <si>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</si>
  <si>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</si>
  <si>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</si>
  <si>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</si>
  <si>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</si>
  <si>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</si>
  <si>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</si>
  <si>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</si>
  <si>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</si>
  <si>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</si>
  <si>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</si>
  <si>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</si>
  <si>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</si>
  <si>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</si>
  <si>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</si>
  <si>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</si>
  <si>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</si>
  <si>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</si>
  <si>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</si>
  <si>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</si>
  <si>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</si>
  <si>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</si>
  <si>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</si>
  <si>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</si>
  <si>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</si>
  <si>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</si>
  <si>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</si>
  <si>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</si>
  <si>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</si>
  <si>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</si>
  <si>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</si>
  <si>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</si>
  <si>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</si>
  <si>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</si>
  <si>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</si>
  <si>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</si>
  <si>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</si>
  <si>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</si>
  <si>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</si>
  <si>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</si>
  <si>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</si>
  <si>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</si>
  <si>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</si>
  <si>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</si>
  <si>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</si>
  <si>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</si>
  <si>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</si>
  <si>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</si>
  <si>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</si>
  <si>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</si>
  <si>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</si>
  <si>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</si>
  <si>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</si>
  <si>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</si>
  <si>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</si>
  <si>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</si>
  <si>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</si>
  <si>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</si>
  <si>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</si>
  <si>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</si>
  <si>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</si>
  <si>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</si>
  <si>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</si>
  <si>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</si>
  <si>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</si>
  <si>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</si>
  <si>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</si>
  <si>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</si>
  <si>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</si>
  <si>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</si>
  <si>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</si>
  <si>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</si>
  <si>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</si>
  <si>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</si>
  <si>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</si>
  <si>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</si>
  <si>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</si>
  <si>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</si>
  <si>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</si>
  <si>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</si>
  <si>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</si>
  <si>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</si>
  <si>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</si>
  <si>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</si>
  <si>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</si>
  <si>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</si>
  <si>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</si>
  <si>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</si>
  <si>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</si>
  <si>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</si>
  <si>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</si>
  <si>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</si>
  <si>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</si>
  <si>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</si>
  <si>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</si>
  <si>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</si>
  <si>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</si>
  <si>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</si>
  <si>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</si>
  <si>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</si>
  <si>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</si>
  <si>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</si>
  <si>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</si>
  <si>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</si>
  <si>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</si>
  <si>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</si>
  <si>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</si>
  <si>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</si>
  <si>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</si>
  <si>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</si>
  <si>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</si>
  <si>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</si>
  <si>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</si>
  <si>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</si>
  <si>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</si>
  <si>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</si>
  <si>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</si>
  <si>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</si>
  <si>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</si>
  <si>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</si>
  <si>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</si>
  <si>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</si>
  <si>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</si>
  <si>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</si>
  <si>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</si>
  <si>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</si>
  <si>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</si>
  <si>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</si>
  <si>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</si>
  <si>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</si>
  <si>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</si>
  <si>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</si>
  <si>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</si>
  <si>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</si>
  <si>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</si>
  <si>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</si>
  <si>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</si>
  <si>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</si>
  <si>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</si>
  <si>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</si>
  <si>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</si>
  <si>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</si>
  <si>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</si>
  <si>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</si>
  <si>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</si>
  <si>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</si>
  <si>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</si>
  <si>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</si>
  <si>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</si>
  <si>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</si>
  <si>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</si>
  <si>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</si>
  <si>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</si>
  <si>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</si>
  <si>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</si>
  <si>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</si>
  <si>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</si>
  <si>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</si>
  <si>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</si>
  <si>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</si>
  <si>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</si>
  <si>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</si>
  <si>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</si>
  <si>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</si>
  <si>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</si>
  <si>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</si>
  <si>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</si>
  <si>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</si>
  <si>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</si>
  <si>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</si>
  <si>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</si>
  <si>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</si>
  <si>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</si>
  <si>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</si>
  <si>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</si>
  <si>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</si>
  <si>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</si>
  <si>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</si>
  <si>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</si>
  <si>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</si>
  <si>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</si>
  <si>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</si>
  <si>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</si>
  <si>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</si>
  <si>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</si>
  <si>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</si>
  <si>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</si>
  <si>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</si>
  <si>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</si>
  <si>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</si>
  <si>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</si>
  <si>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</si>
  <si>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</si>
  <si>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</si>
  <si>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</si>
  <si>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</si>
  <si>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</si>
  <si>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</si>
  <si>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</si>
  <si>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</si>
  <si>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</si>
  <si>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</si>
  <si>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</si>
  <si>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</si>
  <si>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</si>
  <si>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</si>
  <si>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</si>
  <si>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</si>
  <si>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</si>
  <si>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</si>
  <si>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</si>
  <si>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</si>
  <si>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</si>
  <si>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</si>
  <si>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</si>
  <si>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</si>
  <si>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</si>
  <si>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</si>
  <si>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</si>
  <si>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</si>
  <si>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</si>
  <si>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</si>
  <si>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</si>
  <si>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</si>
  <si>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</si>
  <si>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</si>
  <si>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</si>
  <si>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</si>
  <si>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</si>
  <si>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</si>
  <si>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</si>
  <si>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</si>
  <si>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</si>
  <si>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</si>
  <si>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</si>
  <si>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</si>
  <si>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</si>
  <si>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</si>
  <si>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</si>
  <si>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</si>
  <si>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</si>
  <si>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</si>
  <si>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</si>
  <si>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</si>
  <si>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</si>
  <si>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</si>
  <si>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</si>
  <si>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</si>
  <si>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</si>
  <si>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</si>
  <si>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</si>
  <si>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</si>
  <si>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</si>
  <si>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</si>
  <si>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</si>
  <si>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</si>
  <si>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</si>
  <si>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</si>
  <si>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</si>
  <si>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</si>
  <si>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</si>
  <si>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</si>
  <si>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</si>
  <si>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</si>
  <si>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</si>
  <si>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</si>
  <si>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</si>
  <si>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</si>
  <si>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</si>
  <si>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</si>
  <si>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</si>
  <si>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</si>
  <si>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</si>
  <si>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</si>
  <si>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</si>
  <si>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</si>
  <si>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</si>
  <si>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</si>
  <si>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</si>
  <si>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</si>
  <si>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</si>
  <si>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</si>
  <si>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</si>
  <si>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</si>
  <si>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</si>
  <si>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</si>
  <si>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</si>
  <si>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</si>
  <si>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</si>
  <si>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</si>
  <si>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</si>
  <si>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</si>
  <si>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</si>
  <si>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</si>
  <si>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</si>
  <si>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</si>
  <si>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</si>
  <si>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</si>
  <si>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</si>
  <si>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</si>
  <si>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</si>
  <si>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</si>
  <si>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</si>
  <si>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</si>
  <si>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</si>
  <si>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</si>
  <si>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</si>
  <si>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</si>
  <si>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</si>
  <si>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</si>
  <si>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</si>
  <si>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</si>
  <si>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</si>
  <si>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</si>
  <si>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</si>
  <si>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</si>
  <si>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</si>
  <si>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</si>
  <si>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</si>
  <si>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</si>
  <si>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</si>
  <si>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</si>
  <si>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</si>
  <si>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</si>
  <si>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</si>
  <si>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</si>
  <si>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</si>
  <si>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</si>
  <si>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</si>
  <si>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</si>
  <si>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</si>
  <si>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</si>
  <si>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</si>
  <si>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</si>
  <si>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</si>
  <si>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</si>
  <si>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</si>
  <si>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</si>
  <si>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</si>
  <si>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</si>
  <si>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</si>
  <si>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</si>
  <si>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</si>
  <si>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</si>
  <si>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</si>
  <si>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</si>
  <si>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</si>
  <si>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</si>
  <si>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</si>
  <si>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</si>
  <si>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</si>
  <si>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</si>
  <si>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</si>
  <si>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</si>
  <si>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</si>
  <si>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</si>
  <si>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</si>
  <si>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</si>
  <si>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</si>
  <si>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</si>
  <si>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</si>
  <si>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</si>
  <si>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</si>
  <si>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</si>
  <si>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</si>
  <si>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</si>
  <si>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</si>
  <si>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</si>
  <si>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</si>
  <si>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</si>
  <si>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</si>
  <si>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</si>
  <si>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</si>
  <si>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</si>
  <si>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</si>
  <si>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</si>
  <si>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</si>
  <si>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</si>
  <si>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</si>
  <si>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</si>
  <si>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</si>
  <si>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</si>
  <si>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</si>
  <si>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</si>
  <si>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</si>
  <si>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</si>
  <si>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</si>
  <si>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</si>
  <si>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</si>
  <si>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</si>
  <si>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</si>
  <si>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</si>
  <si>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</si>
  <si>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</si>
  <si>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</si>
  <si>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</si>
  <si>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</si>
  <si>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</si>
  <si>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</si>
  <si>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</si>
  <si>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</si>
  <si>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</si>
  <si>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</si>
  <si>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</si>
  <si>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</si>
  <si>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</si>
  <si>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</si>
  <si>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</si>
  <si>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</si>
  <si>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</si>
  <si>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</si>
  <si>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</si>
  <si>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</si>
  <si>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</si>
  <si>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</si>
  <si>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</si>
  <si>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</si>
  <si>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</si>
  <si>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</si>
  <si>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</si>
  <si>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</si>
  <si>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</si>
  <si>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</si>
  <si>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</si>
  <si>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</si>
  <si>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</si>
  <si>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</si>
  <si>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</si>
  <si>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</si>
  <si>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</si>
  <si>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</si>
  <si>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</si>
  <si>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</si>
  <si>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</si>
  <si>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</si>
  <si>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</si>
  <si>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</si>
  <si>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</si>
  <si>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</si>
  <si>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</si>
  <si>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</si>
  <si>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</si>
  <si>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</si>
  <si>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</si>
  <si>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</si>
  <si>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</si>
  <si>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</si>
  <si>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</si>
  <si>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</si>
  <si>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</si>
  <si>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</si>
  <si>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</si>
  <si>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</si>
  <si>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</si>
  <si>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</si>
  <si>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</si>
  <si>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</si>
  <si>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</si>
  <si>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</si>
  <si>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</si>
  <si>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</si>
  <si>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</si>
  <si>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</si>
  <si>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</si>
  <si>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</si>
  <si>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</si>
  <si>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</si>
  <si>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</si>
  <si>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</si>
  <si>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</si>
  <si>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</si>
  <si>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</si>
  <si>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</si>
  <si>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</si>
  <si>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</si>
  <si>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</si>
  <si>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</si>
  <si>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</si>
  <si>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</si>
  <si>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</si>
  <si>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</si>
  <si>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</si>
  <si>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</si>
  <si>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</si>
  <si>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</si>
  <si>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</si>
  <si>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</si>
  <si>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</si>
  <si>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</si>
  <si>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</si>
  <si>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</si>
  <si>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</si>
  <si>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</si>
  <si>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</si>
  <si>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</si>
  <si>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</si>
  <si>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</si>
  <si>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</si>
  <si>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</si>
  <si>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</si>
  <si>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</si>
  <si>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</si>
  <si>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</si>
  <si>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</si>
  <si>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</si>
  <si>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</si>
  <si>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</si>
  <si>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</si>
  <si>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</si>
  <si>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</si>
  <si>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</si>
  <si>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</si>
  <si>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</si>
  <si>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</si>
  <si>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</si>
  <si>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</si>
  <si>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</si>
  <si>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</si>
  <si>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</si>
  <si>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</si>
  <si>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</si>
  <si>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</si>
  <si>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</si>
  <si>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</si>
  <si>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</si>
  <si>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</si>
  <si>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</si>
  <si>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</si>
  <si>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</si>
  <si>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</si>
  <si>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</si>
  <si>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</si>
  <si>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</si>
  <si>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</si>
  <si>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</si>
  <si>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</si>
  <si>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</si>
  <si>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</si>
  <si>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</si>
  <si>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</si>
  <si>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</si>
  <si>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</si>
  <si>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</si>
  <si>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</si>
  <si>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</si>
  <si>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</si>
  <si>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</si>
  <si>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</si>
  <si>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</si>
  <si>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</si>
  <si>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</si>
  <si>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</si>
  <si>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</si>
  <si>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</si>
  <si>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</si>
  <si>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</si>
  <si>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</si>
  <si>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</si>
  <si>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</si>
  <si>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</si>
  <si>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</si>
  <si>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</si>
  <si>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</si>
  <si>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</si>
  <si>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</si>
  <si>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</si>
  <si>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</si>
  <si>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</si>
  <si>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</si>
  <si>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</si>
  <si>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</si>
  <si>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</si>
  <si>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</si>
  <si>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</si>
  <si>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</si>
  <si>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</si>
  <si>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</si>
  <si>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</si>
  <si>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</si>
  <si>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</si>
  <si>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</si>
  <si>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</si>
  <si>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</si>
  <si>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</si>
  <si>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</si>
  <si>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</si>
  <si>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</si>
  <si>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</si>
  <si>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</si>
  <si>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</si>
  <si>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</si>
  <si>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</si>
  <si>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</si>
  <si>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</si>
  <si>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</si>
  <si>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</si>
  <si>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</si>
  <si>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</si>
  <si>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</si>
  <si>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</si>
  <si>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</si>
  <si>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</si>
  <si>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</si>
  <si>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</si>
  <si>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</si>
  <si>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</si>
  <si>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</si>
  <si>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</si>
  <si>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</si>
  <si>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</si>
  <si>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</si>
  <si>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</si>
  <si>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</si>
  <si>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</si>
  <si>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</si>
  <si>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</si>
  <si>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</si>
  <si>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</si>
  <si>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</si>
  <si>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</si>
  <si>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</si>
  <si>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</si>
  <si>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</si>
  <si>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</si>
  <si>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</si>
  <si>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</si>
  <si>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</si>
  <si>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</si>
  <si>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</si>
  <si>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</si>
  <si>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</si>
  <si>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</si>
  <si>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</si>
  <si>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</si>
  <si>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</si>
  <si>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</si>
  <si>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</si>
  <si>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</si>
  <si>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</si>
  <si>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</si>
  <si>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</si>
  <si>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</si>
  <si>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</si>
  <si>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</si>
  <si>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</si>
  <si>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</si>
  <si>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</si>
  <si>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</si>
  <si>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</si>
  <si>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</si>
  <si>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</si>
  <si>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</si>
  <si>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</si>
  <si>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</si>
  <si>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</si>
  <si>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</si>
  <si>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</si>
  <si>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</si>
  <si>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</si>
  <si>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</si>
  <si>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</si>
  <si>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</si>
  <si>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</si>
  <si>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</si>
  <si>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</si>
  <si>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</si>
  <si>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</si>
  <si>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</si>
  <si>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</si>
  <si>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</si>
  <si>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</si>
  <si>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</si>
  <si>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</si>
  <si>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</si>
  <si>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</si>
  <si>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</si>
  <si>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</si>
  <si>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</si>
  <si>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</si>
  <si>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</si>
  <si>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</si>
  <si>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</si>
  <si>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</si>
  <si>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</si>
  <si>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</si>
  <si>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</si>
  <si>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</si>
  <si>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</si>
  <si>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</si>
  <si>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</si>
  <si>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</si>
  <si>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</si>
  <si>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</si>
  <si>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</si>
  <si>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</si>
  <si>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</si>
  <si>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</si>
  <si>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</si>
  <si>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</si>
  <si>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</si>
  <si>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</si>
  <si>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</si>
  <si>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</si>
  <si>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</si>
  <si>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</si>
  <si>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</si>
  <si>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</si>
  <si>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</si>
  <si>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</si>
  <si>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</si>
  <si>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</si>
  <si>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</si>
  <si>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</si>
  <si>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</si>
  <si>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</si>
  <si>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</si>
  <si>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</si>
  <si>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</si>
  <si>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</si>
  <si>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</si>
  <si>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</si>
  <si>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</si>
  <si>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</si>
  <si>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</si>
  <si>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</si>
  <si>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</si>
  <si>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</si>
  <si>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</si>
  <si>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</si>
  <si>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</si>
  <si>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</si>
  <si>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</si>
  <si>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</si>
  <si>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</si>
  <si>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</si>
  <si>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</si>
  <si>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</si>
  <si>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</si>
  <si>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</si>
  <si>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</si>
  <si>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</si>
  <si>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</si>
  <si>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</si>
  <si>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</si>
  <si>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</si>
  <si>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</si>
  <si>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</si>
  <si>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</si>
  <si>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</si>
  <si>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</si>
  <si>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</si>
  <si>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</si>
  <si>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</si>
  <si>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</si>
  <si>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</si>
  <si>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</si>
  <si>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</si>
  <si>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</si>
  <si>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</si>
  <si>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</si>
  <si>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</si>
  <si>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</si>
  <si>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</si>
  <si>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</si>
  <si>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</si>
  <si>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</si>
  <si>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</si>
  <si>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</si>
  <si>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</si>
  <si>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</si>
  <si>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</si>
  <si>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</si>
  <si>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</si>
  <si>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</si>
  <si>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</si>
  <si>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</si>
  <si>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</si>
  <si>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</si>
  <si>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</si>
  <si>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</si>
  <si>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</si>
  <si>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</si>
  <si>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</si>
  <si>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</si>
  <si>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</si>
  <si>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</si>
  <si>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</si>
  <si>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</si>
  <si>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</si>
  <si>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</si>
  <si>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</si>
  <si>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</si>
  <si>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</si>
  <si>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</si>
  <si>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</si>
  <si>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</si>
  <si>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</si>
  <si>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</si>
  <si>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</si>
  <si>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</si>
  <si>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</si>
  <si>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</si>
  <si>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</si>
  <si>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</si>
  <si>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</si>
  <si>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</si>
  <si>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</si>
  <si>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</si>
  <si>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</si>
  <si>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</si>
  <si>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</si>
  <si>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</si>
  <si>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</si>
  <si>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</si>
  <si>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</si>
  <si>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</si>
  <si>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</si>
  <si>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</si>
  <si>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</si>
  <si>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</si>
  <si>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</si>
  <si>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</si>
  <si>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</si>
  <si>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</si>
  <si>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</si>
  <si>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</si>
  <si>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</si>
  <si>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</si>
  <si>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</si>
  <si>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</si>
  <si>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</si>
  <si>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</si>
  <si>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</si>
  <si>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</si>
  <si>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</si>
  <si>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</si>
  <si>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</si>
  <si>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</si>
  <si>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</si>
  <si>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</si>
  <si>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</si>
  <si>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</si>
  <si>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</si>
  <si>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</si>
  <si>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</si>
  <si>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</si>
  <si>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</si>
  <si>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</si>
  <si>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</si>
  <si>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</si>
  <si>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</si>
  <si>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</si>
  <si>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</si>
  <si>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</si>
  <si>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</si>
  <si>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</si>
  <si>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</si>
  <si>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</si>
  <si>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</si>
  <si>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</si>
  <si>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</si>
  <si>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</si>
  <si>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</si>
  <si>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</si>
  <si>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</si>
  <si>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</si>
  <si>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</si>
  <si>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</si>
  <si>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</si>
  <si>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</si>
  <si>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</si>
  <si>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</si>
  <si>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</si>
  <si>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</si>
  <si>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</si>
  <si>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</si>
  <si>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</si>
  <si>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</si>
  <si>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</si>
  <si>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</si>
  <si>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</si>
  <si>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</si>
  <si>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</si>
  <si>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</si>
  <si>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</si>
  <si>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</si>
  <si>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</si>
  <si>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</si>
  <si>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</si>
  <si>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</si>
  <si>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</si>
  <si>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</si>
  <si>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</si>
  <si>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</si>
  <si>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</si>
  <si>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</si>
  <si>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</si>
  <si>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</si>
  <si>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</si>
  <si>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</si>
  <si>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</si>
  <si>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</si>
  <si>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</si>
  <si>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</si>
  <si>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</si>
  <si>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</si>
  <si>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</si>
  <si>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</si>
  <si>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</si>
  <si>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</si>
  <si>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</si>
  <si>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</si>
  <si>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</si>
  <si>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</si>
  <si>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</si>
  <si>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</si>
  <si>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</si>
  <si>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</si>
  <si>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</si>
  <si>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</si>
  <si>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</si>
  <si>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</si>
  <si>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</si>
  <si>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</si>
  <si>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</si>
  <si>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</si>
  <si>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</si>
  <si>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</si>
  <si>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</si>
  <si>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</si>
  <si>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</si>
  <si>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</si>
  <si>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</si>
  <si>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</si>
  <si>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</si>
  <si>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</si>
  <si>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</si>
  <si>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</si>
  <si>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</si>
  <si>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</si>
  <si>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</si>
  <si>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</si>
  <si>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</si>
  <si>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</si>
  <si>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</si>
  <si>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</si>
  <si>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</si>
  <si>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</si>
  <si>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</si>
  <si>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</si>
  <si>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</si>
  <si>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</si>
  <si>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</si>
  <si>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</si>
  <si>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</si>
  <si>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</si>
  <si>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</si>
  <si>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</si>
  <si>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</si>
  <si>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</si>
  <si>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</si>
  <si>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</si>
  <si>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</si>
  <si>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</si>
  <si>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</si>
  <si>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</si>
  <si>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</si>
  <si>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</si>
  <si>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</si>
  <si>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</si>
  <si>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</si>
  <si>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</si>
  <si>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</si>
  <si>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</si>
  <si>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</si>
  <si>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</si>
  <si>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</si>
  <si>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</si>
  <si>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</si>
  <si>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</si>
  <si>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</si>
  <si>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</si>
  <si>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</si>
  <si>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</si>
  <si>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</si>
  <si>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</si>
  <si>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</si>
  <si>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</si>
  <si>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</si>
  <si>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</si>
  <si>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</si>
  <si>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</si>
  <si>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</si>
  <si>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</si>
  <si>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</si>
  <si>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</si>
  <si>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</si>
  <si>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</si>
  <si>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</si>
  <si>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</si>
  <si>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</si>
  <si>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</si>
  <si>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</si>
  <si>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</si>
  <si>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</si>
  <si>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</si>
  <si>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</si>
  <si>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</si>
  <si>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</si>
  <si>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</si>
  <si>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</si>
  <si>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</si>
  <si>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</si>
  <si>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</si>
  <si>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</si>
  <si>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</si>
  <si>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</si>
  <si>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</si>
  <si>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</si>
  <si>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</si>
  <si>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</si>
  <si>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</si>
  <si>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</si>
  <si>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</si>
  <si>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</si>
  <si>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</si>
  <si>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</si>
  <si>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</si>
  <si>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</si>
  <si>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</si>
  <si>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</si>
  <si>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</si>
  <si>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</si>
  <si>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</si>
  <si>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</si>
  <si>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</si>
  <si>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</si>
  <si>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</si>
  <si>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</si>
  <si>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</si>
  <si>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</si>
  <si>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</si>
  <si>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</si>
  <si>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</si>
  <si>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</si>
  <si>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</si>
  <si>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</si>
  <si>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</si>
  <si>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</si>
  <si>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</si>
  <si>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</si>
  <si>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</si>
  <si>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</si>
  <si>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</si>
  <si>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</si>
  <si>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</si>
  <si>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</si>
  <si>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</si>
  <si>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</si>
  <si>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</si>
  <si>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</si>
  <si>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</si>
  <si>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</si>
  <si>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</si>
  <si>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</si>
  <si>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</si>
  <si>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</si>
  <si>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</si>
  <si>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</si>
  <si>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</si>
  <si>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</si>
  <si>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</si>
  <si>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</si>
  <si>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</si>
  <si>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</si>
  <si>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</si>
  <si>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</si>
  <si>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</si>
  <si>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</si>
  <si>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</si>
  <si>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</si>
  <si>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</si>
  <si>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</si>
  <si>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</si>
  <si>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</si>
  <si>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</si>
  <si>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</si>
  <si>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</si>
  <si>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</si>
  <si>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</si>
  <si>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</si>
  <si>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</si>
  <si>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</si>
  <si>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</si>
  <si>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</si>
  <si>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</si>
  <si>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</si>
  <si>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</si>
  <si>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</si>
  <si>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</si>
  <si>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</si>
  <si>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</si>
  <si>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</si>
  <si>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</si>
  <si>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</si>
  <si>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</si>
  <si>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</si>
  <si>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</si>
  <si>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</si>
  <si>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</si>
  <si>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</si>
  <si>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</si>
  <si>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</si>
  <si>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</si>
  <si>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</si>
  <si>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</si>
  <si>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</si>
  <si>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</si>
  <si>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</si>
  <si>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</si>
  <si>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</si>
  <si>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</si>
  <si>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</si>
  <si>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</si>
  <si>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</si>
  <si>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</si>
  <si>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</si>
  <si>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</si>
  <si>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</si>
  <si>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</si>
  <si>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</si>
  <si>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</si>
  <si>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</si>
  <si>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</si>
  <si>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</si>
  <si>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</si>
  <si>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</si>
  <si>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</si>
  <si>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</si>
  <si>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</si>
  <si>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</si>
  <si>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</si>
  <si>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</si>
  <si>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</si>
  <si>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</si>
  <si>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</si>
  <si>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</si>
  <si>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</si>
  <si>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</si>
  <si>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</si>
  <si>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</si>
  <si>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</si>
  <si>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</si>
  <si>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</si>
  <si>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</si>
  <si>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</si>
  <si>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</si>
  <si>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</si>
  <si>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</si>
  <si>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</si>
  <si>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</si>
  <si>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</si>
  <si>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</si>
  <si>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</si>
  <si>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</si>
  <si>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</si>
  <si>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</si>
  <si>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</si>
  <si>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</si>
  <si>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</si>
  <si>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</si>
  <si>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</si>
  <si>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</si>
  <si>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</si>
  <si>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</si>
  <si>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</si>
  <si>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</si>
  <si>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</si>
  <si>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</si>
  <si>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</si>
  <si>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</si>
  <si>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</si>
  <si>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</si>
  <si>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</si>
  <si>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</si>
  <si>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</si>
  <si>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</si>
  <si>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</si>
  <si>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</si>
  <si>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</si>
  <si>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</si>
  <si>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</si>
  <si>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</si>
  <si>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</si>
  <si>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</si>
  <si>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</si>
  <si>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</si>
  <si>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</si>
  <si>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</si>
  <si>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</si>
  <si>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</si>
  <si>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</si>
  <si>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</si>
  <si>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</si>
  <si>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</si>
  <si>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</si>
  <si>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</si>
  <si>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</si>
  <si>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</si>
  <si>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</si>
  <si>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</si>
  <si>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</si>
  <si>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</si>
  <si>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</si>
  <si>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</si>
  <si>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</si>
  <si>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</si>
  <si>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</si>
  <si>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</si>
  <si>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</si>
  <si>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</si>
  <si>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</si>
  <si>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</si>
  <si>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</si>
  <si>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</si>
  <si>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</si>
  <si>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</si>
  <si>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</si>
  <si>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</si>
  <si>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</si>
  <si>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</si>
  <si>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</si>
  <si>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</si>
  <si>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</si>
  <si>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</si>
  <si>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</si>
  <si>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</si>
  <si>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</si>
  <si>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</si>
  <si>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</si>
  <si>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</si>
  <si>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</si>
  <si>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</si>
  <si>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</si>
  <si>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</si>
  <si>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</si>
  <si>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</si>
  <si>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</si>
  <si>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</si>
  <si>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</si>
  <si>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</si>
  <si>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</si>
  <si>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</si>
  <si>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</si>
  <si>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</si>
  <si>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</si>
  <si>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</si>
  <si>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</si>
  <si>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</si>
  <si>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</si>
  <si>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</si>
  <si>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</si>
  <si>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</si>
  <si>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</si>
  <si>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</si>
  <si>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</si>
  <si>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</si>
  <si>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</si>
  <si>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</si>
  <si>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</si>
  <si>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</si>
  <si>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</si>
  <si>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</si>
  <si>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</si>
  <si>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</si>
  <si>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</si>
  <si>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</si>
  <si>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</si>
  <si>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</si>
  <si>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</si>
  <si>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</si>
  <si>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</si>
  <si>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</si>
  <si>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</si>
  <si>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</si>
  <si>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</si>
  <si>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</si>
  <si>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</si>
  <si>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</si>
  <si>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</si>
  <si>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</si>
  <si>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</si>
  <si>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</si>
  <si>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</si>
  <si>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</si>
  <si>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</si>
  <si>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</si>
  <si>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</si>
  <si>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</si>
  <si>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</si>
  <si>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</si>
  <si>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</si>
  <si>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</si>
  <si>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</si>
  <si>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</si>
  <si>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</si>
  <si>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</si>
  <si>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</si>
  <si>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</si>
  <si>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</si>
  <si>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</si>
  <si>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</si>
  <si>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</si>
  <si>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</si>
  <si>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</si>
  <si>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</si>
  <si>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</si>
  <si>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</si>
  <si>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</si>
  <si>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</si>
  <si>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</si>
  <si>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</si>
  <si>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</si>
  <si>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</si>
  <si>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</si>
  <si>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</si>
  <si>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</si>
  <si>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</si>
  <si>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</si>
  <si>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</si>
  <si>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</si>
  <si>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</si>
  <si>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</si>
  <si>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</si>
  <si>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</si>
  <si>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</si>
  <si>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</si>
  <si>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</si>
  <si>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</si>
  <si>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</si>
  <si>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</si>
  <si>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</si>
  <si>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</si>
  <si>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</si>
  <si>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</si>
  <si>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</si>
  <si>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</si>
  <si>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</si>
  <si>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</si>
  <si>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</si>
  <si>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</si>
  <si>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</si>
  <si>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</si>
  <si>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</si>
  <si>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</si>
  <si>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</si>
  <si>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</si>
  <si>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</si>
  <si>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</si>
  <si>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</si>
  <si>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</si>
  <si>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</si>
  <si>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</si>
  <si>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</si>
  <si>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</si>
  <si>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</si>
  <si>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</si>
  <si>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</si>
  <si>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</si>
  <si>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</si>
  <si>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</si>
  <si>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</si>
  <si>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</si>
  <si>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</si>
  <si>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</si>
  <si>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</si>
  <si>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</si>
  <si>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</si>
  <si>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</si>
  <si>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</si>
  <si>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</si>
  <si>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</si>
  <si>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</si>
  <si>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</si>
  <si>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</si>
  <si>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</si>
  <si>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</si>
  <si>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</si>
  <si>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</si>
  <si>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</si>
  <si>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</si>
  <si>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</si>
  <si>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</si>
  <si>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</si>
  <si>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</si>
  <si>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</si>
  <si>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</si>
  <si>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</si>
  <si>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</si>
  <si>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</si>
  <si>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</si>
  <si>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</si>
  <si>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</si>
  <si>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</si>
  <si>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</si>
  <si>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</si>
  <si>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</si>
  <si>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</si>
  <si>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</si>
  <si>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</si>
  <si>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</si>
  <si>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</si>
  <si>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</si>
  <si>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</si>
  <si>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</si>
  <si>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</si>
  <si>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</si>
  <si>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</si>
  <si>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</si>
  <si>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</si>
  <si>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</si>
  <si>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</si>
  <si>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</si>
  <si>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</si>
  <si>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</si>
  <si>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</si>
  <si>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</si>
  <si>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</si>
  <si>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</si>
  <si>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</si>
  <si>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</si>
  <si>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</si>
  <si>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</si>
  <si>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</si>
  <si>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</si>
  <si>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</si>
  <si>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</si>
  <si>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</si>
  <si>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</si>
  <si>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</si>
  <si>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</si>
  <si>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</si>
  <si>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</si>
  <si>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</si>
  <si>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</si>
  <si>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</si>
  <si>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</si>
  <si>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</si>
  <si>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</si>
  <si>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</si>
  <si>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</si>
  <si>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</si>
  <si>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</si>
  <si>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</si>
  <si>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</si>
  <si>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</si>
  <si>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</si>
  <si>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</si>
  <si>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</si>
  <si>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</si>
  <si>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</si>
  <si>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</si>
  <si>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</si>
  <si>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</si>
  <si>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</si>
  <si>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</si>
  <si>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</si>
  <si>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</si>
  <si>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</si>
  <si>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</si>
  <si>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</si>
  <si>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</si>
  <si>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</si>
  <si>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</si>
  <si>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</si>
  <si>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</si>
  <si>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</si>
  <si>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</si>
  <si>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</si>
  <si>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</si>
  <si>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</si>
  <si>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</si>
  <si>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</si>
  <si>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</si>
  <si>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</si>
  <si>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</si>
  <si>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</si>
  <si>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</si>
  <si>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</si>
  <si>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</si>
  <si>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</si>
  <si>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</si>
  <si>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</si>
  <si>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</si>
  <si>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</si>
  <si>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</si>
  <si>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</si>
  <si>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</si>
  <si>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</si>
  <si>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</si>
  <si>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</si>
  <si>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</si>
  <si>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</si>
  <si>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</si>
  <si>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</si>
  <si>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</si>
  <si>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</si>
  <si>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</si>
  <si>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</si>
  <si>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</si>
  <si>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</si>
  <si>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</si>
  <si>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</si>
  <si>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</si>
  <si>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</si>
  <si>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</si>
  <si>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</si>
  <si>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</si>
  <si>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</si>
  <si>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</si>
  <si>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</si>
  <si>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</si>
  <si>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</si>
  <si>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</si>
  <si>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</si>
  <si>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</si>
  <si>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</si>
  <si>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</si>
  <si>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</si>
  <si>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</si>
  <si>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</si>
  <si>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</si>
  <si>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</si>
  <si>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</si>
  <si>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</si>
  <si>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</si>
  <si>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</si>
  <si>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</si>
  <si>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</si>
  <si>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</si>
  <si>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</si>
  <si>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</si>
  <si>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</si>
  <si>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</si>
  <si>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</si>
  <si>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</si>
  <si>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</si>
  <si>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</si>
  <si>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</si>
  <si>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</si>
  <si>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</si>
  <si>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</si>
  <si>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</si>
  <si>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</si>
  <si>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</si>
  <si>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</si>
  <si>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</si>
  <si>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</si>
  <si>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</si>
  <si>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</si>
  <si>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</si>
  <si>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</si>
  <si>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</si>
  <si>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</si>
  <si>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</si>
  <si>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</si>
  <si>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</si>
  <si>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</si>
  <si>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</si>
  <si>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</si>
  <si>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</si>
  <si>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</si>
  <si>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</si>
  <si>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</si>
  <si>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</si>
  <si>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</si>
  <si>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</si>
  <si>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</si>
  <si>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</si>
  <si>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</si>
  <si>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</si>
  <si>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</si>
  <si>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</si>
  <si>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</si>
  <si>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</si>
  <si>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</si>
  <si>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</si>
  <si>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</si>
  <si>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</si>
  <si>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</si>
  <si>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</si>
  <si>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</si>
  <si>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</si>
  <si>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</si>
  <si>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</si>
  <si>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</si>
  <si>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</si>
  <si>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</si>
  <si>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</si>
  <si>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</si>
  <si>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</si>
  <si>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</si>
  <si>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</si>
  <si>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</si>
  <si>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</si>
  <si>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</si>
  <si>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</si>
  <si>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</si>
  <si>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</si>
  <si>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</si>
  <si>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</si>
  <si>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</si>
  <si>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</si>
  <si>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</si>
  <si>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</si>
  <si>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</si>
  <si>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</si>
  <si>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</si>
  <si>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</si>
  <si>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</si>
  <si>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</si>
  <si>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</si>
  <si>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</si>
  <si>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</si>
  <si>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</si>
  <si>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</si>
  <si>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</si>
  <si>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</si>
  <si>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</si>
  <si>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</si>
  <si>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</si>
  <si>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</si>
  <si>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</si>
  <si>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</si>
  <si>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</si>
  <si>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</si>
  <si>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</si>
  <si>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</si>
  <si>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</si>
  <si>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</si>
  <si>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</si>
  <si>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</si>
  <si>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</si>
  <si>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</si>
  <si>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</si>
  <si>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</si>
  <si>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</si>
  <si>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</si>
  <si>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</si>
  <si>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</si>
  <si>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</si>
  <si>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</si>
  <si>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</si>
  <si>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</si>
  <si>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</si>
  <si>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</si>
  <si>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</si>
  <si>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</si>
  <si>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</si>
  <si>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</si>
  <si>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</si>
  <si>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</si>
  <si>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</si>
  <si>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</si>
  <si>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</si>
  <si>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</si>
  <si>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</si>
  <si>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</si>
  <si>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</si>
  <si>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</si>
  <si>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</si>
  <si>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</si>
  <si>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</si>
  <si>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</si>
  <si>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</si>
  <si>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</si>
  <si>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</si>
  <si>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</si>
  <si>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</si>
  <si>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</si>
  <si>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</si>
  <si>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</si>
  <si>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</si>
  <si>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</si>
  <si>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</si>
  <si>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</si>
  <si>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</si>
  <si>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</si>
  <si>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</si>
  <si>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</si>
  <si>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</si>
  <si>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</si>
  <si>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</si>
  <si>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</si>
  <si>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</si>
  <si>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</si>
  <si>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</si>
  <si>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</si>
  <si>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</si>
  <si>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</si>
  <si>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</si>
  <si>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</si>
  <si>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</si>
  <si>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</si>
  <si>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</si>
  <si>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</si>
  <si>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</si>
  <si>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</si>
  <si>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</si>
  <si>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</si>
  <si>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</si>
  <si>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</si>
  <si>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</si>
  <si>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</si>
  <si>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</si>
  <si>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</si>
  <si>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</si>
  <si>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</si>
  <si>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</si>
  <si>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</si>
  <si>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</si>
  <si>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</si>
  <si>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</si>
  <si>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</si>
  <si>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</si>
  <si>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</si>
  <si>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</si>
  <si>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</si>
  <si>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</si>
  <si>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</si>
  <si>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</si>
  <si>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</si>
  <si>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</si>
  <si>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</si>
  <si>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</si>
  <si>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</si>
  <si>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</si>
  <si>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</si>
  <si>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</si>
  <si>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</si>
  <si>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</si>
  <si>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</si>
  <si>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</si>
  <si>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</si>
  <si>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</si>
  <si>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</si>
  <si>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</si>
  <si>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</si>
  <si>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</si>
  <si>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</si>
  <si>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</si>
  <si>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</si>
  <si>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</si>
  <si>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</si>
  <si>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</si>
  <si>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</si>
  <si>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</si>
  <si>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</si>
  <si>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</si>
  <si>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</si>
  <si>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</si>
  <si>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</si>
  <si>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</si>
  <si>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</si>
  <si>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</si>
  <si>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</si>
  <si>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</si>
  <si>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</si>
  <si>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</si>
  <si>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</si>
  <si>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</si>
  <si>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</si>
  <si>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</si>
  <si>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</si>
  <si>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</si>
  <si>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</si>
  <si>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</si>
  <si>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</si>
  <si>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</si>
  <si>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</si>
  <si>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</si>
  <si>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</si>
  <si>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</si>
  <si>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</si>
  <si>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</si>
  <si>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</si>
  <si>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</si>
  <si>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</si>
  <si>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</si>
  <si>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</si>
  <si>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</si>
  <si>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</si>
  <si>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</si>
  <si>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</si>
  <si>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</si>
  <si>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</si>
  <si>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</si>
  <si>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</si>
  <si>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</si>
  <si>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</si>
  <si>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</si>
  <si>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</si>
  <si>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</si>
  <si>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</si>
  <si>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</si>
  <si>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</si>
  <si>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</si>
  <si>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</si>
  <si>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</si>
  <si>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</si>
  <si>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</si>
  <si>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</si>
  <si>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</si>
  <si>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</si>
  <si>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</si>
  <si>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</si>
  <si>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</si>
  <si>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</si>
  <si>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</si>
  <si>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</si>
  <si>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</si>
  <si>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</si>
  <si>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</si>
  <si>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</si>
  <si>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</si>
  <si>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</si>
  <si>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</si>
  <si>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</si>
  <si>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</si>
  <si>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</si>
  <si>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</si>
  <si>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</si>
  <si>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</si>
  <si>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</si>
  <si>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</si>
  <si>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</si>
  <si>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</si>
  <si>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</si>
  <si>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</si>
  <si>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</si>
  <si>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</si>
  <si>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</si>
  <si>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</si>
  <si>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</si>
  <si>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</si>
  <si>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</si>
  <si>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</si>
  <si>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</si>
  <si>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</si>
  <si>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</si>
  <si>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</si>
  <si>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</si>
  <si>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</si>
  <si>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</si>
  <si>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</si>
  <si>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</si>
  <si>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</si>
  <si>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</si>
  <si>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</si>
  <si>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</si>
  <si>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</si>
  <si>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</si>
  <si>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</si>
  <si>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</si>
  <si>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</si>
  <si>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</si>
  <si>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</si>
  <si>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</si>
  <si>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</si>
  <si>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</si>
  <si>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</si>
  <si>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</si>
  <si>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</si>
  <si>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</si>
  <si>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</si>
  <si>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</si>
  <si>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</si>
  <si>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</si>
  <si>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</si>
  <si>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</si>
  <si>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</si>
  <si>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</si>
  <si>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</si>
  <si>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</si>
  <si>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</si>
  <si>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</si>
  <si>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</si>
  <si>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</si>
  <si>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</si>
  <si>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</si>
  <si>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</si>
  <si>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</si>
  <si>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</si>
  <si>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</si>
  <si>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</si>
  <si>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</si>
  <si>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</si>
  <si>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</si>
  <si>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</si>
  <si>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</si>
  <si>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</si>
  <si>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</si>
  <si>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</si>
  <si>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</si>
  <si>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</si>
  <si>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</si>
  <si>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</si>
  <si>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</si>
  <si>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</si>
  <si>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</si>
  <si>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</si>
  <si>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</si>
  <si>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</si>
  <si>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</si>
  <si>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</si>
  <si>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</si>
  <si>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</si>
  <si>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</si>
  <si>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</si>
  <si>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</si>
  <si>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</si>
  <si>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</si>
  <si>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</si>
  <si>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</si>
  <si>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</si>
  <si>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</si>
  <si>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</si>
  <si>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</si>
  <si>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</si>
  <si>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</si>
  <si>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</si>
  <si>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</si>
  <si>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</si>
  <si>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</si>
  <si>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</si>
  <si>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</si>
  <si>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</si>
  <si>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</si>
  <si>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</si>
  <si>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</si>
  <si>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</si>
  <si>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</si>
  <si>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</si>
  <si>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</si>
  <si>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</si>
  <si>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</si>
  <si>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</si>
  <si>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</si>
  <si>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</si>
  <si>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</si>
  <si>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</si>
  <si>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</si>
  <si>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</si>
  <si>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</si>
  <si>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</si>
  <si>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</si>
  <si>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</si>
  <si>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</si>
  <si>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</si>
  <si>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</si>
  <si>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</si>
  <si>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</si>
  <si>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</si>
  <si>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</si>
  <si>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</si>
  <si>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</si>
  <si>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</si>
  <si>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</si>
  <si>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</si>
  <si>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</si>
  <si>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</si>
  <si>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</si>
  <si>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</si>
  <si>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</si>
  <si>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</si>
  <si>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</si>
  <si>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</si>
  <si>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</si>
  <si>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</si>
  <si>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</si>
  <si>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</si>
  <si>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</si>
  <si>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</si>
  <si>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</si>
  <si>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</si>
  <si>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</si>
  <si>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</si>
  <si>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</si>
  <si>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</si>
  <si>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</si>
  <si>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</si>
  <si>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</si>
  <si>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</si>
  <si>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</si>
  <si>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</si>
  <si>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</si>
  <si>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</si>
  <si>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</si>
  <si>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</si>
  <si>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</si>
  <si>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</si>
  <si>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</si>
  <si>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</si>
  <si>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</si>
  <si>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</si>
  <si>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</si>
  <si>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</si>
  <si>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</si>
  <si>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</si>
  <si>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</si>
  <si>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</si>
  <si>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</si>
  <si>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</si>
  <si>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</si>
  <si>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</si>
  <si>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</si>
  <si>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</si>
  <si>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</si>
  <si>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</si>
  <si>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</si>
  <si>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</si>
  <si>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</si>
  <si>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</si>
  <si>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</si>
  <si>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</si>
  <si>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</si>
  <si>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</si>
  <si>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</si>
  <si>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</si>
  <si>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</si>
  <si>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</si>
  <si>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</si>
  <si>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</si>
  <si>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</si>
  <si>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</si>
  <si>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</si>
  <si>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</si>
  <si>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</si>
  <si>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</si>
  <si>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</si>
  <si>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</si>
  <si>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</si>
  <si>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</si>
  <si>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</si>
  <si>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</si>
  <si>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</si>
  <si>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</si>
  <si>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</si>
  <si>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</si>
  <si>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</si>
  <si>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</si>
  <si>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</si>
  <si>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</si>
  <si>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</si>
  <si>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</si>
  <si>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</si>
  <si>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</si>
  <si>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</si>
  <si>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</si>
  <si>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</si>
  <si>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</si>
  <si>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</si>
  <si>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</si>
  <si>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</si>
  <si>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</si>
  <si>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</si>
  <si>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</si>
  <si>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</si>
  <si>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</si>
  <si>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</si>
  <si>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</si>
  <si>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</si>
  <si>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</si>
  <si>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</si>
  <si>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</si>
  <si>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</si>
  <si>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</si>
  <si>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</si>
  <si>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</si>
  <si>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</si>
  <si>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</si>
  <si>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</si>
  <si>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</si>
  <si>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</si>
  <si>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</si>
  <si>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</si>
  <si>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</si>
  <si>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</si>
  <si>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</si>
  <si>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</si>
  <si>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</si>
  <si>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</si>
  <si>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</si>
  <si>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</si>
  <si>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</si>
  <si>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</si>
  <si>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</si>
  <si>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</si>
  <si>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</si>
  <si>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</si>
  <si>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</si>
  <si>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</si>
  <si>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</si>
  <si>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</si>
  <si>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</si>
  <si>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</si>
  <si>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</si>
  <si>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</si>
  <si>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</si>
  <si>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</si>
  <si>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</si>
  <si>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</si>
  <si>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</si>
  <si>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</si>
  <si>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</si>
  <si>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</si>
  <si>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</si>
  <si>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</si>
  <si>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</si>
  <si>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</si>
  <si>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</si>
  <si>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</si>
  <si>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</si>
  <si>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</si>
  <si>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</si>
  <si>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</si>
  <si>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</si>
  <si>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</si>
  <si>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</si>
  <si>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</si>
  <si>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</si>
  <si>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</si>
  <si>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</si>
  <si>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</si>
  <si>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</si>
  <si>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</si>
  <si>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</si>
  <si>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</si>
  <si>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</si>
  <si>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</si>
  <si>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</si>
  <si>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</si>
  <si>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</si>
  <si>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</si>
  <si>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</si>
  <si>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</si>
  <si>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</si>
  <si>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</si>
  <si>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</si>
  <si>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</si>
  <si>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</si>
  <si>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</si>
  <si>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</si>
  <si>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</si>
  <si>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</si>
  <si>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</si>
  <si>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</si>
  <si>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</si>
  <si>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</si>
  <si>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</si>
  <si>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</si>
  <si>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</si>
  <si>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</si>
  <si>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</si>
  <si>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</si>
  <si>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</si>
  <si>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</si>
  <si>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</si>
  <si>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</si>
  <si>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</si>
  <si>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</si>
  <si>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</si>
  <si>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</si>
  <si>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</si>
  <si>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</si>
  <si>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</si>
  <si>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</si>
  <si>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</si>
  <si>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</si>
  <si>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</si>
  <si>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</si>
  <si>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</si>
  <si>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</si>
  <si>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</si>
  <si>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</si>
  <si>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</si>
  <si>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</si>
  <si>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</si>
  <si>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</si>
  <si>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</si>
  <si>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</si>
  <si>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</si>
  <si>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</si>
  <si>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</si>
  <si>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</si>
  <si>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</si>
  <si>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</si>
  <si>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</si>
  <si>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</si>
  <si>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</si>
  <si>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t xml:space="preserve">Kanga (Is silky and cheaper thank Kitenge) </t>
  </si>
  <si>
    <t>Sanitary pads, reusable (PCE)(Unit pieces)</t>
  </si>
  <si>
    <t>The initiative is guided by the JMMI Technical Working Group (JMMI-TWG), led by REACH and supported by the CWG members. The initiative is funded by CARB.</t>
  </si>
  <si>
    <t>Walgak</t>
  </si>
  <si>
    <t>Fagwir</t>
  </si>
  <si>
    <t>acf</t>
  </si>
  <si>
    <t>ACTION AGAINST HUNGER</t>
  </si>
  <si>
    <t>adra</t>
  </si>
  <si>
    <t>The Adventist Development and Relief Agency (ADRA)</t>
  </si>
  <si>
    <t>nrc</t>
  </si>
  <si>
    <t>Norwegian Relief  Council (NRC)</t>
  </si>
  <si>
    <t>npa</t>
  </si>
  <si>
    <t>Kurwai</t>
  </si>
  <si>
    <r>
      <t>Thank you for participating in the JMMI. Next round will start on: **</t>
    </r>
    <r>
      <rPr>
        <sz val="10"/>
        <color rgb="FFFF0000"/>
        <rFont val="Arial Narrow"/>
        <family val="2"/>
      </rPr>
      <t>9</t>
    </r>
    <r>
      <rPr>
        <b/>
        <sz val="10"/>
        <color rgb="FFFF0000"/>
        <rFont val="Arial Narrow"/>
        <family val="2"/>
      </rPr>
      <t>-15 January 2023</t>
    </r>
    <r>
      <rPr>
        <sz val="10"/>
        <rFont val="Arial Narrow"/>
        <family val="2"/>
      </rPr>
      <t>**</t>
    </r>
  </si>
  <si>
    <t>restock_constraints.fuel</t>
  </si>
  <si>
    <t>restock_constraints.high_taxation</t>
  </si>
  <si>
    <t>restock_constraints.checkpoints</t>
  </si>
  <si>
    <t>300</t>
  </si>
  <si>
    <t>845</t>
  </si>
  <si>
    <t>21</t>
  </si>
  <si>
    <t>350</t>
  </si>
  <si>
    <t>788</t>
  </si>
  <si>
    <t>60</t>
  </si>
  <si>
    <t>665</t>
  </si>
  <si>
    <t>6</t>
  </si>
  <si>
    <t>250</t>
  </si>
  <si>
    <t>7</t>
  </si>
  <si>
    <t>1</t>
  </si>
  <si>
    <t>0</t>
  </si>
  <si>
    <t>578</t>
  </si>
  <si>
    <t>14</t>
  </si>
  <si>
    <t>598</t>
  </si>
  <si>
    <t>30</t>
  </si>
  <si>
    <t>407</t>
  </si>
  <si>
    <t>600</t>
  </si>
  <si>
    <t>5</t>
  </si>
  <si>
    <t>700</t>
  </si>
  <si>
    <t>233</t>
  </si>
  <si>
    <t>900</t>
  </si>
  <si>
    <t>2500</t>
  </si>
  <si>
    <t>150</t>
  </si>
  <si>
    <t>7500</t>
  </si>
  <si>
    <t>4</t>
  </si>
  <si>
    <t>20000</t>
  </si>
  <si>
    <t>3000</t>
  </si>
  <si>
    <t>750</t>
  </si>
  <si>
    <t>800</t>
  </si>
  <si>
    <t>2000</t>
  </si>
  <si>
    <t>200</t>
  </si>
  <si>
    <t>5000</t>
  </si>
  <si>
    <t>3500</t>
  </si>
  <si>
    <t>3</t>
  </si>
  <si>
    <t>116</t>
  </si>
  <si>
    <t>50</t>
  </si>
  <si>
    <t>267</t>
  </si>
  <si>
    <t>9</t>
  </si>
  <si>
    <t>6000</t>
  </si>
  <si>
    <t>500</t>
  </si>
  <si>
    <t>950</t>
  </si>
  <si>
    <t>1800</t>
  </si>
  <si>
    <t>Arua, Uganda</t>
  </si>
  <si>
    <t>704</t>
  </si>
  <si>
    <t>370</t>
  </si>
  <si>
    <t>833</t>
  </si>
  <si>
    <t>400</t>
  </si>
  <si>
    <t>1117</t>
  </si>
  <si>
    <t>450</t>
  </si>
  <si>
    <t>320</t>
  </si>
  <si>
    <t>290</t>
  </si>
  <si>
    <t>87</t>
  </si>
  <si>
    <t>23000</t>
  </si>
  <si>
    <t>4000</t>
  </si>
  <si>
    <t>550</t>
  </si>
  <si>
    <t>1000</t>
  </si>
  <si>
    <t>28</t>
  </si>
  <si>
    <t>1500</t>
  </si>
  <si>
    <t>Kampala, Uganda</t>
  </si>
  <si>
    <t>377</t>
  </si>
  <si>
    <t>340</t>
  </si>
  <si>
    <t>7000</t>
  </si>
  <si>
    <t>8</t>
  </si>
  <si>
    <t>10000</t>
  </si>
  <si>
    <t>160</t>
  </si>
  <si>
    <t>35</t>
  </si>
  <si>
    <t>838</t>
  </si>
  <si>
    <t>15000</t>
  </si>
  <si>
    <t>37000</t>
  </si>
  <si>
    <t>30000</t>
  </si>
  <si>
    <t>16000</t>
  </si>
  <si>
    <t>40000</t>
  </si>
  <si>
    <t>35000</t>
  </si>
  <si>
    <t>15</t>
  </si>
  <si>
    <t>Juba PoC market</t>
  </si>
  <si>
    <t>1549</t>
  </si>
  <si>
    <t>259</t>
  </si>
  <si>
    <t>1126</t>
  </si>
  <si>
    <t>1400</t>
  </si>
  <si>
    <t>545</t>
  </si>
  <si>
    <t>1408</t>
  </si>
  <si>
    <t>698</t>
  </si>
  <si>
    <t>1663</t>
  </si>
  <si>
    <t>1613</t>
  </si>
  <si>
    <t>Juba County</t>
  </si>
  <si>
    <t>214</t>
  </si>
  <si>
    <t>431</t>
  </si>
  <si>
    <t>525</t>
  </si>
  <si>
    <t>1479</t>
  </si>
  <si>
    <t>1577</t>
  </si>
  <si>
    <t>225</t>
  </si>
  <si>
    <t>628</t>
  </si>
  <si>
    <t>42</t>
  </si>
  <si>
    <t>725</t>
  </si>
  <si>
    <t>1608</t>
  </si>
  <si>
    <t>1633</t>
  </si>
  <si>
    <t>1552</t>
  </si>
  <si>
    <t>650</t>
  </si>
  <si>
    <t>559</t>
  </si>
  <si>
    <t>625</t>
  </si>
  <si>
    <t>1273</t>
  </si>
  <si>
    <t>814</t>
  </si>
  <si>
    <t>1200</t>
  </si>
  <si>
    <t>13000</t>
  </si>
  <si>
    <t>1300</t>
  </si>
  <si>
    <t>49</t>
  </si>
  <si>
    <t>14000</t>
  </si>
  <si>
    <t>1600</t>
  </si>
  <si>
    <t>11000</t>
  </si>
  <si>
    <t>4500</t>
  </si>
  <si>
    <t>2400</t>
  </si>
  <si>
    <t>12000</t>
  </si>
  <si>
    <t>166</t>
  </si>
  <si>
    <t>9000</t>
  </si>
  <si>
    <t>8500</t>
  </si>
  <si>
    <t>9500</t>
  </si>
  <si>
    <t>1100</t>
  </si>
  <si>
    <t>65000</t>
  </si>
  <si>
    <t>1250</t>
  </si>
  <si>
    <t>1350</t>
  </si>
  <si>
    <t>57</t>
  </si>
  <si>
    <t>25000</t>
  </si>
  <si>
    <t>60000</t>
  </si>
  <si>
    <t>19000</t>
  </si>
  <si>
    <t>55000</t>
  </si>
  <si>
    <t>Yirol Town market</t>
  </si>
  <si>
    <t>0.5kg</t>
  </si>
  <si>
    <t>100</t>
  </si>
  <si>
    <t>Mit'nyin market</t>
  </si>
  <si>
    <t>103</t>
  </si>
  <si>
    <t>42000</t>
  </si>
  <si>
    <t>50000</t>
  </si>
  <si>
    <t>5500</t>
  </si>
  <si>
    <t>333</t>
  </si>
  <si>
    <t>2</t>
  </si>
  <si>
    <t>533</t>
  </si>
  <si>
    <t>RumbekEast County</t>
  </si>
  <si>
    <t>171</t>
  </si>
  <si>
    <t>1464</t>
  </si>
  <si>
    <t>175</t>
  </si>
  <si>
    <t>489</t>
  </si>
  <si>
    <t>1221</t>
  </si>
  <si>
    <t>367</t>
  </si>
  <si>
    <t>22000</t>
  </si>
  <si>
    <t>48000</t>
  </si>
  <si>
    <t>53000</t>
  </si>
  <si>
    <t>21000</t>
  </si>
  <si>
    <t>47000</t>
  </si>
  <si>
    <t>43000</t>
  </si>
  <si>
    <t>86</t>
  </si>
  <si>
    <t>138</t>
  </si>
  <si>
    <t>8000</t>
  </si>
  <si>
    <t>543</t>
  </si>
  <si>
    <t>172</t>
  </si>
  <si>
    <t>128.5</t>
  </si>
  <si>
    <t>2700</t>
  </si>
  <si>
    <t>6700</t>
  </si>
  <si>
    <t>6500</t>
  </si>
  <si>
    <t>Turalei market</t>
  </si>
  <si>
    <t>143</t>
  </si>
  <si>
    <t>AweilWest County</t>
  </si>
  <si>
    <t>18000</t>
  </si>
  <si>
    <t>424</t>
  </si>
  <si>
    <t>368</t>
  </si>
  <si>
    <t>441</t>
  </si>
  <si>
    <t>Khartoum, Sudan</t>
  </si>
  <si>
    <t>1700</t>
  </si>
  <si>
    <t>551</t>
  </si>
  <si>
    <t>378</t>
  </si>
  <si>
    <t>Twic County</t>
  </si>
  <si>
    <t>486</t>
  </si>
  <si>
    <t>1526</t>
  </si>
  <si>
    <t>1900</t>
  </si>
  <si>
    <t>576</t>
  </si>
  <si>
    <t>90</t>
  </si>
  <si>
    <t>902</t>
  </si>
  <si>
    <t>2600</t>
  </si>
  <si>
    <t>36000</t>
  </si>
  <si>
    <t>34000</t>
  </si>
  <si>
    <t>32000</t>
  </si>
  <si>
    <t>756</t>
  </si>
  <si>
    <t>KostiRabak, Sudan</t>
  </si>
  <si>
    <t>ElDaein, Sudan</t>
  </si>
  <si>
    <t>681</t>
  </si>
  <si>
    <t>100kg</t>
  </si>
  <si>
    <t>20</t>
  </si>
  <si>
    <t>667</t>
  </si>
  <si>
    <t>851</t>
  </si>
  <si>
    <t>121</t>
  </si>
  <si>
    <t>Wulu County</t>
  </si>
  <si>
    <t>Luonyaker market</t>
  </si>
  <si>
    <t>114</t>
  </si>
  <si>
    <t>986</t>
  </si>
  <si>
    <t>676</t>
  </si>
  <si>
    <t>1018</t>
  </si>
  <si>
    <t>611</t>
  </si>
  <si>
    <t>454</t>
  </si>
  <si>
    <t>968</t>
  </si>
  <si>
    <t>MalekAlel market</t>
  </si>
  <si>
    <t>72000</t>
  </si>
  <si>
    <t>38000</t>
  </si>
  <si>
    <t>Wunrok market</t>
  </si>
  <si>
    <t>17000</t>
  </si>
  <si>
    <t>663</t>
  </si>
  <si>
    <t>580</t>
  </si>
  <si>
    <t>515</t>
  </si>
  <si>
    <t>518</t>
  </si>
  <si>
    <t>31000</t>
  </si>
  <si>
    <t>Watmuok market</t>
  </si>
  <si>
    <t>Aweil town, AweilSouth County</t>
  </si>
  <si>
    <t>73000</t>
  </si>
  <si>
    <t>Akon market</t>
  </si>
  <si>
    <t>901</t>
  </si>
  <si>
    <t>1109</t>
  </si>
  <si>
    <t>459</t>
  </si>
  <si>
    <t>Kuajok market</t>
  </si>
  <si>
    <t>45000</t>
  </si>
  <si>
    <t>52000</t>
  </si>
  <si>
    <t>2800</t>
  </si>
  <si>
    <t>510</t>
  </si>
  <si>
    <t>678</t>
  </si>
  <si>
    <t>OldFangak market</t>
  </si>
  <si>
    <t>Marial Baai market</t>
  </si>
  <si>
    <t>69</t>
  </si>
  <si>
    <t>AweilCentre County</t>
  </si>
  <si>
    <t>Renk County</t>
  </si>
  <si>
    <t>1050</t>
  </si>
  <si>
    <t>271</t>
  </si>
  <si>
    <t>850</t>
  </si>
  <si>
    <t>170</t>
  </si>
  <si>
    <t>10</t>
  </si>
  <si>
    <t>Gambela, Ethiopia</t>
  </si>
  <si>
    <t>546</t>
  </si>
  <si>
    <t>1135</t>
  </si>
  <si>
    <t>12</t>
  </si>
  <si>
    <t>819</t>
  </si>
  <si>
    <t>972</t>
  </si>
  <si>
    <t>683</t>
  </si>
  <si>
    <t>71</t>
  </si>
  <si>
    <t>Nyang market</t>
  </si>
  <si>
    <t>5200</t>
  </si>
  <si>
    <t>328</t>
  </si>
  <si>
    <t>1330</t>
  </si>
  <si>
    <t>1505</t>
  </si>
  <si>
    <t>Masindi, Uganda</t>
  </si>
  <si>
    <t>Kitale, Kenya</t>
  </si>
  <si>
    <t>1351</t>
  </si>
  <si>
    <t>29</t>
  </si>
  <si>
    <t>174</t>
  </si>
  <si>
    <t>232</t>
  </si>
  <si>
    <t>13</t>
  </si>
  <si>
    <t>Doro_RC market</t>
  </si>
  <si>
    <t>3400</t>
  </si>
  <si>
    <t>High prices</t>
  </si>
  <si>
    <t>26000</t>
  </si>
  <si>
    <t>75000</t>
  </si>
  <si>
    <t>Bunj market</t>
  </si>
  <si>
    <t>184</t>
  </si>
  <si>
    <t>70000</t>
  </si>
  <si>
    <t>2200</t>
  </si>
  <si>
    <t>Ariath market</t>
  </si>
  <si>
    <t>217</t>
  </si>
  <si>
    <t>124</t>
  </si>
  <si>
    <t>Gok-Machar market</t>
  </si>
  <si>
    <t>3600</t>
  </si>
  <si>
    <t>AweilNorth County</t>
  </si>
  <si>
    <t>860</t>
  </si>
  <si>
    <t>360</t>
  </si>
  <si>
    <t>YusufBatil_RC market</t>
  </si>
  <si>
    <t>45</t>
  </si>
  <si>
    <t>Kaya_RC market</t>
  </si>
  <si>
    <t>Romich market</t>
  </si>
  <si>
    <t>1268</t>
  </si>
  <si>
    <t>12500</t>
  </si>
  <si>
    <t>1014</t>
  </si>
  <si>
    <t>1127</t>
  </si>
  <si>
    <t>Tonj Town market</t>
  </si>
  <si>
    <t>56000</t>
  </si>
  <si>
    <t>567</t>
  </si>
  <si>
    <t xml:space="preserve">Exchange rates </t>
  </si>
  <si>
    <t>3200</t>
  </si>
  <si>
    <t>11500</t>
  </si>
  <si>
    <t>28000</t>
  </si>
  <si>
    <t>41000</t>
  </si>
  <si>
    <t>NewFangak market</t>
  </si>
  <si>
    <t>1690</t>
  </si>
  <si>
    <t>18</t>
  </si>
  <si>
    <t>Magwi Town market</t>
  </si>
  <si>
    <t>Magwi County</t>
  </si>
  <si>
    <t>Mingkaman market</t>
  </si>
  <si>
    <t>43</t>
  </si>
  <si>
    <t>27000</t>
  </si>
  <si>
    <t>583</t>
  </si>
  <si>
    <t>2.5kg</t>
  </si>
  <si>
    <t>978</t>
  </si>
  <si>
    <t>Kalthok market</t>
  </si>
  <si>
    <t>648</t>
  </si>
  <si>
    <t>1092</t>
  </si>
  <si>
    <t>1229</t>
  </si>
  <si>
    <t>2235</t>
  </si>
  <si>
    <t>1333</t>
  </si>
  <si>
    <t>1133</t>
  </si>
  <si>
    <t>Elegu, Uganda</t>
  </si>
  <si>
    <t>1456</t>
  </si>
  <si>
    <t>1503</t>
  </si>
  <si>
    <t>1907</t>
  </si>
  <si>
    <t>1353</t>
  </si>
  <si>
    <t>190</t>
  </si>
  <si>
    <t>25</t>
  </si>
  <si>
    <t>1850</t>
  </si>
  <si>
    <t>Walgak market</t>
  </si>
  <si>
    <t>310</t>
  </si>
  <si>
    <t>80000</t>
  </si>
  <si>
    <t>442</t>
  </si>
  <si>
    <t>Nzara Town market</t>
  </si>
  <si>
    <t>410</t>
  </si>
  <si>
    <t>815</t>
  </si>
  <si>
    <t>63</t>
  </si>
  <si>
    <t>56</t>
  </si>
  <si>
    <t>Kurwai market</t>
  </si>
  <si>
    <t>58</t>
  </si>
  <si>
    <t>145</t>
  </si>
  <si>
    <t>645</t>
  </si>
  <si>
    <t>1397</t>
  </si>
  <si>
    <t>155</t>
  </si>
  <si>
    <t>Mvolo Town market</t>
  </si>
  <si>
    <t>Fagwir market</t>
  </si>
  <si>
    <t>Mundri Town market</t>
  </si>
  <si>
    <t>MundriWest County</t>
  </si>
  <si>
    <t>Karika, MundriWest County</t>
  </si>
  <si>
    <t>Juba, MundriWest County</t>
  </si>
  <si>
    <t>Lui market</t>
  </si>
  <si>
    <t>Juba, MundriEast County</t>
  </si>
  <si>
    <t>Mangala market</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</si>
  <si>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</si>
  <si>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</si>
  <si>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</si>
  <si>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</si>
  <si>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</si>
  <si>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</si>
  <si>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</si>
  <si>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</si>
  <si>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</si>
  <si>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</si>
  <si>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</si>
  <si>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</si>
  <si>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</si>
  <si>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</si>
  <si>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</si>
  <si>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</si>
  <si>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</si>
  <si>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</si>
  <si>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</si>
  <si>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</si>
  <si>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</si>
  <si>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</si>
  <si>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</si>
  <si>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</si>
  <si>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</si>
  <si>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</si>
  <si>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</si>
  <si>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</si>
  <si>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</si>
  <si>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</si>
  <si>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</si>
  <si>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</si>
  <si>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</si>
  <si>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</si>
  <si>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</si>
  <si>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</si>
  <si>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</si>
  <si>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goat sheep chicken bull</t>
  </si>
  <si>
    <t>honey potatoes okra onion tomatoes banana mango milk_fresh fish_fresh beef</t>
  </si>
  <si>
    <t>bull goat sheep chicken</t>
  </si>
  <si>
    <t>ETB UGX KES CDF XAF</t>
  </si>
  <si>
    <t>chicken sheep goat bull</t>
  </si>
  <si>
    <t>soap jerrycan</t>
  </si>
  <si>
    <t>milk_fresh fish_fresh</t>
  </si>
  <si>
    <t>goat chicken</t>
  </si>
  <si>
    <t>goat sheep chicken</t>
  </si>
  <si>
    <t>sorghum_grain sorghum_flour maize_flour wheat_flour cassava_flour rice millet groundnuts beans cowpea lentils sesame salt sugar cooking_oil milk_powder fish_dried</t>
  </si>
  <si>
    <t xml:space="preserve">Bad roads </t>
  </si>
  <si>
    <t xml:space="preserve">Increase in prices </t>
  </si>
  <si>
    <t xml:space="preserve">Roads will be okay </t>
  </si>
  <si>
    <t>maize_grain SDG ETB UGX KES CDF XAF</t>
  </si>
  <si>
    <t xml:space="preserve">Inflation </t>
  </si>
  <si>
    <t xml:space="preserve">Insecurity </t>
  </si>
  <si>
    <t>maize_grain pencil rubber sharpener blanket SDG ETB UGX KES CDF XAF</t>
  </si>
  <si>
    <t>sorghum_grain sorghum_flour maize_grain maize_flour wheat_flour cassava_flour rice millet groundnuts beans cowpea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</si>
  <si>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aqua_tab plastic_bucket sanitary_pads</t>
  </si>
  <si>
    <t>SDG ETB UGX KES CDF XAF</t>
  </si>
  <si>
    <t>goat sheep</t>
  </si>
  <si>
    <t>Food.price.index</t>
  </si>
  <si>
    <t>MSSMEB.food.basket</t>
  </si>
  <si>
    <t>MSSMEB</t>
  </si>
  <si>
    <t>Covid.price.index</t>
  </si>
  <si>
    <t>Cereal</t>
  </si>
  <si>
    <t>MEDIAN</t>
  </si>
  <si>
    <t>Change since Aug 2019</t>
  </si>
  <si>
    <t>Monthly change</t>
  </si>
  <si>
    <t>T</t>
  </si>
  <si>
    <t>Accepted payment modality: Cash (in USD)</t>
  </si>
  <si>
    <t>centralEquatoria</t>
  </si>
  <si>
    <t>Total number of participant agencies (in January 2022 )</t>
  </si>
  <si>
    <t>1701</t>
  </si>
  <si>
    <t>909</t>
  </si>
  <si>
    <t>4800</t>
  </si>
  <si>
    <t>54000</t>
  </si>
  <si>
    <t>68000</t>
  </si>
  <si>
    <t>1527</t>
  </si>
  <si>
    <t>1060</t>
  </si>
  <si>
    <t>1220</t>
  </si>
  <si>
    <t>Raja Town market</t>
  </si>
  <si>
    <t>44000</t>
  </si>
  <si>
    <t>46000</t>
  </si>
  <si>
    <t>283</t>
  </si>
  <si>
    <t>575</t>
  </si>
  <si>
    <t>1295</t>
  </si>
  <si>
    <t>1290</t>
  </si>
  <si>
    <t>Yei County</t>
  </si>
  <si>
    <t>242</t>
  </si>
  <si>
    <t>488</t>
  </si>
  <si>
    <t>1620</t>
  </si>
  <si>
    <t>1120</t>
  </si>
  <si>
    <t>746</t>
  </si>
  <si>
    <t>2100</t>
  </si>
  <si>
    <t>5600</t>
  </si>
  <si>
    <t>Yei Town market</t>
  </si>
  <si>
    <t>Konyokonyo, Juba County</t>
  </si>
  <si>
    <t>606</t>
  </si>
  <si>
    <t>1134</t>
  </si>
  <si>
    <t>1803</t>
  </si>
  <si>
    <t>75</t>
  </si>
  <si>
    <t>Malith</t>
  </si>
  <si>
    <t>120</t>
  </si>
  <si>
    <t>364</t>
  </si>
  <si>
    <t>224</t>
  </si>
  <si>
    <t>Gulu, Uganda</t>
  </si>
  <si>
    <t>3700</t>
  </si>
  <si>
    <t>757</t>
  </si>
  <si>
    <t>946</t>
  </si>
  <si>
    <t>Fish oil</t>
  </si>
  <si>
    <t>71000</t>
  </si>
  <si>
    <t>276</t>
  </si>
  <si>
    <t>3900</t>
  </si>
  <si>
    <t>249</t>
  </si>
  <si>
    <t>241</t>
  </si>
  <si>
    <t>74000</t>
  </si>
  <si>
    <t>1750</t>
  </si>
  <si>
    <t>563</t>
  </si>
  <si>
    <t>Tambura Town market</t>
  </si>
  <si>
    <t>Tambura County</t>
  </si>
  <si>
    <t>348</t>
  </si>
  <si>
    <t>Aweil town, AweilEast County</t>
  </si>
  <si>
    <t>5700</t>
  </si>
  <si>
    <t>197</t>
  </si>
  <si>
    <t>25500</t>
  </si>
  <si>
    <t>331</t>
  </si>
  <si>
    <t>612</t>
  </si>
  <si>
    <t>349</t>
  </si>
  <si>
    <t>Wau County</t>
  </si>
  <si>
    <t>1374</t>
  </si>
  <si>
    <t>1052</t>
  </si>
  <si>
    <t>1103</t>
  </si>
  <si>
    <t>Warrap Town market</t>
  </si>
  <si>
    <t>416</t>
  </si>
  <si>
    <t>soap jerrycan mosquito_net</t>
  </si>
  <si>
    <t>soap jerrycan mosquito_net exercise_book</t>
  </si>
  <si>
    <t>sorghum_grain sorghum_flour maize_grain maize_flour wheat_flour rice groundnuts beans cowpea lentils salt sugar cooking_oil milk_powder fish_dried</t>
  </si>
  <si>
    <t>onion milk_fresh fish_fresh beef</t>
  </si>
  <si>
    <t>groundnuts SDG ETB UGX KES CDF XAF</t>
  </si>
  <si>
    <t>potatoes okra onion</t>
  </si>
  <si>
    <t>sorghum_grain maize_flour wheat_flour rice groundnuts beans cowpea lentils sesame salt sugar cooking_oil milk_powder fish_dried</t>
  </si>
  <si>
    <t>honey potatoes okra onion tomatoes milk_fresh fish_fresh beef</t>
  </si>
  <si>
    <t xml:space="preserve">Due to the dollars rate crisis </t>
  </si>
  <si>
    <t>goat bull sheep chicken</t>
  </si>
  <si>
    <t>goat chicken sheep bull</t>
  </si>
  <si>
    <t>honey potatoes okra onion tomatoes banana</t>
  </si>
  <si>
    <t xml:space="preserve">Price fluctuations </t>
  </si>
  <si>
    <t xml:space="preserve">Due to dollars crisis </t>
  </si>
  <si>
    <t>sorghum_grain sorghum_flour maize_grain maize_flour wheat_flour cassava_flour rice millet groundnuts beans cowpea sesame salt sugar cooking_oil fish_dried</t>
  </si>
  <si>
    <t>honey potatoes okra onion tomatoes banana fish_fresh beef</t>
  </si>
  <si>
    <t xml:space="preserve">If the dollar exchange rate continue to increase </t>
  </si>
  <si>
    <t>soap jerrycan buckets mosquito_net exercise_book pens blanket clothing footwear cooking_pot cooking_utensils plastic_sheet pole solar_lamp firewood charcoal medicine phone_credit kanga plastic_bucket</t>
  </si>
  <si>
    <t>potatoes okra onion tomatoes milk_fresh fish_fresh beef</t>
  </si>
  <si>
    <t>honey potatoes okra onion tomatoes banana milk_fresh beef</t>
  </si>
  <si>
    <t>SDG ETB KES CDF XAF</t>
  </si>
  <si>
    <t>High rate of USD</t>
  </si>
  <si>
    <t>sorghum_grain maize_grain wheat_flour rice groundnuts beans sugar salt cooking_oil soap jerrycan mosquito_net exercise_book pen pencil rubber sharpener blanket cooking_pot plastic_sheet pole firewood charcoal goat chicken SSP USD</t>
  </si>
  <si>
    <t xml:space="preserve">   </t>
  </si>
  <si>
    <r>
      <t xml:space="preserve">South Sudan Cash Working Group (CWG)
</t>
    </r>
    <r>
      <rPr>
        <b/>
        <sz val="14"/>
        <color theme="1"/>
        <rFont val="Arial Narrow"/>
        <family val="2"/>
      </rPr>
      <t>SOUTH SUDAN JOINT MARKET MONITORING INITIATIVE (JMMI)</t>
    </r>
    <r>
      <rPr>
        <b/>
        <sz val="11"/>
        <color theme="1"/>
        <rFont val="Arial Narrow"/>
        <family val="2"/>
      </rPr>
      <t xml:space="preserve">
 February 2023  </t>
    </r>
    <r>
      <rPr>
        <b/>
        <sz val="11"/>
        <color theme="1"/>
        <rFont val="Calibri"/>
        <family val="2"/>
      </rPr>
      <t xml:space="preserve">–  </t>
    </r>
    <r>
      <rPr>
        <b/>
        <sz val="11"/>
        <color theme="1"/>
        <rFont val="Arial Narrow"/>
        <family val="2"/>
      </rPr>
      <t>Round 43</t>
    </r>
  </si>
  <si>
    <t>Field work for the February 2023 round was undertaken between the 1st  and 7th of February  2023 and was carried out by partners from the CWG. Collected prices correspond to the timeframe in which they were collected and should be used with care as prices can be very volatile in South Sudan.</t>
  </si>
  <si>
    <t xml:space="preserve">23 ( ACF, Care, CINA, Concern, Cordaid, DCA, IOM, IRC, LDO, NH, NPA, NRC, Oxfam, PAH, REACH, RI, save the children, SI, SPEDP, SSRC, Star_Trust, WADA, Welthungerhilfe &amp; YACA,) </t>
  </si>
  <si>
    <t>This exercise covered traders located in the locations of  Aduel, Akobo, Akon,  Ariath, Aweil Town, Bentiu, Bor, Bunj, Doro_RC, Fagwir, Ganylel, Gok-Machar, Ibba, Juba PoC, Juba Town, Kalthok, Kapoeta Town, Kaya_RC, Koch Town, Kuajok, Kurwai, Lankien, Lui, Luonyaker, Magwi Town, Maiwut Town, Malakal PoC, Malakal Town, MalekAlel, Mangala, Marial Baai, Maridi Town, Mayendit, Mingkaman, Mundri Town, Mvolo Town, New Fangak, Nimule, Nyal, Nyamlel Town, Nyang, Nzara Town, Pibor Town, Raja Town, Renk Town, Romich, Rubkona Town, Rumbek Town, Tambura Town,  Tonj Town, Turalei, Walgak, Wanyjok, Warawar, Warrap Town, Watmuok, Wau Town, Wunrok, Yambio, Yei Town, Yirol Town &amp; YusufBatil_RC</t>
  </si>
  <si>
    <t>2023-02-01</t>
  </si>
  <si>
    <t>330</t>
  </si>
  <si>
    <t>922</t>
  </si>
  <si>
    <t>1042</t>
  </si>
  <si>
    <t>478</t>
  </si>
  <si>
    <t>260</t>
  </si>
  <si>
    <t>732</t>
  </si>
  <si>
    <t>Maridi County</t>
  </si>
  <si>
    <t>358</t>
  </si>
  <si>
    <t>383</t>
  </si>
  <si>
    <t>430</t>
  </si>
  <si>
    <t>925</t>
  </si>
  <si>
    <t>180</t>
  </si>
  <si>
    <t>452</t>
  </si>
  <si>
    <t>427</t>
  </si>
  <si>
    <t>540</t>
  </si>
  <si>
    <t>1197</t>
  </si>
  <si>
    <t>1075</t>
  </si>
  <si>
    <t>15500</t>
  </si>
  <si>
    <t>2027</t>
  </si>
  <si>
    <t>2023-02-02</t>
  </si>
  <si>
    <t>76000</t>
  </si>
  <si>
    <t>74500</t>
  </si>
  <si>
    <t>75500</t>
  </si>
  <si>
    <t>93</t>
  </si>
  <si>
    <t>6750</t>
  </si>
  <si>
    <t>2023-02-03</t>
  </si>
  <si>
    <t>Maiwut Town market</t>
  </si>
  <si>
    <t>Maiwut County</t>
  </si>
  <si>
    <t>Nyala, Sudan</t>
  </si>
  <si>
    <t>2023-02-04</t>
  </si>
  <si>
    <t>228</t>
  </si>
  <si>
    <t>460</t>
  </si>
  <si>
    <t>1386</t>
  </si>
  <si>
    <t>675</t>
  </si>
  <si>
    <t>1452</t>
  </si>
  <si>
    <t>403</t>
  </si>
  <si>
    <t>185</t>
  </si>
  <si>
    <t>443</t>
  </si>
  <si>
    <t>1441</t>
  </si>
  <si>
    <t>409</t>
  </si>
  <si>
    <t>1497</t>
  </si>
  <si>
    <t>1398</t>
  </si>
  <si>
    <t>373</t>
  </si>
  <si>
    <t>Wanyjok, AweilEast County</t>
  </si>
  <si>
    <t>1144</t>
  </si>
  <si>
    <t>1202</t>
  </si>
  <si>
    <t>220</t>
  </si>
  <si>
    <t>2023-02-05</t>
  </si>
  <si>
    <t>1344</t>
  </si>
  <si>
    <t>512</t>
  </si>
  <si>
    <t>1222</t>
  </si>
  <si>
    <t>579</t>
  </si>
  <si>
    <t>1237</t>
  </si>
  <si>
    <t>475</t>
  </si>
  <si>
    <t>1338</t>
  </si>
  <si>
    <t>517</t>
  </si>
  <si>
    <t>1085</t>
  </si>
  <si>
    <t>1891</t>
  </si>
  <si>
    <t>1324</t>
  </si>
  <si>
    <t>303</t>
  </si>
  <si>
    <t>Juba and karika, MundriWest County</t>
  </si>
  <si>
    <t>380</t>
  </si>
  <si>
    <t>109</t>
  </si>
  <si>
    <t>420</t>
  </si>
  <si>
    <t>389</t>
  </si>
  <si>
    <t>98</t>
  </si>
  <si>
    <t>1621</t>
  </si>
  <si>
    <t>2162</t>
  </si>
  <si>
    <t>70</t>
  </si>
  <si>
    <t>3352</t>
  </si>
  <si>
    <t>MundriEast County</t>
  </si>
  <si>
    <t>5800</t>
  </si>
  <si>
    <t>1068</t>
  </si>
  <si>
    <t>157</t>
  </si>
  <si>
    <t>203</t>
  </si>
  <si>
    <t>51000</t>
  </si>
  <si>
    <t>39000</t>
  </si>
  <si>
    <t>2023-02-06</t>
  </si>
  <si>
    <t>62000</t>
  </si>
  <si>
    <t>75200</t>
  </si>
  <si>
    <t>1714</t>
  </si>
  <si>
    <t>404</t>
  </si>
  <si>
    <t>588</t>
  </si>
  <si>
    <t>Wunalueth  market</t>
  </si>
  <si>
    <t>Marol, BorSouth County</t>
  </si>
  <si>
    <t xml:space="preserve">Dollars fluctuations </t>
  </si>
  <si>
    <t>Loaders</t>
  </si>
  <si>
    <t xml:space="preserve">During rainy season  most of goats are sick. </t>
  </si>
  <si>
    <t>BorSouth County</t>
  </si>
  <si>
    <t>Mading bor, BorSouth County</t>
  </si>
  <si>
    <t>78.5</t>
  </si>
  <si>
    <t>85.5</t>
  </si>
  <si>
    <t>530</t>
  </si>
  <si>
    <t>Akuach Deng Ayom,Kajiik, Pandit, buol and Lueth Ngor , AweilNorth County</t>
  </si>
  <si>
    <t>Kajiik, Pandit, Lueth Lual, Amel and lan-ager, AweilNorth County</t>
  </si>
  <si>
    <t>Ariath Market, AweilNorth County</t>
  </si>
  <si>
    <t xml:space="preserve">Egypt </t>
  </si>
  <si>
    <t xml:space="preserve">Fluctuations in the exchange rate </t>
  </si>
  <si>
    <t>77000</t>
  </si>
  <si>
    <t>79000</t>
  </si>
  <si>
    <t>2128</t>
  </si>
  <si>
    <t>Fluctuations in local currency</t>
  </si>
  <si>
    <t xml:space="preserve">Dropping of the pounds making prices to high </t>
  </si>
  <si>
    <t>Exchange rate pounds dropping seriously</t>
  </si>
  <si>
    <t xml:space="preserve">Low value for pounds </t>
  </si>
  <si>
    <t>Fluctuations in the local currency</t>
  </si>
  <si>
    <t xml:space="preserve">High transport cost </t>
  </si>
  <si>
    <t>Low rate of local currency</t>
  </si>
  <si>
    <t xml:space="preserve">Changes in exchange rate,pricing becomes hard and stressing, losses because of changes </t>
  </si>
  <si>
    <t>503</t>
  </si>
  <si>
    <t>Issue of exchange rate (changes always affects us)</t>
  </si>
  <si>
    <t>Exchange rate fluctuations makes It hard to budget, and fix prices for items</t>
  </si>
  <si>
    <t xml:space="preserve">Exchange rate,price fluctuations </t>
  </si>
  <si>
    <t>1676</t>
  </si>
  <si>
    <t>Soroti, Uganda</t>
  </si>
  <si>
    <t>High transportation cost</t>
  </si>
  <si>
    <t>1191</t>
  </si>
  <si>
    <t>11</t>
  </si>
  <si>
    <t>956</t>
  </si>
  <si>
    <t xml:space="preserve">Limited stocks and high prices </t>
  </si>
  <si>
    <t xml:space="preserve">Lorry </t>
  </si>
  <si>
    <t>1923</t>
  </si>
  <si>
    <t>2217</t>
  </si>
  <si>
    <t>There is an increase in kg when transporting goods from Juba to Renk.
1 kg was 1,300ssp before but now it has increase to 1,400ssp for the 1 pkg.</t>
  </si>
  <si>
    <t>794</t>
  </si>
  <si>
    <t>Fish</t>
  </si>
  <si>
    <t>1L</t>
  </si>
  <si>
    <t xml:space="preserve">Pulses </t>
  </si>
  <si>
    <t>2023-02-07</t>
  </si>
  <si>
    <t>22100</t>
  </si>
  <si>
    <t>2023-01-31</t>
  </si>
  <si>
    <t>Ganylel market</t>
  </si>
  <si>
    <t>1716</t>
  </si>
  <si>
    <t>1241</t>
  </si>
  <si>
    <t>Konykonyo, Juba County</t>
  </si>
  <si>
    <t>1954</t>
  </si>
  <si>
    <t>1310</t>
  </si>
  <si>
    <t>Thoarnhum market</t>
  </si>
  <si>
    <t>Thornhum market</t>
  </si>
  <si>
    <t xml:space="preserve">
THORNHUM market</t>
  </si>
  <si>
    <t>71.5</t>
  </si>
  <si>
    <t>71500</t>
  </si>
  <si>
    <t>58000</t>
  </si>
  <si>
    <t>Dar-el-salam main market, Yei County</t>
  </si>
  <si>
    <t>31</t>
  </si>
  <si>
    <t>38500</t>
  </si>
  <si>
    <t xml:space="preserve">They buy chicken on credit from customers for resale
High taxes from the market 
Prices for chicken is too high </t>
  </si>
  <si>
    <t>48500</t>
  </si>
  <si>
    <t>355</t>
  </si>
  <si>
    <t>Getting fire wood and poles from far</t>
  </si>
  <si>
    <t>Limited stock</t>
  </si>
  <si>
    <t xml:space="preserve">Currency level has affected livestock price to maximum </t>
  </si>
  <si>
    <t xml:space="preserve">Selling power is low unless refugees has money distribution </t>
  </si>
  <si>
    <t>1513</t>
  </si>
  <si>
    <t>21500</t>
  </si>
  <si>
    <t>20500</t>
  </si>
  <si>
    <t xml:space="preserve">No more goats </t>
  </si>
  <si>
    <t xml:space="preserve">Less currency supply and high demand </t>
  </si>
  <si>
    <t>27500</t>
  </si>
  <si>
    <t>Lankien market</t>
  </si>
  <si>
    <t>1871</t>
  </si>
  <si>
    <t>2667</t>
  </si>
  <si>
    <t>Abiei cok, RumbekCentre County</t>
  </si>
  <si>
    <t>Rumbek Center, RumbekCentre County</t>
  </si>
  <si>
    <t>R.center, RumbekCentre County</t>
  </si>
  <si>
    <t>RumbekCentre County</t>
  </si>
  <si>
    <t>Wulu, RumbekCentre County</t>
  </si>
  <si>
    <t>Cueibet County</t>
  </si>
  <si>
    <t>Mitika village , Yei County</t>
  </si>
  <si>
    <t>Lasu village , Yei County</t>
  </si>
  <si>
    <t>Mugwo village, Yei County</t>
  </si>
  <si>
    <t>Ombasi village, Yei County</t>
  </si>
  <si>
    <t>2793</t>
  </si>
  <si>
    <t>2661</t>
  </si>
  <si>
    <t>Kampala, Juba County</t>
  </si>
  <si>
    <t>Uganda , Juba County</t>
  </si>
  <si>
    <t>Uganda, Juba County</t>
  </si>
  <si>
    <t>Magwi, Juba County</t>
  </si>
  <si>
    <t>Torit , Juba County</t>
  </si>
  <si>
    <t>Juba , Juba County</t>
  </si>
  <si>
    <t>Juba, Juba County</t>
  </si>
  <si>
    <t>Juba City, Juba County</t>
  </si>
  <si>
    <t>Juba city, Juba County</t>
  </si>
  <si>
    <t>1515</t>
  </si>
  <si>
    <t>147</t>
  </si>
  <si>
    <t>Exchange rate for USD</t>
  </si>
  <si>
    <t>5100</t>
  </si>
  <si>
    <t>176</t>
  </si>
  <si>
    <t>4700</t>
  </si>
  <si>
    <t>162</t>
  </si>
  <si>
    <t>Lorry</t>
  </si>
  <si>
    <t>227</t>
  </si>
  <si>
    <t>52</t>
  </si>
  <si>
    <t>53</t>
  </si>
  <si>
    <t>32</t>
  </si>
  <si>
    <t>81</t>
  </si>
  <si>
    <t>6600</t>
  </si>
  <si>
    <t>23</t>
  </si>
  <si>
    <t>70500</t>
  </si>
  <si>
    <t>17500</t>
  </si>
  <si>
    <t>34500</t>
  </si>
  <si>
    <t>1802</t>
  </si>
  <si>
    <t>1720</t>
  </si>
  <si>
    <t>18500</t>
  </si>
  <si>
    <t>44964</t>
  </si>
  <si>
    <t>2648</t>
  </si>
  <si>
    <t>Libya, Juba County</t>
  </si>
  <si>
    <t>Libya market, Juba County</t>
  </si>
  <si>
    <t>2514</t>
  </si>
  <si>
    <t>293</t>
  </si>
  <si>
    <t>37500</t>
  </si>
  <si>
    <t>Ibba Town market</t>
  </si>
  <si>
    <t>Ibba County</t>
  </si>
  <si>
    <t>Rubkuay market</t>
  </si>
  <si>
    <t>773</t>
  </si>
  <si>
    <t>Thaker market</t>
  </si>
  <si>
    <t>915</t>
  </si>
  <si>
    <t>733</t>
  </si>
  <si>
    <t>552</t>
  </si>
  <si>
    <t>Yambio town , Yambio County</t>
  </si>
  <si>
    <t>243</t>
  </si>
  <si>
    <t>Yambio County</t>
  </si>
  <si>
    <t>yambio town , Yambio County</t>
  </si>
  <si>
    <t>Gangura payam , Yambio County</t>
  </si>
  <si>
    <t>Nabiapai , Yambio County</t>
  </si>
  <si>
    <t>sorghum_grain sorghum_flour maize_grain maize_flour wheat_flour cassava_flour rice millet groundnuts beans sesame sugar salt milk_powder fish_dried cooking_oil</t>
  </si>
  <si>
    <t>honey potatoes okra onion tomatoes banana beef</t>
  </si>
  <si>
    <t>soap jerrycan buckets mosquito_net exercise_book pens blanket clothing footwear cooking_pot cooking_utensils plastic_sheet iron_sheets pole solar_lamp firewood charcoal petrol diesel medicine phone_credit rubber_rope kanga plastic_bucket sanitary_pads</t>
  </si>
  <si>
    <t>sorghum_grain maize_grain wheat_flour rice groundnuts beans sugar salt cooking_oil soap jerrycan mosquito_net exercise_book pen pencil blanket sharpener rubber cooking_pot plastic_sheet pole firewood charcoal goat chicken SSP</t>
  </si>
  <si>
    <t>High rade of dollar</t>
  </si>
  <si>
    <t>High rate of dollar</t>
  </si>
  <si>
    <t>They was no good production in the last year and high rate of dollar</t>
  </si>
  <si>
    <t>The high rate of dollar and fuel</t>
  </si>
  <si>
    <t>rice cooking_oil sugar beans salt</t>
  </si>
  <si>
    <t>okra tomatoes onion</t>
  </si>
  <si>
    <t>soap exercise_book charcoal</t>
  </si>
  <si>
    <t>mosquito_net groundnuts pencil rubber sharpener blanket cooking_pot plastic_sheet pole firewood goat chicken USD SDG ETB UGX KES CDF XAF</t>
  </si>
  <si>
    <t>High inflation of rate</t>
  </si>
  <si>
    <t>Because of the inflation rate</t>
  </si>
  <si>
    <t>The prices of the commodity will be higher</t>
  </si>
  <si>
    <t>sorghum_grain wheat_flour rice millet groundnuts beans sesame salt sugar cooking_oil milk_powder fish_dried</t>
  </si>
  <si>
    <t>soap jerrycan exercise_book pens clothing footwear cooking_pot cooking_utensils plastic_sheet iron_sheets solar_lamp firewood charcoal diesel petrol medicine phone_credit</t>
  </si>
  <si>
    <t>maize_grain groundnuts mosquito_net rubber sharpener blanket pole USD SDG ETB UGX KES CDF XAF</t>
  </si>
  <si>
    <t>Due to rate of dollar</t>
  </si>
  <si>
    <t>sorghum_grain sorghum_flour maize_flour wheat_flour rice groundnuts sesame salt sugar cooking_oil milk_powder fish_dried</t>
  </si>
  <si>
    <t>beef fish_fresh milk_fresh mango onion okra</t>
  </si>
  <si>
    <t>soap jerrycan bleach exercise_book pens clothing footwear plastic_sheet pole firewood charcoal petrol diesel medicine phone_credit</t>
  </si>
  <si>
    <t>maize_grain beans sharpener blanket cooking_pot XAF CDF KES UGX ETB rubber mosquito_net</t>
  </si>
  <si>
    <t xml:space="preserve">Inflation due to the dollars rate crisis and limited food </t>
  </si>
  <si>
    <t>sorghum_grain sorghum_flour maize_grain maize_flour wheat_flour rice beans lentils salt cooking_oil milk_powder fish_dried sugar groundnuts millet</t>
  </si>
  <si>
    <t>potatoes okra onion tomatoes mango banana milk_fresh fish_fresh beef</t>
  </si>
  <si>
    <t>soap jerrycan mosquito_net exercise_book clothing footwear plastic_sheet iron_sheets pole firewood charcoal petrol diesel medicine phone_credit</t>
  </si>
  <si>
    <t>groundnuts sharpener blanket cooking_pot UGX KES CDF XAF SDG</t>
  </si>
  <si>
    <t xml:space="preserve">Because of the inflation in Ethiopia </t>
  </si>
  <si>
    <t xml:space="preserve">Because of inflation in Ethiopia </t>
  </si>
  <si>
    <t xml:space="preserve">Because of inflation of Ethiopia </t>
  </si>
  <si>
    <t>soap jerrycan buckets bleach mosquito_net exercise_book pens blanket clothing footwear cooking_pot cooking_utensils plastic_sheet iron_sheets pole firewood charcoal petrol diesel medicine phone_credit rubber_rope plastic_bucket</t>
  </si>
  <si>
    <t>USD SDG ETB UGX KES CDF XAF</t>
  </si>
  <si>
    <t xml:space="preserve">Because of exchange of Rate </t>
  </si>
  <si>
    <t>Because of high taxation</t>
  </si>
  <si>
    <t>Because of the seasonal rains</t>
  </si>
  <si>
    <t>soap jerrycan buckets bleach mosquito_net sanitary_pads exercise_book pens blanket clothing footwear cooking_pot cooking_utensils plastic_sheet iron_sheets pole solar_lamp firewood charcoal petrol diesel medicine phone_credit rubber_rope aqua_tab plastic_bucket</t>
  </si>
  <si>
    <t>rice salt sugar</t>
  </si>
  <si>
    <t>honey potatoes tomatoes milk_fresh</t>
  </si>
  <si>
    <t>soap jerrycan exercise_book</t>
  </si>
  <si>
    <t>sheep goat bull chicken</t>
  </si>
  <si>
    <t>maize_grain groundnuts sharpener</t>
  </si>
  <si>
    <t>jerrycan soap</t>
  </si>
  <si>
    <t>maize_grain groundnuts ETB</t>
  </si>
  <si>
    <t>maize_grain sorghum_flour sorghum_grain</t>
  </si>
  <si>
    <t>sheep goat chicken</t>
  </si>
  <si>
    <t>ETB UGX KES CDF</t>
  </si>
  <si>
    <t>No commodity in the market</t>
  </si>
  <si>
    <t>sorghum_grain sorghum_flour maize_grain maize_flour cassava_flour wheat_flour rice millet groundnuts beans cowpea lentils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</si>
  <si>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aqua_tab plastic_bucket</t>
  </si>
  <si>
    <t xml:space="preserve">Flooding have blocked  roads transport to bring  more  goods </t>
  </si>
  <si>
    <t>sorghum_grain rice beans wheat_flour salt sugar cooking_oil fish_dried</t>
  </si>
  <si>
    <t>okra onion milk_fresh fish_fresh beef</t>
  </si>
  <si>
    <t>soap clothing pens footwear pole firewood charcoal phone_credit</t>
  </si>
  <si>
    <t>maize_grain groundnuts mosquito_net exercise_book rubber pencil blanket sharpener cooking_pot plastic_sheet USD SDG ETB UGX CDF KES XAF</t>
  </si>
  <si>
    <t>Bad road conditions.</t>
  </si>
  <si>
    <t>Bad roads and expensive transport cost.</t>
  </si>
  <si>
    <t>High transpòrtation costs.</t>
  </si>
  <si>
    <t>High transport cost.</t>
  </si>
  <si>
    <t>Due to lack of road network</t>
  </si>
  <si>
    <t>maize_grain groundnuts SDG ETB</t>
  </si>
  <si>
    <t>soap jerrycan mosquito_net exercise_book pens blanket clothing footwear cooking_pot cooking_utensils plastic_sheet iron_sheets pole firewood solar_lamp charcoal petrol diesel medicine phone_credit rubber_rope</t>
  </si>
  <si>
    <t xml:space="preserve">Dollar exchange rate has increased </t>
  </si>
  <si>
    <t>sorghum_grain maize_grain maize_flour wheat_flour rice millet groundnuts beans lentils cowpea salt sugar cooking_oil milk_powder fish_dried</t>
  </si>
  <si>
    <t>okra onion tomatoes milk_fresh fish_fresh</t>
  </si>
  <si>
    <t>groundnuts UGX ETB KES CDF SDG XAF</t>
  </si>
  <si>
    <t>Continued Starvation in the community.</t>
  </si>
  <si>
    <t>soap jerrycan buckets bleach mosquito_net sanitary_pads exercise_book pens blanket clothing footwear cooking_pot cooking_utensils plastic_sheet iron_sheets pole solar_lamp firewood charcoal petrol diesel medicine phone_credit rubber_rope</t>
  </si>
  <si>
    <t>sorghum_grain maize_grain wheat_flour rice groundnuts beans sugar salt cooking_oil soap jerrycan mosquito_net exercise_book pen pencil rubber sharpener blanket cooking_pot plastic_sheet pole firewood charcoal goat chicken USD SSP</t>
  </si>
  <si>
    <t>sorghum_grain rice sugar salt</t>
  </si>
  <si>
    <t>okra onion mango milk_fresh fish_fresh</t>
  </si>
  <si>
    <t>bull sheep chicken goat</t>
  </si>
  <si>
    <t>groundnuts blanket sharpener rubber ETB UGX KES CDF XAF cooking_pot wheat_flour sorghum_grain</t>
  </si>
  <si>
    <t>The Dollar is increasing</t>
  </si>
  <si>
    <t>sorghum_grain maize_grain</t>
  </si>
  <si>
    <t>UGX ETB KES</t>
  </si>
  <si>
    <t>jerrycan soap buckets bleach sanitary_pads exercise_book pens footwear clothing cooking_pot cooking_utensils plastic_sheet iron_sheets pole solar_lamp firewood charcoal petrol diesel medicine phone_credit rubber_rope kanga aqua_tab plastic_bucket</t>
  </si>
  <si>
    <t>maize_grain mosquito_net pencil rubber sharpener SDG ETB UGX KES CDF XAF</t>
  </si>
  <si>
    <t xml:space="preserve">Prices inflation </t>
  </si>
  <si>
    <t>jerrycan soap buckets bleach mosquito_net sanitary_pads exercise_book pens cooking_pot cooking_utensils plastic_sheet iron_sheets pole solar_lamp firewood charcoal petrol diesel medicine phone_credit rubber_rope kanga aqua_tab plastic_bucket</t>
  </si>
  <si>
    <t>maize_grain rubber pencil sharpener blanket SDG ETB UGX KES CDF XAF</t>
  </si>
  <si>
    <t>soap jerrycan buckets bleach mosquito_net sanitary_pads exercise_book pens cooking_utensils cooking_pot iron_sheets plastic_sheet pole solar_lamp firewood charcoal petrol medicine diesel phone_credit rubber_rope kanga aqua_tab plastic_bucket</t>
  </si>
  <si>
    <t>sorghum_grain sorghum_flour maize_flour wheat_flour cassava_flour rice millet groundnuts beans cowpea lentils sesame salt sugar milk_powder cooking_oil fish_dried</t>
  </si>
  <si>
    <t>soap jerrycan buckets bleach sanitary_pads exercise_book pens plastic_sheet iron_sheets pole solar_lamp firewood charcoal petrol diesel medicine phone_credit rubber_rope kanga aqua_tab plastic_bucket</t>
  </si>
  <si>
    <t>maize_grain mosquito_net pencil rubber sharpener blanket cooking_pot SDG ETB UGX KES CDF XAF</t>
  </si>
  <si>
    <t>sorghum_grain sorghum_flour maize_flour rice groundnuts beans sesame salt sugar cooking_oil milk_powder fish_dried</t>
  </si>
  <si>
    <t>beef fish_fresh milk_fresh onion okra tomatoes mango honey</t>
  </si>
  <si>
    <t>soap jerrycan buckets exercise_book pens clothing cooking_pot footwear cooking_utensils plastic_sheet pole firewood charcoal petrol diesel medicine phone_credit</t>
  </si>
  <si>
    <t>maize_grain mosquito_net sharpener rubber blanket XAF CDF KES UGX ETB</t>
  </si>
  <si>
    <t>salt sugar milk_powder cooking_oil fish_dried</t>
  </si>
  <si>
    <t>onion milk_fresh fish_fresh</t>
  </si>
  <si>
    <t>soap clothing footwear pole firewood charcoal medicine</t>
  </si>
  <si>
    <t>sorghum_grain maize_grain wheat_flour rice groundnuts beans jerrycan mosquito_net exercise_book pen pencil sharpener rubber blanket cooking_pot plastic_sheet chicken SDG ETB UGX KES CDF XAF</t>
  </si>
  <si>
    <t xml:space="preserve">It's not easy to get cereals food items </t>
  </si>
  <si>
    <t xml:space="preserve">High taxes from local authorities </t>
  </si>
  <si>
    <t>maize_flour wheat_flour rice groundnuts beans cowpea lentils salt sugar cooking_oil milk_powder fish_dried</t>
  </si>
  <si>
    <t>okra onion tomatoes banana mango milk_fresh fish_fresh beef honey potatoes</t>
  </si>
  <si>
    <t>sanitary_pads plastic_bucket kanga phone_credit medicine diesel petrol charcoal firewood solar_lamp pole iron_sheets plastic_sheet cooking_utensils footwear clothing blanket pens exercise_book mosquito_net buckets soap</t>
  </si>
  <si>
    <t>chicken goat bull</t>
  </si>
  <si>
    <t>sorghum_grain maize_grain jerrycan cooking_pot SDG ETB XAF CDF</t>
  </si>
  <si>
    <t xml:space="preserve">Prices fluctuations </t>
  </si>
  <si>
    <t>They market is Determine by dollars rate</t>
  </si>
  <si>
    <t xml:space="preserve">Dollar fluctuations </t>
  </si>
  <si>
    <t>sorghum_grain sorghum_flour maize_flour wheat_flour rice milk_powder fish_dried</t>
  </si>
  <si>
    <t>fish_fresh beef tomatoes okra</t>
  </si>
  <si>
    <t>soap mosquito_net clothing footwear plastic_sheet firewood charcoal medicine kanga</t>
  </si>
  <si>
    <t>goat chicken bull</t>
  </si>
  <si>
    <t>maize_grain groundnuts beans jerrycan exercise_book pen pencil rubber sharpener blanket cooking_pot pole</t>
  </si>
  <si>
    <t>There is enough supplies in the market</t>
  </si>
  <si>
    <t xml:space="preserve">In case of delays in supplies </t>
  </si>
  <si>
    <t>If supplies decreases prices will increase</t>
  </si>
  <si>
    <t>sorghum_grain maize_flour wheat_flour rice groundnuts beans sesame salt sugar cooking_oil milk_powder fish_dried cowpea</t>
  </si>
  <si>
    <t>honey potatoes okra tomatoes onion mango milk_fresh fish_fresh beef</t>
  </si>
  <si>
    <t>soap jerrycan buckets bleach mosquito_net sanitary_pads exercise_book pens blanket clothing footwear cooking_pot</t>
  </si>
  <si>
    <t>maize_grain pencil rubber sharpener SDG ETB UGX KES CDF XAF</t>
  </si>
  <si>
    <t xml:space="preserve">Because  of inflation </t>
  </si>
  <si>
    <t>sorghum_grain wheat_flour rice beans salt sugar cooking_oil milk_powder fish_dried sorghum_flour maize_grain maize_flour</t>
  </si>
  <si>
    <t>honey okra onion milk_fresh fish_fresh beef</t>
  </si>
  <si>
    <t>soap jerrycan mosquito_net exercise_book clothing footwear cooking_pot cooking_utensils plastic_sheet pole solar_lamp firewood charcoal medicine phone_credit</t>
  </si>
  <si>
    <t xml:space="preserve">Low supply and shortage of commodities </t>
  </si>
  <si>
    <t xml:space="preserve">Shortage </t>
  </si>
  <si>
    <t>Because there's no route for the commodities to be supplied unless roads open</t>
  </si>
  <si>
    <t>High demand</t>
  </si>
  <si>
    <t>If Juba-Pibor Road can not open then there's high chance of market lack supply power</t>
  </si>
  <si>
    <t>sorghum_grain sorghum_flour maize_grain maize_flour wheat_flour cassava_flour rice groundnuts beans cowpea sesame salt sugar cooking_oil milk_powder fish_dried</t>
  </si>
  <si>
    <t>potatoes okra onion tomatoes honey banana mango milk_fresh fish_fresh beef</t>
  </si>
  <si>
    <t>soap jerrycan buckets bleach sanitary_pads mosquito_net exercise_book pens blanket clothing footwear cooking_utensils cooking_pot plastic_sheet iron_sheets pole firewood charcoal petrol diesel medicine solar_lamp phone_credit kanga aqua_tab plastic_bucket</t>
  </si>
  <si>
    <t xml:space="preserve">The issue of exchange rate causes price fluctuations </t>
  </si>
  <si>
    <t xml:space="preserve">Unstable exchange rate </t>
  </si>
  <si>
    <t>sorghum_grain sorghum_flour wheat_flour rice beans cowpea lentils salt sugar cooking_oil milk_powder fish_dried</t>
  </si>
  <si>
    <t>okra onion tomatoes milk_fresh fish_fresh beef honey</t>
  </si>
  <si>
    <t>soap jerrycan buckets mosquito_net exercise_book pens clothing footwear cooking_pot plastic_sheet pole solar_lamp firewood charcoal petrol diesel medicine</t>
  </si>
  <si>
    <t>maize_grain groundnuts pencil rubber sharpener blanket cooking_pot SDG ETB UGX KES CDF XAF</t>
  </si>
  <si>
    <t>The river route from juba -fangak</t>
  </si>
  <si>
    <t xml:space="preserve">The river route from juba to new Fangak is open </t>
  </si>
  <si>
    <t>sorghum_grain sorghum_flour wheat_flour maize_flour rice groundnuts beans sesame salt sugar cooking_oil milk_powder fish_dried</t>
  </si>
  <si>
    <t>beef fish_fresh milk_fresh mango tomatoes onion okra honey</t>
  </si>
  <si>
    <t>soap jerrycan exercise_book pens blanket cooking_pot footwear clothing cooking_utensils plastic_sheet pole firewood charcoal petrol diesel medicine phone_credit</t>
  </si>
  <si>
    <t>maize_grain mosquito_net sharpener blanket XAF CDF KES UGX ETB</t>
  </si>
  <si>
    <t xml:space="preserve">Inflation due to dollars rate crisis and limited food </t>
  </si>
  <si>
    <t>sorghum_grain sorghum_flour maize_grain maize_flour wheat_flour rice millet beans cowpea sesame salt sugar cooking_oil milk_powder fish_dried cassava_flour</t>
  </si>
  <si>
    <t>potatoes okra onion tomatoes banana milk_fresh beef</t>
  </si>
  <si>
    <t>bleach kanga aqua_tab</t>
  </si>
  <si>
    <t>groundnuts SDG ETB KES CDF XAF</t>
  </si>
  <si>
    <t xml:space="preserve">Increased exchange rate </t>
  </si>
  <si>
    <t xml:space="preserve">Maybe reduced exchange rate </t>
  </si>
  <si>
    <t>soap jerrycan buckets bleach mosquito_net sanitary_pads exercise_book pens cooking_utensils cooking_pot footwear clothing plastic_sheet iron_sheets pole solar_lamp firewood charcoal petrol diesel medicine phone_credit rubber_rope kanga aqua_tab plastic_bucket</t>
  </si>
  <si>
    <t xml:space="preserve">Ganylel </t>
  </si>
  <si>
    <t>sorghum_grain wheat_flour rice groundnuts beans salt sugar cooking_oil</t>
  </si>
  <si>
    <t>okra onion fish_fresh beef</t>
  </si>
  <si>
    <t>soap jerrycan mosquito_net exercise_book pens cooking_pot plastic_sheet pole firewood charcoal</t>
  </si>
  <si>
    <t>XAF CDF KES UGX ETB SDG USD goat blanket maize_grain</t>
  </si>
  <si>
    <t>The hard currency rate is very high</t>
  </si>
  <si>
    <t xml:space="preserve">High dollar exchange rate </t>
  </si>
  <si>
    <t xml:space="preserve"> The demand will still be high </t>
  </si>
  <si>
    <t xml:space="preserve">The price will remained Constance, considering the long distant and routing, </t>
  </si>
  <si>
    <t xml:space="preserve">Lack of enough cash from customers, </t>
  </si>
  <si>
    <t>sorghum_grain sorghum_flour maize_grain rice groundnuts beans lentils salt sugar cooking_oil milk_powder fish_dried</t>
  </si>
  <si>
    <t>honey okra onion tomatoes</t>
  </si>
  <si>
    <t>soap jerrycan buckets mosquito_net sanitary_pads exercise_book pens blanket clothing footwear cooking_pot cooking_utensils plastic_sheet pole firewood charcoal petrol phone_credit plastic_bucket aqua_tab kanga rubber_rope</t>
  </si>
  <si>
    <t>sorghum_grain sorghum_flour maize_grain maize_flour wheat_flour rice millet groundnuts beans lentils salt sugar cooking_oil milk_powder fish_dried</t>
  </si>
  <si>
    <t>potatoes okra onion tomatoes banana milk_fresh fish_fresh beef</t>
  </si>
  <si>
    <t>soap jerrycan buckets mosquito_net sanitary_pads exercise_book pens blanket clothing footwear cooking_pot cooking_utensils plastic_sheet iron_sheets pole solar_lamp firewood charcoal petrol diesel medicine rubber_rope phone_credit kanga aqua_tab plastic_bucket</t>
  </si>
  <si>
    <t>Prices are not stable due to dollar issue</t>
  </si>
  <si>
    <t>soap jerrycan buckets bleach sanitary_pads exercise_book pens clothing footwear cooking_pot cooking_utensils plastic_sheet iron_sheets pole solar_lamp firewood charcoal petrol diesel medicine phone_credit rubber_rope kanga aqua_tab plastic_bucket</t>
  </si>
  <si>
    <t>SDG ETB KES CDF XAF mosquito_net blanket</t>
  </si>
  <si>
    <t>Prices of dollar has increased</t>
  </si>
  <si>
    <t>Dollar rate keeps on increasing</t>
  </si>
  <si>
    <t>Increase in dollar rate price</t>
  </si>
  <si>
    <t>Prices of items will increase</t>
  </si>
  <si>
    <t>sorghum_flour wheat_flour rice groundnuts salt sugar cooking_oil</t>
  </si>
  <si>
    <t>soap jerrycan pens clothing footwear charcoal firewood</t>
  </si>
  <si>
    <t>maize_grain beans mosquito_net exercise_book pencil rubber sharpener blanket cooking_pot plastic_sheet pole firewood ETB UGX KES CDF XAF</t>
  </si>
  <si>
    <t xml:space="preserve">Access to roads and boarders taxes removed </t>
  </si>
  <si>
    <t xml:space="preserve">Demand is high because refugees get money instead of food items </t>
  </si>
  <si>
    <t xml:space="preserve">If boarders taxes are reinstated </t>
  </si>
  <si>
    <t>sorghum_grain sorghum_flour wheat_flour rice groundnuts salt sugar cooking_oil cowpea lentils sesame fish_dried milk_powder</t>
  </si>
  <si>
    <t>beef tomatoes onion okra</t>
  </si>
  <si>
    <t>buckets bleach sanitary_pads cooking_pot plastic_sheet iron_sheets pole solar_lamp aqua_tab plastic_bucket</t>
  </si>
  <si>
    <t>maize_grain beans mosquito_net rubber sharpener cooking_pot plastic_sheet firewood</t>
  </si>
  <si>
    <t xml:space="preserve">Boarders were open and no taxes imposed on the goods </t>
  </si>
  <si>
    <t xml:space="preserve">Too many goods entered to the market due to improve roads, boarders were open free for goods to maban </t>
  </si>
  <si>
    <t xml:space="preserve">Because food and none food items comes from Sudan and should they imposed or reinstate the boarders taxes prices will most likely go up </t>
  </si>
  <si>
    <t xml:space="preserve">Taxes at the checkpoints and shooting up of the Dollar </t>
  </si>
  <si>
    <t>sorghum_grain maize_flour wheat_flour rice groundnuts cowpea lentils sesame salt sugar cooking_oil milk_powder fish_dried</t>
  </si>
  <si>
    <t>honey potatoes onion tomatoes banana beef</t>
  </si>
  <si>
    <t>soap jerrycan buckets exercise_book pens blanket clothing footwear cooking_pot cooking_utensils plastic_sheet pole firewood charcoal petrol diesel medicine phone_credit plastic_bucket</t>
  </si>
  <si>
    <t>maize_grain beans rubber sharpener SSP USD SDG ETB UGX KES CDF XAF</t>
  </si>
  <si>
    <t xml:space="preserve">Improvement of roads condition </t>
  </si>
  <si>
    <t>soap jerrycan buckets mosquito_net sanitary_pads exercise_book pens clothing footwear cooking_pot cooking_utensils plastic_sheet pole firewood charcoal petrol diesel medicine phone_credit rubber_rope plastic_bucket</t>
  </si>
  <si>
    <t>maize_grain rubber sharpener SSP USD SDG ETB UGX KES CDF XAF</t>
  </si>
  <si>
    <t>Exchange rates as increases affected goods from Sudan</t>
  </si>
  <si>
    <t>Rates of USD</t>
  </si>
  <si>
    <t>Prices will slightly increases</t>
  </si>
  <si>
    <t>cowpea groundnuts cassava_flour maize_grain sorghum_flour millet</t>
  </si>
  <si>
    <t>potatoes onion milk_fresh fish_fresh beef</t>
  </si>
  <si>
    <t>soap iron_sheets pole firewood charcoal phone_credit petrol diesel jerrycan buckets cooking_utensils cooking_pot footwear medicine</t>
  </si>
  <si>
    <t>bull goat</t>
  </si>
  <si>
    <t>maize_grain groundnuts mosquito_net exercise_book pen rubber pencil blanket sharpener plastic_sheet chicken SDG USD UGX KES CDF XAF</t>
  </si>
  <si>
    <t>Dollar rate increased against Biir in Ethiopia.</t>
  </si>
  <si>
    <t xml:space="preserve">The dollar rate in Ethiopia is increasing which will likely to also affect item prices in Akobo town </t>
  </si>
  <si>
    <t>sorghum_grain rice salt sugar cooking_oil milk_powder fish_dried</t>
  </si>
  <si>
    <t>fish_fresh milk_fresh beef</t>
  </si>
  <si>
    <t>soap pens clothing footwear cooking_utensils cooking_pot pole firewood charcoal medicine phone_credit</t>
  </si>
  <si>
    <t>maize_grain wheat_flour groundnuts beans jerrycan mosquito_net exercise_book pencil rubber sharpener blanket cooking_pot plastic_sheet SDG ETB UGX KES CDF XAF</t>
  </si>
  <si>
    <t>Usual farm production was affected by flood</t>
  </si>
  <si>
    <t>High air transportation cost</t>
  </si>
  <si>
    <t>Level of starvation and road closure by Murle armed bandits</t>
  </si>
  <si>
    <t>There will be no road to do restocking</t>
  </si>
  <si>
    <t>The market is likely to close down due to unaffordability of items by consumers</t>
  </si>
  <si>
    <t>sorghum_grain sorghum_flour wheat_flour rice groundnuts millet beans sesame salt sugar cooking_oil milk_powder fish_dried</t>
  </si>
  <si>
    <t>honey potatoes okra onion tomatoes banana milk_fresh fish_fresh beef</t>
  </si>
  <si>
    <t>soap jerrycan mosquito_net exercise_book pens blanket clothing footwear cooking_pot cooking_utensils plastic_sheet iron_sheets pole firewood charcoal petrol diesel medicine phone_credit</t>
  </si>
  <si>
    <t>maize_grain sorghum_grain SDG ETB UGX KES CDF XAF</t>
  </si>
  <si>
    <t>Because dollar rate has risen in the market.</t>
  </si>
  <si>
    <t>Because of the risen of dollar rate in the market.</t>
  </si>
  <si>
    <t>Because dollar rate keeps increasing in daily basis.</t>
  </si>
  <si>
    <t>Because traders are depending on dollar.</t>
  </si>
  <si>
    <t>Yes most of the traders will move out from the market and head somewhere due high taxes in the market on monthly basis.</t>
  </si>
  <si>
    <t>sorghum_grain sorghum_flour maize_grain maize_flour wheat_flour cassava_flour rice millet groundnuts beans lentils sesame salt sugar cooking_oil milk_powder</t>
  </si>
  <si>
    <t>honey potatoes onion tomatoes banana mango milk_fresh fish_fresh beef</t>
  </si>
  <si>
    <t>soap jerrycan sanitary_pads exercise_book pens blanket clothing footwear cooking_pot cooking_utensils plastic_sheet iron_sheets pole solar_lamp firewood</t>
  </si>
  <si>
    <t>groundnuts mosquito_net exercise_book pencil rubber sharpener blanket SSP USD SDG ETB UGX KES CDF</t>
  </si>
  <si>
    <t>Due to the rate dollar</t>
  </si>
  <si>
    <t>Due to the rate of dollar</t>
  </si>
  <si>
    <t>Because of dollar rate</t>
  </si>
  <si>
    <t>soap jerrycan buckets bleach sanitary_pads exercise_book pens clothing footwear cooking_pot cooking_utensils plastic_sheet iron_sheets pole solar_lamp firewood charcoal diesel phone_credit aqua_tab plastic_bucket petrol medicine rubber_rope kanga</t>
  </si>
  <si>
    <t>bull sheep goat chicken</t>
  </si>
  <si>
    <t>mosquito_net blanket SDG ETB KES CDF XAF</t>
  </si>
  <si>
    <t>Hi taxation both on the road and in the market</t>
  </si>
  <si>
    <t>Because of high demand</t>
  </si>
  <si>
    <t>High prices due to irregular supply</t>
  </si>
  <si>
    <t>sorghum_grain sorghum_flour maize_grain maize_flour wheat_flour cassava_flour rice groundnuts beans cowpea lentils sesame salt sugar cooking_oil milk_powder fish_dried millet</t>
  </si>
  <si>
    <t>potatoes okra tomatoes banana mango milk_fresh fish_fresh beef honey onion</t>
  </si>
  <si>
    <t>soap buckets mosquito_net exercise_book pens blanket clothing footwear cooking_pot cooking_utensils plastic_sheet iron_sheets pole solar_lamp firewood charcoal petrol diesel medicine phone_credit plastic_bucket</t>
  </si>
  <si>
    <t>goat chicken sheep</t>
  </si>
  <si>
    <t>USD ETB UGX KES CDF XAF SDG</t>
  </si>
  <si>
    <t xml:space="preserve">The raise in the dollar rate is causing  problem to the traders and buyers </t>
  </si>
  <si>
    <t>sorghum_grain sorghum_flour wheat_flour rice beans lentils salt sugar cooking_oil milk_powder</t>
  </si>
  <si>
    <t>okra honey onion milk_fresh fish_fresh beef</t>
  </si>
  <si>
    <t>soap jerrycan buckets sanitary_pads exercise_book pens clothing footwear cooking_pot cooking_utensils pole firewood charcoal medicine</t>
  </si>
  <si>
    <t>maize_grain groundnuts sharpener blanket plastic_sheet XAF CDF KES UGX ETB SDG</t>
  </si>
  <si>
    <t>Lack of food at homes and too much charged for weights</t>
  </si>
  <si>
    <t xml:space="preserve">Too much weighing and lack of food at home  </t>
  </si>
  <si>
    <t>The road will be accessible and trucks will move freely</t>
  </si>
  <si>
    <t xml:space="preserve">The mean of Transportation will be cheap and accessible </t>
  </si>
  <si>
    <t>The rain will affect the area</t>
  </si>
  <si>
    <t>sorghum_grain sorghum_flour cassava_flour rice groundnuts beans sesame salt sugar cooking_oil fish_dried</t>
  </si>
  <si>
    <t>onion milk_fresh honey okra</t>
  </si>
  <si>
    <t>soap jerrycan bleach exercise_book pens clothing footwear charcoal petrol diesel medicine phone_credit kanga</t>
  </si>
  <si>
    <t>maize_grain wheat_flour mosquito_net rubber sharpener blanket cooking_pot plastic_sheet pole firewood SDG ETB UGX KES CDF XAF</t>
  </si>
  <si>
    <t>Changes in USD</t>
  </si>
  <si>
    <t>Too much hungry</t>
  </si>
  <si>
    <t>sorghum_grain sorghum_flour maize_flour wheat_flour rice cassava_flour groundnuts beans cowpea fish_dried milk_powder cooking_oil sugar salt sesame lentils</t>
  </si>
  <si>
    <t>beef fish_fresh milk_fresh mango tomatoes onion okra honey potatoes banana</t>
  </si>
  <si>
    <t xml:space="preserve">Inflation due to dollars crisis and limited food if it is not address early </t>
  </si>
  <si>
    <t>sorghum_grain sorghum_flour maize_grain maize_flour wheat_flour cassava_flour rice millet groundnuts beans cowpea sesame salt sugar cooking_oil milk_powder fish_dried</t>
  </si>
  <si>
    <t>soap jerrycan buckets bleach mosquito_net sanitary_pads exercise_book pens blanket clothing footwear cooking_pot cooking_utensils plastic_sheet iron_sheets pole solar_lamp firewood charcoal petrol medicine diesel phone_credit rubber_rope</t>
  </si>
  <si>
    <t xml:space="preserve">Dollar exchange rate </t>
  </si>
  <si>
    <t xml:space="preserve">The increase of dollars rate </t>
  </si>
  <si>
    <t>sorghum_grain sorghum_flour maize_grain maize_flour wheat_flour cassava_flour millet rice groundnuts</t>
  </si>
  <si>
    <t>honey onion banana mango milk_fresh fish_fresh beef</t>
  </si>
  <si>
    <t>soap mosquito_net sanitary_pads exercise_book pens blanket clothing footwear cooking_pot</t>
  </si>
  <si>
    <t>USD SDG ETB UGX jerrycan plastic_sheet</t>
  </si>
  <si>
    <t>sorghum_grain sorghum_flour wheat_flour rice millet groundnuts beans lentils sesame salt sugar cooking_oil milk_powder fish_dried</t>
  </si>
  <si>
    <t>soap jerrycan buckets mosquito_net sanitary_pads exercise_book pens blanket clothing footwear cooking_pot plastic_sheet iron_sheets solar_lamp firewood charcoal petrol diesel medicine phone_credit kanga plastic_bucket</t>
  </si>
  <si>
    <t>maize_grain pole ETB UGX KES CDF XAF</t>
  </si>
  <si>
    <t xml:space="preserve">Due to USD increased rate </t>
  </si>
  <si>
    <t xml:space="preserve">Because rate of dollars and last year December massively displacement. </t>
  </si>
  <si>
    <t>sorghum_grain sorghum_flour wheat_flour rice groundnuts beans salt sugar cooking_oil milk_powder fish_dried</t>
  </si>
  <si>
    <t>potatoes okra onion tomatoes milk_fresh fish_fresh</t>
  </si>
  <si>
    <t>soap jerrycan buckets mosquito_net sanitary_pads exercise_book pens blanket clothing footwear cooking_pot cooking_utensils plastic_sheet iron_sheets pole solar_lamp firewood charcoal petrol diesel medicine phone_credit rubber_rope kanga aqua_tab plastic_bucket</t>
  </si>
  <si>
    <t>goat bull chicken sheep</t>
  </si>
  <si>
    <t xml:space="preserve">Because of dollars price and high taxation in the market </t>
  </si>
  <si>
    <t xml:space="preserve">Because of high taxation in the market of Malakal </t>
  </si>
  <si>
    <t>2023-02-08</t>
  </si>
  <si>
    <t>honey potatoes okra onion banana mango milk_fresh beef tomatoes</t>
  </si>
  <si>
    <t>soap jerrycan buckets mosquito_net sanitary_pads exercise_book pens blanket clothing footwear cooking_pot cooking_utensils plastic_sheet iron_sheets pole solar_lamp firewood charcoal petrol diesel medicine phone_credit aqua_tab kanga rubber_rope</t>
  </si>
  <si>
    <t>SDG ETB UGX CDF XAF</t>
  </si>
  <si>
    <t>sorghum_grain sorghum_flour maize_grain maize_flour wheat_flour cassava_flour rice groundnuts millet beans cowpea lentils sesame salt sugar cooking_oil milk_powder fish_dried</t>
  </si>
  <si>
    <t>soap buckets exercise_book pens clothing footwear cooking_pot cooking_utensils plastic_sheet iron_sheets pole firewood charcoal petrol diesel medicine phone_credit plastic_bucket</t>
  </si>
  <si>
    <t>USD SDG ETB UGX KES CDF XAF chicken goat blanket mosquito_net jerrycan</t>
  </si>
  <si>
    <t>2023-02-09</t>
  </si>
  <si>
    <t>maize_grain wheat_flour cassava_flour rice groundnuts beans cowpea lentils salt sugar cooking_oil milk_powder fish_dried</t>
  </si>
  <si>
    <t>soap jerrycan sanitary_pads exercise_book pens clothing footwear pole firewood charcoal medicine phone_credit rubber_rope</t>
  </si>
  <si>
    <t>sorghum_grain mosquito_net blanket cooking_pot plastic_sheet SDG ETB UGX KES CDF XAF</t>
  </si>
  <si>
    <t>As the prices increase in shops, cereal prices and other food items increase too.</t>
  </si>
  <si>
    <t>Increase in dollar rate.</t>
  </si>
  <si>
    <t>Because of continuous increase in dollar rate.</t>
  </si>
  <si>
    <t>Because with time if the dollar rate decreases, then prices will decrease in addition to lowering of taxes on commodity at every check points.</t>
  </si>
  <si>
    <t>sorghum_grain sorghum_flour maize_grain rice beans salt sugar cooking_oil fish_dried milk_powder lentils</t>
  </si>
  <si>
    <t>fish_fresh beef milk_fresh okra tomatoes honey</t>
  </si>
  <si>
    <t>soap exercise_book pens solar_lamp firewood charcoal medicine diesel</t>
  </si>
  <si>
    <t>groundnuts beans jerrycan pencil rubber sharpener blanket cooking_pot plastic_sheet USD SDG ETB UGX KES CDF XAF</t>
  </si>
  <si>
    <t>2023-02-10</t>
  </si>
  <si>
    <t>soap jerrycan buckets bleach mosquito_net sanitary_pads exercise_book pens blanket clothing footwear cooking_pot cooking_utensils plastic_sheet iron_sheets pole solar_lamp firewood charcoal petrol diesel medicine phone_credit rubber_rope kanga plastic_bucket</t>
  </si>
  <si>
    <t>bull chicken</t>
  </si>
  <si>
    <t xml:space="preserve">most traders complained of higher taxes at checkpoint . there bu increasing the prices of commodities </t>
  </si>
  <si>
    <t xml:space="preserve">most traders complained of higher taxes at the boarder checkpoint and they increased prices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</si>
</sst>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s>
  <fills count="36">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2">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13" fillId="35"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8">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r\Dropbox%20(SSD%20REACH)\REACH%20South%20Sudan%20upscale\34_Cash%20and%20Makets\11_Cash%20and%20Market_IACWG\7.%20JMMI%20Data\new\JMMI_analysis.xlsx" TargetMode="External"/><Relationship Id="rId1" Type="http://schemas.openxmlformats.org/officeDocument/2006/relationships/externalLinkPath" Target="/Users/acer/Dropbox%20(SSD%20REACH)/REACH%20South%20Sudan%20upscale/34_Cash%20and%20Makets/11_Cash%20and%20Market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wholesale"/>
      <sheetName val="median_chg_1m"/>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refreshError="1"/>
      <sheetData sheetId="1" refreshError="1"/>
      <sheetData sheetId="2" refreshError="1"/>
      <sheetData sheetId="3" refreshError="1"/>
      <sheetData sheetId="4" refreshError="1"/>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Rubber.rope</v>
          </cell>
          <cell r="AA1" t="str">
            <v>Kanga</v>
          </cell>
          <cell r="AB1" t="str">
            <v>Solar.lamp</v>
          </cell>
          <cell r="AC1" t="str">
            <v>Aqua.tab</v>
          </cell>
          <cell r="AD1" t="str">
            <v>Plastic.bucket</v>
          </cell>
          <cell r="AE1" t="str">
            <v>Sanitary.pad</v>
          </cell>
          <cell r="AF1" t="str">
            <v>Pen</v>
          </cell>
          <cell r="AG1" t="str">
            <v>Pencil</v>
          </cell>
          <cell r="AH1" t="str">
            <v>Rubber</v>
          </cell>
          <cell r="AI1" t="str">
            <v>Sharpener</v>
          </cell>
          <cell r="AQ1" t="str">
            <v>Water</v>
          </cell>
          <cell r="AR1" t="str">
            <v>Food.price.index</v>
          </cell>
          <cell r="AS1" t="str">
            <v>MSSMEB.food.basket</v>
          </cell>
          <cell r="AT1" t="str">
            <v>MSSMEB</v>
          </cell>
        </row>
        <row r="2">
          <cell r="D2">
            <v>555.75</v>
          </cell>
          <cell r="E2">
            <v>567</v>
          </cell>
          <cell r="F2">
            <v>1000</v>
          </cell>
          <cell r="G2">
            <v>1000</v>
          </cell>
          <cell r="H2">
            <v>700</v>
          </cell>
          <cell r="I2">
            <v>1219.5</v>
          </cell>
          <cell r="J2">
            <v>1000</v>
          </cell>
          <cell r="K2">
            <v>500</v>
          </cell>
          <cell r="L2">
            <v>1550</v>
          </cell>
          <cell r="M2">
            <v>283.5</v>
          </cell>
          <cell r="N2">
            <v>1750</v>
          </cell>
          <cell r="O2">
            <v>2500</v>
          </cell>
          <cell r="P2">
            <v>475</v>
          </cell>
          <cell r="Q2">
            <v>6000</v>
          </cell>
          <cell r="R2">
            <v>5250</v>
          </cell>
          <cell r="S2">
            <v>8000</v>
          </cell>
          <cell r="T2">
            <v>1000</v>
          </cell>
          <cell r="U2">
            <v>700</v>
          </cell>
          <cell r="V2">
            <v>151.5</v>
          </cell>
          <cell r="W2">
            <v>21250</v>
          </cell>
          <cell r="X2">
            <v>3000</v>
          </cell>
          <cell r="Y2">
            <v>86</v>
          </cell>
          <cell r="Z2">
            <v>1050</v>
          </cell>
          <cell r="AA2">
            <v>5000</v>
          </cell>
          <cell r="AB2">
            <v>3500</v>
          </cell>
          <cell r="AC2">
            <v>1750</v>
          </cell>
          <cell r="AD2">
            <v>2875</v>
          </cell>
          <cell r="AE2">
            <v>500</v>
          </cell>
          <cell r="AF2">
            <v>175</v>
          </cell>
          <cell r="AG2">
            <v>100</v>
          </cell>
          <cell r="AH2">
            <v>200</v>
          </cell>
          <cell r="AI2">
            <v>125</v>
          </cell>
          <cell r="AJ2">
            <v>740</v>
          </cell>
          <cell r="AK2">
            <v>9.625</v>
          </cell>
          <cell r="AR2">
            <v>8324.125</v>
          </cell>
          <cell r="AS2">
            <v>71026</v>
          </cell>
          <cell r="AT2">
            <v>88909.5</v>
          </cell>
        </row>
        <row r="5">
          <cell r="A5" t="str">
            <v>CentralEquatoria</v>
          </cell>
          <cell r="B5" t="str">
            <v>Juba</v>
          </cell>
          <cell r="C5" t="str">
            <v>Juba PoC</v>
          </cell>
          <cell r="D5" t="str">
            <v/>
          </cell>
          <cell r="E5" t="str">
            <v/>
          </cell>
          <cell r="F5">
            <v>800</v>
          </cell>
          <cell r="G5">
            <v>1802</v>
          </cell>
          <cell r="H5" t="str">
            <v/>
          </cell>
          <cell r="I5" t="str">
            <v/>
          </cell>
          <cell r="J5">
            <v>800</v>
          </cell>
          <cell r="K5">
            <v>400</v>
          </cell>
          <cell r="L5">
            <v>1300</v>
          </cell>
          <cell r="M5">
            <v>258.5</v>
          </cell>
          <cell r="N5" t="str">
            <v/>
          </cell>
          <cell r="O5" t="str">
            <v/>
          </cell>
          <cell r="P5">
            <v>450</v>
          </cell>
          <cell r="Q5" t="str">
            <v/>
          </cell>
          <cell r="R5" t="str">
            <v/>
          </cell>
          <cell r="S5" t="str">
            <v/>
          </cell>
          <cell r="T5">
            <v>2500</v>
          </cell>
          <cell r="U5" t="str">
            <v/>
          </cell>
          <cell r="V5">
            <v>276</v>
          </cell>
          <cell r="W5" t="str">
            <v/>
          </cell>
          <cell r="X5" t="str">
            <v/>
          </cell>
          <cell r="Y5">
            <v>143</v>
          </cell>
          <cell r="Z5" t="str">
            <v/>
          </cell>
          <cell r="AA5" t="str">
            <v/>
          </cell>
          <cell r="AB5" t="str">
            <v/>
          </cell>
          <cell r="AC5" t="str">
            <v/>
          </cell>
          <cell r="AD5" t="str">
            <v/>
          </cell>
          <cell r="AE5" t="str">
            <v/>
          </cell>
          <cell r="AF5">
            <v>150</v>
          </cell>
          <cell r="AG5" t="str">
            <v/>
          </cell>
          <cell r="AH5" t="str">
            <v/>
          </cell>
          <cell r="AI5" t="str">
            <v/>
          </cell>
          <cell r="AJ5" t="str">
            <v/>
          </cell>
          <cell r="AQ5" t="str">
            <v/>
          </cell>
          <cell r="AR5">
            <v>8144.25</v>
          </cell>
          <cell r="AS5" t="str">
            <v/>
          </cell>
          <cell r="AT5" t="str">
            <v/>
          </cell>
        </row>
        <row r="6">
          <cell r="A6" t="str">
            <v>CentralEquatoria</v>
          </cell>
          <cell r="B6" t="str">
            <v>Juba</v>
          </cell>
          <cell r="C6" t="str">
            <v>Juba Town</v>
          </cell>
          <cell r="D6">
            <v>1021</v>
          </cell>
          <cell r="E6">
            <v>810</v>
          </cell>
          <cell r="F6">
            <v>775</v>
          </cell>
          <cell r="G6">
            <v>788</v>
          </cell>
          <cell r="H6">
            <v>2793</v>
          </cell>
          <cell r="I6">
            <v>2217</v>
          </cell>
          <cell r="J6">
            <v>1344</v>
          </cell>
          <cell r="K6">
            <v>300</v>
          </cell>
          <cell r="L6">
            <v>1166.5</v>
          </cell>
          <cell r="M6">
            <v>225</v>
          </cell>
          <cell r="N6" t="str">
            <v/>
          </cell>
          <cell r="O6">
            <v>3000</v>
          </cell>
          <cell r="P6">
            <v>500</v>
          </cell>
          <cell r="Q6" t="str">
            <v/>
          </cell>
          <cell r="R6">
            <v>3500</v>
          </cell>
          <cell r="S6">
            <v>5000</v>
          </cell>
          <cell r="T6">
            <v>2750</v>
          </cell>
          <cell r="U6">
            <v>2000</v>
          </cell>
          <cell r="V6">
            <v>290</v>
          </cell>
          <cell r="W6">
            <v>50000</v>
          </cell>
          <cell r="X6">
            <v>12000</v>
          </cell>
          <cell r="Y6">
            <v>128.5</v>
          </cell>
          <cell r="Z6" t="str">
            <v/>
          </cell>
          <cell r="AA6" t="str">
            <v/>
          </cell>
          <cell r="AB6">
            <v>3500</v>
          </cell>
          <cell r="AC6" t="str">
            <v/>
          </cell>
          <cell r="AD6">
            <v>2250</v>
          </cell>
          <cell r="AE6" t="str">
            <v/>
          </cell>
          <cell r="AF6" t="str">
            <v/>
          </cell>
          <cell r="AG6" t="str">
            <v/>
          </cell>
          <cell r="AH6" t="str">
            <v/>
          </cell>
          <cell r="AI6" t="str">
            <v/>
          </cell>
          <cell r="AJ6" t="str">
            <v/>
          </cell>
          <cell r="AR6">
            <v>11214.5</v>
          </cell>
          <cell r="AS6">
            <v>100152</v>
          </cell>
          <cell r="AT6">
            <v>125857</v>
          </cell>
        </row>
        <row r="7">
          <cell r="A7" t="str">
            <v>CentralEquatoria</v>
          </cell>
          <cell r="B7" t="str">
            <v>Juba</v>
          </cell>
          <cell r="C7" t="str">
            <v>Mangala</v>
          </cell>
          <cell r="D7">
            <v>700</v>
          </cell>
          <cell r="E7">
            <v>650</v>
          </cell>
          <cell r="F7">
            <v>600</v>
          </cell>
          <cell r="G7">
            <v>600</v>
          </cell>
          <cell r="H7">
            <v>500</v>
          </cell>
          <cell r="I7">
            <v>675</v>
          </cell>
          <cell r="J7">
            <v>750</v>
          </cell>
          <cell r="K7">
            <v>450</v>
          </cell>
          <cell r="L7">
            <v>900</v>
          </cell>
          <cell r="M7">
            <v>216.5</v>
          </cell>
          <cell r="N7" t="str">
            <v/>
          </cell>
          <cell r="O7">
            <v>3500</v>
          </cell>
          <cell r="P7">
            <v>300</v>
          </cell>
          <cell r="Q7">
            <v>5000</v>
          </cell>
          <cell r="R7" t="str">
            <v/>
          </cell>
          <cell r="S7" t="str">
            <v/>
          </cell>
          <cell r="T7">
            <v>3500</v>
          </cell>
          <cell r="U7">
            <v>1500</v>
          </cell>
          <cell r="V7">
            <v>121</v>
          </cell>
          <cell r="W7" t="str">
            <v/>
          </cell>
          <cell r="X7" t="str">
            <v/>
          </cell>
          <cell r="Y7" t="str">
            <v/>
          </cell>
          <cell r="Z7" t="str">
            <v/>
          </cell>
          <cell r="AA7" t="str">
            <v/>
          </cell>
          <cell r="AB7" t="str">
            <v/>
          </cell>
          <cell r="AC7" t="str">
            <v/>
          </cell>
          <cell r="AD7" t="str">
            <v/>
          </cell>
          <cell r="AE7" t="str">
            <v/>
          </cell>
          <cell r="AF7" t="str">
            <v/>
          </cell>
          <cell r="AG7" t="str">
            <v/>
          </cell>
          <cell r="AH7">
            <v>250</v>
          </cell>
          <cell r="AI7">
            <v>225</v>
          </cell>
          <cell r="AJ7" t="str">
            <v/>
          </cell>
          <cell r="AR7">
            <v>5825</v>
          </cell>
          <cell r="AS7">
            <v>70425</v>
          </cell>
          <cell r="AT7">
            <v>83954</v>
          </cell>
        </row>
        <row r="8">
          <cell r="A8" t="str">
            <v>CentralEquatoria</v>
          </cell>
          <cell r="B8" t="str">
            <v>Yei</v>
          </cell>
          <cell r="C8" t="str">
            <v>Yei Town</v>
          </cell>
          <cell r="D8">
            <v>510</v>
          </cell>
          <cell r="E8">
            <v>567</v>
          </cell>
          <cell r="F8">
            <v>1700</v>
          </cell>
          <cell r="G8">
            <v>1126</v>
          </cell>
          <cell r="H8">
            <v>1397</v>
          </cell>
          <cell r="I8">
            <v>1109</v>
          </cell>
          <cell r="J8">
            <v>1037.5</v>
          </cell>
          <cell r="K8">
            <v>400</v>
          </cell>
          <cell r="L8">
            <v>1750</v>
          </cell>
          <cell r="M8">
            <v>208.5</v>
          </cell>
          <cell r="N8">
            <v>2000</v>
          </cell>
          <cell r="O8">
            <v>2000</v>
          </cell>
          <cell r="P8">
            <v>350</v>
          </cell>
          <cell r="Q8" t="str">
            <v/>
          </cell>
          <cell r="R8">
            <v>4500</v>
          </cell>
          <cell r="S8">
            <v>8500</v>
          </cell>
          <cell r="T8">
            <v>800</v>
          </cell>
          <cell r="U8">
            <v>625</v>
          </cell>
          <cell r="V8">
            <v>159.5</v>
          </cell>
          <cell r="W8">
            <v>55000</v>
          </cell>
          <cell r="X8">
            <v>9000</v>
          </cell>
          <cell r="Y8">
            <v>60.5</v>
          </cell>
          <cell r="Z8">
            <v>1000</v>
          </cell>
          <cell r="AA8">
            <v>5100</v>
          </cell>
          <cell r="AB8">
            <v>3750</v>
          </cell>
          <cell r="AC8" t="str">
            <v/>
          </cell>
          <cell r="AD8" t="str">
            <v/>
          </cell>
          <cell r="AE8" t="str">
            <v/>
          </cell>
          <cell r="AF8" t="str">
            <v/>
          </cell>
          <cell r="AG8" t="str">
            <v/>
          </cell>
          <cell r="AH8" t="str">
            <v/>
          </cell>
          <cell r="AI8" t="str">
            <v/>
          </cell>
          <cell r="AJ8">
            <v>730</v>
          </cell>
          <cell r="AR8">
            <v>9596.5</v>
          </cell>
          <cell r="AS8">
            <v>71911</v>
          </cell>
          <cell r="AT8">
            <v>87152</v>
          </cell>
        </row>
        <row r="9">
          <cell r="A9" t="str">
            <v>EasternEquatoria</v>
          </cell>
          <cell r="B9" t="str">
            <v>KapoetaSouth</v>
          </cell>
          <cell r="C9" t="str">
            <v>Kapoeta Town</v>
          </cell>
          <cell r="D9">
            <v>410</v>
          </cell>
          <cell r="E9">
            <v>518</v>
          </cell>
          <cell r="F9">
            <v>775</v>
          </cell>
          <cell r="G9">
            <v>1407.5</v>
          </cell>
          <cell r="H9" t="str">
            <v/>
          </cell>
          <cell r="I9">
            <v>1552</v>
          </cell>
          <cell r="J9">
            <v>1720</v>
          </cell>
          <cell r="K9">
            <v>814</v>
          </cell>
          <cell r="L9">
            <v>1600</v>
          </cell>
          <cell r="M9">
            <v>267</v>
          </cell>
          <cell r="N9">
            <v>500</v>
          </cell>
          <cell r="O9">
            <v>1500</v>
          </cell>
          <cell r="P9">
            <v>750</v>
          </cell>
          <cell r="Q9">
            <v>3500</v>
          </cell>
          <cell r="R9">
            <v>5000</v>
          </cell>
          <cell r="S9">
            <v>6000</v>
          </cell>
          <cell r="T9">
            <v>1500</v>
          </cell>
          <cell r="U9">
            <v>1350</v>
          </cell>
          <cell r="V9">
            <v>203</v>
          </cell>
          <cell r="W9">
            <v>18250</v>
          </cell>
          <cell r="X9">
            <v>2550</v>
          </cell>
          <cell r="Y9">
            <v>29</v>
          </cell>
          <cell r="Z9" t="str">
            <v/>
          </cell>
          <cell r="AA9" t="str">
            <v/>
          </cell>
          <cell r="AB9" t="str">
            <v/>
          </cell>
          <cell r="AC9" t="str">
            <v/>
          </cell>
          <cell r="AD9" t="str">
            <v/>
          </cell>
          <cell r="AE9" t="str">
            <v/>
          </cell>
          <cell r="AF9" t="str">
            <v/>
          </cell>
          <cell r="AG9" t="str">
            <v/>
          </cell>
          <cell r="AH9" t="str">
            <v/>
          </cell>
          <cell r="AI9" t="str">
            <v/>
          </cell>
          <cell r="AJ9">
            <v>752.5</v>
          </cell>
          <cell r="AR9">
            <v>9496.5</v>
          </cell>
          <cell r="AS9">
            <v>71002</v>
          </cell>
          <cell r="AT9">
            <v>92624</v>
          </cell>
        </row>
        <row r="10">
          <cell r="A10" t="str">
            <v>EasternEquatoria</v>
          </cell>
          <cell r="B10" t="str">
            <v>Magwi</v>
          </cell>
          <cell r="C10" t="str">
            <v>Magwi Town</v>
          </cell>
          <cell r="D10">
            <v>400</v>
          </cell>
          <cell r="E10">
            <v>300</v>
          </cell>
          <cell r="F10">
            <v>850</v>
          </cell>
          <cell r="G10">
            <v>900</v>
          </cell>
          <cell r="H10" t="str">
            <v/>
          </cell>
          <cell r="I10">
            <v>1200</v>
          </cell>
          <cell r="J10">
            <v>1000</v>
          </cell>
          <cell r="K10">
            <v>400</v>
          </cell>
          <cell r="L10">
            <v>1500</v>
          </cell>
          <cell r="M10">
            <v>250</v>
          </cell>
          <cell r="N10">
            <v>750</v>
          </cell>
          <cell r="O10">
            <v>1500</v>
          </cell>
          <cell r="P10">
            <v>500</v>
          </cell>
          <cell r="Q10">
            <v>11000</v>
          </cell>
          <cell r="R10" t="str">
            <v/>
          </cell>
          <cell r="S10">
            <v>5750</v>
          </cell>
          <cell r="T10">
            <v>1050</v>
          </cell>
          <cell r="U10">
            <v>1500</v>
          </cell>
          <cell r="V10">
            <v>103</v>
          </cell>
          <cell r="W10">
            <v>30000</v>
          </cell>
          <cell r="X10">
            <v>6000</v>
          </cell>
          <cell r="Y10">
            <v>50</v>
          </cell>
          <cell r="Z10" t="str">
            <v/>
          </cell>
          <cell r="AA10" t="str">
            <v/>
          </cell>
          <cell r="AB10" t="str">
            <v/>
          </cell>
          <cell r="AC10" t="str">
            <v/>
          </cell>
          <cell r="AD10">
            <v>900</v>
          </cell>
          <cell r="AE10">
            <v>500</v>
          </cell>
          <cell r="AF10">
            <v>200</v>
          </cell>
          <cell r="AG10" t="str">
            <v/>
          </cell>
          <cell r="AH10">
            <v>200</v>
          </cell>
          <cell r="AI10">
            <v>50</v>
          </cell>
          <cell r="AJ10" t="str">
            <v/>
          </cell>
          <cell r="AR10">
            <v>7250</v>
          </cell>
          <cell r="AS10">
            <v>47200</v>
          </cell>
          <cell r="AT10">
            <v>61350</v>
          </cell>
        </row>
        <row r="11">
          <cell r="A11" t="str">
            <v>EasternEquatoria</v>
          </cell>
          <cell r="B11" t="str">
            <v>Magwi</v>
          </cell>
          <cell r="C11" t="str">
            <v>Nimule</v>
          </cell>
          <cell r="D11">
            <v>565.5</v>
          </cell>
          <cell r="E11">
            <v>538</v>
          </cell>
          <cell r="F11">
            <v>845</v>
          </cell>
          <cell r="G11">
            <v>1000</v>
          </cell>
          <cell r="H11">
            <v>1955.5</v>
          </cell>
          <cell r="I11">
            <v>887</v>
          </cell>
          <cell r="J11">
            <v>950</v>
          </cell>
          <cell r="K11">
            <v>400</v>
          </cell>
          <cell r="L11">
            <v>1200</v>
          </cell>
          <cell r="M11">
            <v>267</v>
          </cell>
          <cell r="N11">
            <v>1000</v>
          </cell>
          <cell r="O11">
            <v>2500</v>
          </cell>
          <cell r="P11">
            <v>275</v>
          </cell>
          <cell r="Q11">
            <v>3000</v>
          </cell>
          <cell r="R11">
            <v>5250</v>
          </cell>
          <cell r="S11">
            <v>6500</v>
          </cell>
          <cell r="T11" t="str">
            <v/>
          </cell>
          <cell r="U11">
            <v>1000</v>
          </cell>
          <cell r="V11">
            <v>232</v>
          </cell>
          <cell r="W11" t="str">
            <v/>
          </cell>
          <cell r="X11" t="str">
            <v/>
          </cell>
          <cell r="Y11">
            <v>50</v>
          </cell>
          <cell r="Z11" t="str">
            <v/>
          </cell>
          <cell r="AA11">
            <v>5000</v>
          </cell>
          <cell r="AB11" t="str">
            <v/>
          </cell>
          <cell r="AC11" t="str">
            <v/>
          </cell>
          <cell r="AD11" t="str">
            <v/>
          </cell>
          <cell r="AE11" t="str">
            <v/>
          </cell>
          <cell r="AF11">
            <v>175</v>
          </cell>
          <cell r="AG11">
            <v>100</v>
          </cell>
          <cell r="AH11">
            <v>150</v>
          </cell>
          <cell r="AI11">
            <v>125</v>
          </cell>
          <cell r="AJ11">
            <v>772.5</v>
          </cell>
          <cell r="AR11">
            <v>8341</v>
          </cell>
          <cell r="AS11">
            <v>64003</v>
          </cell>
          <cell r="AT11">
            <v>82005</v>
          </cell>
        </row>
        <row r="12">
          <cell r="A12" t="str">
            <v>Jonglei</v>
          </cell>
          <cell r="B12" t="str">
            <v>Akobo</v>
          </cell>
          <cell r="C12" t="str">
            <v>Akobo Town</v>
          </cell>
          <cell r="D12" t="str">
            <v/>
          </cell>
          <cell r="E12" t="str">
            <v/>
          </cell>
          <cell r="F12">
            <v>1144</v>
          </cell>
          <cell r="G12">
            <v>1351</v>
          </cell>
          <cell r="H12" t="str">
            <v/>
          </cell>
          <cell r="I12">
            <v>1330</v>
          </cell>
          <cell r="J12">
            <v>1290</v>
          </cell>
          <cell r="K12">
            <v>814</v>
          </cell>
          <cell r="L12">
            <v>3000</v>
          </cell>
          <cell r="M12">
            <v>400</v>
          </cell>
          <cell r="N12">
            <v>1500</v>
          </cell>
          <cell r="O12" t="str">
            <v/>
          </cell>
          <cell r="P12" t="str">
            <v/>
          </cell>
          <cell r="Q12" t="str">
            <v/>
          </cell>
          <cell r="R12">
            <v>4000</v>
          </cell>
          <cell r="S12" t="str">
            <v/>
          </cell>
          <cell r="T12">
            <v>500</v>
          </cell>
          <cell r="U12">
            <v>600</v>
          </cell>
          <cell r="V12">
            <v>249</v>
          </cell>
          <cell r="W12">
            <v>30000</v>
          </cell>
          <cell r="X12" t="str">
            <v/>
          </cell>
          <cell r="Y12" t="str">
            <v/>
          </cell>
          <cell r="Z12" t="str">
            <v/>
          </cell>
          <cell r="AA12" t="str">
            <v/>
          </cell>
          <cell r="AB12" t="str">
            <v/>
          </cell>
          <cell r="AC12" t="str">
            <v/>
          </cell>
          <cell r="AD12">
            <v>4500</v>
          </cell>
          <cell r="AE12" t="str">
            <v/>
          </cell>
          <cell r="AF12" t="str">
            <v/>
          </cell>
          <cell r="AG12" t="str">
            <v/>
          </cell>
          <cell r="AH12" t="str">
            <v/>
          </cell>
          <cell r="AI12" t="str">
            <v/>
          </cell>
          <cell r="AJ12" t="str">
            <v/>
          </cell>
          <cell r="AR12">
            <v>10751.75</v>
          </cell>
          <cell r="AS12" t="str">
            <v/>
          </cell>
          <cell r="AT12" t="str">
            <v/>
          </cell>
        </row>
        <row r="13">
          <cell r="A13" t="str">
            <v>Jonglei</v>
          </cell>
          <cell r="B13" t="str">
            <v>Akobo</v>
          </cell>
          <cell r="C13" t="str">
            <v>Walgak</v>
          </cell>
          <cell r="D13">
            <v>1372</v>
          </cell>
          <cell r="E13" t="str">
            <v/>
          </cell>
          <cell r="F13">
            <v>1907</v>
          </cell>
          <cell r="G13">
            <v>1221</v>
          </cell>
          <cell r="H13" t="str">
            <v/>
          </cell>
          <cell r="I13" t="str">
            <v/>
          </cell>
          <cell r="J13" t="str">
            <v/>
          </cell>
          <cell r="K13">
            <v>173.5</v>
          </cell>
          <cell r="L13">
            <v>800</v>
          </cell>
          <cell r="M13">
            <v>300</v>
          </cell>
          <cell r="N13" t="str">
            <v/>
          </cell>
          <cell r="O13">
            <v>1500</v>
          </cell>
          <cell r="P13" t="str">
            <v/>
          </cell>
          <cell r="Q13" t="str">
            <v/>
          </cell>
          <cell r="R13">
            <v>5000</v>
          </cell>
          <cell r="S13" t="str">
            <v/>
          </cell>
          <cell r="T13">
            <v>500</v>
          </cell>
          <cell r="U13">
            <v>400</v>
          </cell>
          <cell r="V13">
            <v>232</v>
          </cell>
          <cell r="W13">
            <v>15000</v>
          </cell>
          <cell r="X13" t="str">
            <v/>
          </cell>
          <cell r="Y13" t="str">
            <v/>
          </cell>
          <cell r="Z13" t="str">
            <v/>
          </cell>
          <cell r="AA13" t="str">
            <v/>
          </cell>
          <cell r="AB13" t="str">
            <v/>
          </cell>
          <cell r="AC13" t="str">
            <v/>
          </cell>
          <cell r="AD13" t="str">
            <v/>
          </cell>
          <cell r="AE13" t="str">
            <v/>
          </cell>
          <cell r="AF13">
            <v>200</v>
          </cell>
          <cell r="AG13">
            <v>100</v>
          </cell>
          <cell r="AH13">
            <v>50</v>
          </cell>
          <cell r="AI13" t="str">
            <v/>
          </cell>
          <cell r="AJ13" t="str">
            <v/>
          </cell>
          <cell r="AR13">
            <v>8960</v>
          </cell>
          <cell r="AS13">
            <v>139429</v>
          </cell>
          <cell r="AT13">
            <v>161109</v>
          </cell>
        </row>
        <row r="14">
          <cell r="A14" t="str">
            <v>Jonglei</v>
          </cell>
          <cell r="B14" t="str">
            <v>BorSouth</v>
          </cell>
          <cell r="C14" t="str">
            <v>Bor Town</v>
          </cell>
          <cell r="D14">
            <v>1092</v>
          </cell>
          <cell r="E14">
            <v>600</v>
          </cell>
          <cell r="F14">
            <v>800</v>
          </cell>
          <cell r="G14">
            <v>800</v>
          </cell>
          <cell r="H14">
            <v>567</v>
          </cell>
          <cell r="I14">
            <v>1000</v>
          </cell>
          <cell r="J14">
            <v>1000</v>
          </cell>
          <cell r="K14">
            <v>400</v>
          </cell>
          <cell r="L14">
            <v>1200</v>
          </cell>
          <cell r="M14">
            <v>250</v>
          </cell>
          <cell r="N14" t="str">
            <v/>
          </cell>
          <cell r="O14">
            <v>2250</v>
          </cell>
          <cell r="P14">
            <v>400</v>
          </cell>
          <cell r="Q14">
            <v>6000</v>
          </cell>
          <cell r="R14" t="str">
            <v/>
          </cell>
          <cell r="S14">
            <v>15000</v>
          </cell>
          <cell r="T14">
            <v>2750</v>
          </cell>
          <cell r="U14">
            <v>300</v>
          </cell>
          <cell r="V14">
            <v>224</v>
          </cell>
          <cell r="W14">
            <v>32500</v>
          </cell>
          <cell r="X14">
            <v>2750</v>
          </cell>
          <cell r="Y14">
            <v>85.5</v>
          </cell>
          <cell r="Z14" t="str">
            <v/>
          </cell>
          <cell r="AA14">
            <v>3000</v>
          </cell>
          <cell r="AB14">
            <v>4750</v>
          </cell>
          <cell r="AC14" t="str">
            <v/>
          </cell>
          <cell r="AD14">
            <v>2750</v>
          </cell>
          <cell r="AE14">
            <v>700</v>
          </cell>
          <cell r="AF14">
            <v>200</v>
          </cell>
          <cell r="AG14">
            <v>50</v>
          </cell>
          <cell r="AH14">
            <v>75</v>
          </cell>
          <cell r="AI14">
            <v>100</v>
          </cell>
          <cell r="AJ14" t="str">
            <v/>
          </cell>
          <cell r="AR14">
            <v>7459</v>
          </cell>
          <cell r="AS14">
            <v>114880</v>
          </cell>
          <cell r="AT14">
            <v>134945</v>
          </cell>
        </row>
        <row r="15">
          <cell r="A15" t="str">
            <v>Jonglei</v>
          </cell>
          <cell r="B15" t="str">
            <v>CanalPigi</v>
          </cell>
          <cell r="C15" t="str">
            <v>Kurwai</v>
          </cell>
          <cell r="D15" t="str">
            <v/>
          </cell>
          <cell r="E15" t="str">
            <v/>
          </cell>
          <cell r="F15" t="str">
            <v/>
          </cell>
          <cell r="G15" t="str">
            <v/>
          </cell>
          <cell r="H15" t="str">
            <v/>
          </cell>
          <cell r="I15" t="str">
            <v/>
          </cell>
          <cell r="J15">
            <v>860</v>
          </cell>
          <cell r="K15">
            <v>271</v>
          </cell>
          <cell r="L15">
            <v>2000</v>
          </cell>
          <cell r="M15">
            <v>667</v>
          </cell>
          <cell r="N15" t="str">
            <v/>
          </cell>
          <cell r="O15" t="str">
            <v/>
          </cell>
          <cell r="P15" t="str">
            <v/>
          </cell>
          <cell r="Q15" t="str">
            <v/>
          </cell>
          <cell r="R15" t="str">
            <v/>
          </cell>
          <cell r="S15" t="str">
            <v/>
          </cell>
          <cell r="T15">
            <v>1000</v>
          </cell>
          <cell r="U15">
            <v>200</v>
          </cell>
          <cell r="V15">
            <v>116</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R15">
            <v>8173.25</v>
          </cell>
          <cell r="AS15" t="str">
            <v/>
          </cell>
          <cell r="AT15" t="str">
            <v/>
          </cell>
        </row>
        <row r="16">
          <cell r="A16" t="str">
            <v>Jonglei</v>
          </cell>
          <cell r="B16" t="str">
            <v>Fangak</v>
          </cell>
          <cell r="C16" t="str">
            <v>Fagwir</v>
          </cell>
          <cell r="D16">
            <v>1400</v>
          </cell>
          <cell r="E16">
            <v>1700</v>
          </cell>
          <cell r="F16">
            <v>2000</v>
          </cell>
          <cell r="G16">
            <v>1050</v>
          </cell>
          <cell r="H16" t="str">
            <v/>
          </cell>
          <cell r="I16" t="str">
            <v/>
          </cell>
          <cell r="J16">
            <v>1800</v>
          </cell>
          <cell r="K16">
            <v>1400</v>
          </cell>
          <cell r="L16">
            <v>3000</v>
          </cell>
          <cell r="M16">
            <v>583.5</v>
          </cell>
          <cell r="N16" t="str">
            <v/>
          </cell>
          <cell r="O16">
            <v>2000</v>
          </cell>
          <cell r="P16" t="str">
            <v/>
          </cell>
          <cell r="Q16" t="str">
            <v/>
          </cell>
          <cell r="R16" t="str">
            <v/>
          </cell>
          <cell r="S16">
            <v>15000</v>
          </cell>
          <cell r="T16" t="str">
            <v/>
          </cell>
          <cell r="U16" t="str">
            <v/>
          </cell>
          <cell r="V16">
            <v>101</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R16">
            <v>14269.5</v>
          </cell>
          <cell r="AS16">
            <v>156375.5</v>
          </cell>
          <cell r="AT16">
            <v>173206.5</v>
          </cell>
        </row>
        <row r="17">
          <cell r="A17" t="str">
            <v>Jonglei</v>
          </cell>
          <cell r="B17" t="str">
            <v>Fangak</v>
          </cell>
          <cell r="C17" t="str">
            <v>NewFangak</v>
          </cell>
          <cell r="D17">
            <v>956</v>
          </cell>
          <cell r="E17" t="str">
            <v/>
          </cell>
          <cell r="F17">
            <v>1127</v>
          </cell>
          <cell r="G17">
            <v>901</v>
          </cell>
          <cell r="H17" t="str">
            <v/>
          </cell>
          <cell r="I17">
            <v>1803</v>
          </cell>
          <cell r="J17">
            <v>815</v>
          </cell>
          <cell r="K17">
            <v>814</v>
          </cell>
          <cell r="L17">
            <v>3000</v>
          </cell>
          <cell r="M17">
            <v>500</v>
          </cell>
          <cell r="N17">
            <v>1000</v>
          </cell>
          <cell r="O17">
            <v>1000</v>
          </cell>
          <cell r="P17">
            <v>500</v>
          </cell>
          <cell r="Q17" t="str">
            <v/>
          </cell>
          <cell r="R17" t="str">
            <v/>
          </cell>
          <cell r="S17">
            <v>10000</v>
          </cell>
          <cell r="T17">
            <v>1000</v>
          </cell>
          <cell r="U17">
            <v>700</v>
          </cell>
          <cell r="V17">
            <v>116</v>
          </cell>
          <cell r="W17" t="str">
            <v/>
          </cell>
          <cell r="X17" t="str">
            <v/>
          </cell>
          <cell r="Y17" t="str">
            <v/>
          </cell>
          <cell r="Z17" t="str">
            <v/>
          </cell>
          <cell r="AA17" t="str">
            <v/>
          </cell>
          <cell r="AB17" t="str">
            <v/>
          </cell>
          <cell r="AC17" t="str">
            <v/>
          </cell>
          <cell r="AD17" t="str">
            <v/>
          </cell>
          <cell r="AE17" t="str">
            <v/>
          </cell>
          <cell r="AF17">
            <v>150</v>
          </cell>
          <cell r="AG17" t="str">
            <v/>
          </cell>
          <cell r="AH17" t="str">
            <v/>
          </cell>
          <cell r="AI17" t="str">
            <v/>
          </cell>
          <cell r="AJ17">
            <v>675</v>
          </cell>
          <cell r="AR17">
            <v>10683</v>
          </cell>
          <cell r="AS17">
            <v>121081</v>
          </cell>
          <cell r="AT17">
            <v>138461</v>
          </cell>
        </row>
        <row r="18">
          <cell r="A18" t="str">
            <v>Jonglei</v>
          </cell>
          <cell r="B18" t="str">
            <v>Nyirol</v>
          </cell>
          <cell r="C18" t="str">
            <v>Lankien</v>
          </cell>
          <cell r="D18">
            <v>1786</v>
          </cell>
          <cell r="E18" t="str">
            <v/>
          </cell>
          <cell r="F18" t="str">
            <v/>
          </cell>
          <cell r="G18" t="str">
            <v/>
          </cell>
          <cell r="H18" t="str">
            <v/>
          </cell>
          <cell r="I18" t="str">
            <v/>
          </cell>
          <cell r="J18" t="str">
            <v/>
          </cell>
          <cell r="K18" t="str">
            <v/>
          </cell>
          <cell r="L18">
            <v>2667</v>
          </cell>
          <cell r="M18">
            <v>500</v>
          </cell>
          <cell r="N18" t="str">
            <v/>
          </cell>
          <cell r="O18" t="str">
            <v/>
          </cell>
          <cell r="P18" t="str">
            <v/>
          </cell>
          <cell r="Q18" t="str">
            <v/>
          </cell>
          <cell r="R18" t="str">
            <v/>
          </cell>
          <cell r="S18" t="str">
            <v/>
          </cell>
          <cell r="T18">
            <v>1500</v>
          </cell>
          <cell r="U18">
            <v>975</v>
          </cell>
          <cell r="V18">
            <v>276</v>
          </cell>
          <cell r="W18">
            <v>30000</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R18">
            <v>10439.5</v>
          </cell>
          <cell r="AS18">
            <v>188217.5</v>
          </cell>
          <cell r="AT18">
            <v>213297.5</v>
          </cell>
        </row>
        <row r="19">
          <cell r="A19" t="str">
            <v>Jonglei</v>
          </cell>
          <cell r="B19" t="str">
            <v>Pibor</v>
          </cell>
          <cell r="C19" t="str">
            <v>Pibor Town</v>
          </cell>
          <cell r="D19" t="str">
            <v/>
          </cell>
          <cell r="E19" t="str">
            <v/>
          </cell>
          <cell r="F19">
            <v>2600</v>
          </cell>
          <cell r="G19">
            <v>2000</v>
          </cell>
          <cell r="H19" t="str">
            <v/>
          </cell>
          <cell r="I19" t="str">
            <v/>
          </cell>
          <cell r="J19">
            <v>1350</v>
          </cell>
          <cell r="K19">
            <v>1700</v>
          </cell>
          <cell r="L19">
            <v>3500</v>
          </cell>
          <cell r="M19">
            <v>600</v>
          </cell>
          <cell r="N19" t="str">
            <v/>
          </cell>
          <cell r="O19">
            <v>3000</v>
          </cell>
          <cell r="P19" t="str">
            <v/>
          </cell>
          <cell r="Q19" t="str">
            <v/>
          </cell>
          <cell r="R19" t="str">
            <v/>
          </cell>
          <cell r="S19" t="str">
            <v/>
          </cell>
          <cell r="T19">
            <v>1200</v>
          </cell>
          <cell r="U19">
            <v>900</v>
          </cell>
          <cell r="V19">
            <v>290</v>
          </cell>
          <cell r="W19">
            <v>22500</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R19">
            <v>14192.25</v>
          </cell>
          <cell r="AS19" t="str">
            <v/>
          </cell>
          <cell r="AT19" t="str">
            <v/>
          </cell>
        </row>
        <row r="20">
          <cell r="A20" t="str">
            <v>Lakes</v>
          </cell>
          <cell r="B20" t="str">
            <v>Awerial</v>
          </cell>
          <cell r="C20" t="str">
            <v>Kalthok</v>
          </cell>
          <cell r="D20">
            <v>819</v>
          </cell>
          <cell r="E20">
            <v>648</v>
          </cell>
          <cell r="F20">
            <v>1127</v>
          </cell>
          <cell r="G20">
            <v>676</v>
          </cell>
          <cell r="H20">
            <v>1397</v>
          </cell>
          <cell r="I20">
            <v>1109</v>
          </cell>
          <cell r="J20">
            <v>860</v>
          </cell>
          <cell r="K20">
            <v>100</v>
          </cell>
          <cell r="M20">
            <v>333</v>
          </cell>
          <cell r="N20">
            <v>2000</v>
          </cell>
          <cell r="O20" t="str">
            <v/>
          </cell>
          <cell r="P20">
            <v>300</v>
          </cell>
          <cell r="Q20">
            <v>7000</v>
          </cell>
          <cell r="R20">
            <v>5500</v>
          </cell>
          <cell r="S20">
            <v>11000</v>
          </cell>
          <cell r="T20">
            <v>1000</v>
          </cell>
          <cell r="U20">
            <v>1500</v>
          </cell>
          <cell r="V20">
            <v>290</v>
          </cell>
          <cell r="W20">
            <v>60000</v>
          </cell>
          <cell r="X20">
            <v>6000</v>
          </cell>
          <cell r="Y20">
            <v>64.25</v>
          </cell>
          <cell r="Z20" t="str">
            <v/>
          </cell>
          <cell r="AA20" t="str">
            <v/>
          </cell>
          <cell r="AB20" t="str">
            <v/>
          </cell>
          <cell r="AC20" t="str">
            <v/>
          </cell>
          <cell r="AD20" t="str">
            <v/>
          </cell>
          <cell r="AE20" t="str">
            <v/>
          </cell>
          <cell r="AF20">
            <v>200</v>
          </cell>
          <cell r="AG20">
            <v>100</v>
          </cell>
          <cell r="AH20">
            <v>100</v>
          </cell>
          <cell r="AI20">
            <v>100</v>
          </cell>
          <cell r="AJ20">
            <v>726.25</v>
          </cell>
          <cell r="AR20">
            <v>8286</v>
          </cell>
          <cell r="AS20">
            <v>93091</v>
          </cell>
          <cell r="AT20">
            <v>115116.5</v>
          </cell>
        </row>
        <row r="21">
          <cell r="A21" t="str">
            <v>Lakes</v>
          </cell>
          <cell r="B21" t="str">
            <v>Awerial</v>
          </cell>
          <cell r="C21" t="str">
            <v>Mingkaman</v>
          </cell>
          <cell r="D21">
            <v>819</v>
          </cell>
          <cell r="E21">
            <v>648</v>
          </cell>
          <cell r="F21">
            <v>1127</v>
          </cell>
          <cell r="G21">
            <v>563</v>
          </cell>
          <cell r="H21">
            <v>1397</v>
          </cell>
          <cell r="I21">
            <v>1109</v>
          </cell>
          <cell r="J21">
            <v>860</v>
          </cell>
          <cell r="K21">
            <v>100</v>
          </cell>
          <cell r="L21">
            <v>2000</v>
          </cell>
          <cell r="M21">
            <v>333</v>
          </cell>
          <cell r="N21">
            <v>2000</v>
          </cell>
          <cell r="O21">
            <v>3000</v>
          </cell>
          <cell r="P21">
            <v>300</v>
          </cell>
          <cell r="Q21">
            <v>7000</v>
          </cell>
          <cell r="R21">
            <v>5500</v>
          </cell>
          <cell r="S21">
            <v>11000</v>
          </cell>
          <cell r="T21">
            <v>1000</v>
          </cell>
          <cell r="U21">
            <v>1500</v>
          </cell>
          <cell r="V21">
            <v>290</v>
          </cell>
          <cell r="W21">
            <v>60000</v>
          </cell>
          <cell r="X21">
            <v>6000</v>
          </cell>
          <cell r="Y21">
            <v>57</v>
          </cell>
          <cell r="Z21" t="str">
            <v/>
          </cell>
          <cell r="AA21" t="str">
            <v/>
          </cell>
          <cell r="AB21" t="str">
            <v/>
          </cell>
          <cell r="AC21" t="str">
            <v/>
          </cell>
          <cell r="AD21" t="str">
            <v/>
          </cell>
          <cell r="AE21" t="str">
            <v/>
          </cell>
          <cell r="AF21">
            <v>200</v>
          </cell>
          <cell r="AG21">
            <v>100</v>
          </cell>
          <cell r="AH21" t="str">
            <v/>
          </cell>
          <cell r="AI21" t="str">
            <v/>
          </cell>
          <cell r="AJ21">
            <v>730</v>
          </cell>
          <cell r="AR21">
            <v>8623</v>
          </cell>
          <cell r="AS21">
            <v>95791</v>
          </cell>
          <cell r="AT21">
            <v>117599</v>
          </cell>
        </row>
        <row r="22">
          <cell r="A22" t="str">
            <v>Lakes</v>
          </cell>
          <cell r="B22" t="str">
            <v>RumbekCentre</v>
          </cell>
          <cell r="C22" t="str">
            <v>Rumbek Town</v>
          </cell>
          <cell r="D22">
            <v>300</v>
          </cell>
          <cell r="E22">
            <v>300</v>
          </cell>
          <cell r="F22">
            <v>1000</v>
          </cell>
          <cell r="G22">
            <v>1200</v>
          </cell>
          <cell r="H22" t="str">
            <v/>
          </cell>
          <cell r="I22">
            <v>1500</v>
          </cell>
          <cell r="J22">
            <v>1000</v>
          </cell>
          <cell r="K22">
            <v>1000</v>
          </cell>
          <cell r="L22">
            <v>1000</v>
          </cell>
          <cell r="M22">
            <v>267</v>
          </cell>
          <cell r="N22">
            <v>1500</v>
          </cell>
          <cell r="O22" t="str">
            <v/>
          </cell>
          <cell r="P22" t="str">
            <v/>
          </cell>
          <cell r="Q22" t="str">
            <v/>
          </cell>
          <cell r="R22">
            <v>11000</v>
          </cell>
          <cell r="S22">
            <v>15000</v>
          </cell>
          <cell r="T22">
            <v>1500</v>
          </cell>
          <cell r="U22">
            <v>1500</v>
          </cell>
          <cell r="V22">
            <v>116</v>
          </cell>
          <cell r="W22">
            <v>25000</v>
          </cell>
          <cell r="X22">
            <v>3500</v>
          </cell>
          <cell r="Y22">
            <v>100</v>
          </cell>
          <cell r="Z22" t="str">
            <v/>
          </cell>
          <cell r="AA22" t="str">
            <v/>
          </cell>
          <cell r="AB22" t="str">
            <v/>
          </cell>
          <cell r="AC22" t="str">
            <v/>
          </cell>
          <cell r="AD22" t="str">
            <v/>
          </cell>
          <cell r="AE22" t="str">
            <v/>
          </cell>
          <cell r="AF22" t="str">
            <v/>
          </cell>
          <cell r="AG22" t="str">
            <v/>
          </cell>
          <cell r="AH22" t="str">
            <v/>
          </cell>
          <cell r="AI22" t="str">
            <v/>
          </cell>
          <cell r="AJ22" t="str">
            <v/>
          </cell>
          <cell r="AR22">
            <v>8000</v>
          </cell>
          <cell r="AS22">
            <v>47500</v>
          </cell>
          <cell r="AT22">
            <v>63602</v>
          </cell>
        </row>
        <row r="23">
          <cell r="A23" t="str">
            <v>Lakes</v>
          </cell>
          <cell r="B23" t="str">
            <v>RumbekEast</v>
          </cell>
          <cell r="C23" t="str">
            <v>Aduel</v>
          </cell>
          <cell r="D23">
            <v>200</v>
          </cell>
          <cell r="E23" t="str">
            <v/>
          </cell>
          <cell r="F23">
            <v>1000</v>
          </cell>
          <cell r="G23">
            <v>1000</v>
          </cell>
          <cell r="H23">
            <v>500</v>
          </cell>
          <cell r="I23">
            <v>1000</v>
          </cell>
          <cell r="J23">
            <v>1000</v>
          </cell>
          <cell r="K23">
            <v>700</v>
          </cell>
          <cell r="L23">
            <v>667</v>
          </cell>
          <cell r="M23">
            <v>267</v>
          </cell>
          <cell r="N23">
            <v>2000</v>
          </cell>
          <cell r="O23" t="str">
            <v/>
          </cell>
          <cell r="P23">
            <v>500</v>
          </cell>
          <cell r="Q23" t="str">
            <v/>
          </cell>
          <cell r="R23">
            <v>10000</v>
          </cell>
          <cell r="S23">
            <v>15000</v>
          </cell>
          <cell r="T23" t="str">
            <v/>
          </cell>
          <cell r="U23">
            <v>1500</v>
          </cell>
          <cell r="V23">
            <v>116</v>
          </cell>
          <cell r="W23">
            <v>27500</v>
          </cell>
          <cell r="X23">
            <v>2250</v>
          </cell>
          <cell r="Y23">
            <v>100</v>
          </cell>
          <cell r="Z23" t="str">
            <v/>
          </cell>
          <cell r="AA23" t="str">
            <v/>
          </cell>
          <cell r="AB23" t="str">
            <v/>
          </cell>
          <cell r="AC23" t="str">
            <v/>
          </cell>
          <cell r="AD23" t="str">
            <v/>
          </cell>
          <cell r="AE23" t="str">
            <v/>
          </cell>
          <cell r="AF23" t="str">
            <v/>
          </cell>
          <cell r="AG23" t="str">
            <v/>
          </cell>
          <cell r="AH23" t="str">
            <v/>
          </cell>
          <cell r="AI23" t="str">
            <v/>
          </cell>
          <cell r="AJ23" t="str">
            <v/>
          </cell>
          <cell r="AR23">
            <v>6634</v>
          </cell>
          <cell r="AS23">
            <v>31702</v>
          </cell>
          <cell r="AT23">
            <v>48104</v>
          </cell>
        </row>
        <row r="24">
          <cell r="A24" t="str">
            <v>Lakes</v>
          </cell>
          <cell r="B24" t="str">
            <v>YirolEast</v>
          </cell>
          <cell r="C24" t="str">
            <v>Nyang</v>
          </cell>
          <cell r="D24" t="str">
            <v/>
          </cell>
          <cell r="E24">
            <v>600</v>
          </cell>
          <cell r="F24">
            <v>700</v>
          </cell>
          <cell r="G24">
            <v>1000</v>
          </cell>
          <cell r="H24" t="str">
            <v/>
          </cell>
          <cell r="I24">
            <v>1000</v>
          </cell>
          <cell r="J24">
            <v>800</v>
          </cell>
          <cell r="K24">
            <v>800</v>
          </cell>
          <cell r="L24">
            <v>2000</v>
          </cell>
          <cell r="M24">
            <v>333</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R24">
            <v>8155.75</v>
          </cell>
          <cell r="AS24" t="str">
            <v/>
          </cell>
          <cell r="AT24" t="str">
            <v/>
          </cell>
        </row>
        <row r="25">
          <cell r="A25" t="str">
            <v>Lakes</v>
          </cell>
          <cell r="B25" t="str">
            <v>YirolWest</v>
          </cell>
          <cell r="C25" t="str">
            <v>Yirol Town</v>
          </cell>
          <cell r="D25" t="str">
            <v/>
          </cell>
          <cell r="E25" t="str">
            <v/>
          </cell>
          <cell r="F25">
            <v>1200</v>
          </cell>
          <cell r="G25">
            <v>800</v>
          </cell>
          <cell r="H25" t="str">
            <v/>
          </cell>
          <cell r="I25">
            <v>1000</v>
          </cell>
          <cell r="J25">
            <v>800</v>
          </cell>
          <cell r="K25">
            <v>700</v>
          </cell>
          <cell r="L25">
            <v>2000</v>
          </cell>
          <cell r="M25">
            <v>267</v>
          </cell>
          <cell r="N25" t="str">
            <v/>
          </cell>
          <cell r="O25" t="str">
            <v/>
          </cell>
          <cell r="P25" t="str">
            <v/>
          </cell>
          <cell r="Q25" t="str">
            <v/>
          </cell>
          <cell r="R25" t="str">
            <v/>
          </cell>
          <cell r="S25" t="str">
            <v/>
          </cell>
          <cell r="T25" t="str">
            <v/>
          </cell>
          <cell r="U25">
            <v>1500</v>
          </cell>
          <cell r="V25">
            <v>103</v>
          </cell>
          <cell r="W25">
            <v>50000</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R25">
            <v>8322.75</v>
          </cell>
          <cell r="AS25" t="str">
            <v/>
          </cell>
          <cell r="AT25" t="str">
            <v/>
          </cell>
        </row>
        <row r="26">
          <cell r="A26" t="str">
            <v>NorthernBahrelGhazal</v>
          </cell>
          <cell r="B26" t="str">
            <v>AweilCentre</v>
          </cell>
          <cell r="C26" t="str">
            <v>Aweil Town</v>
          </cell>
          <cell r="D26">
            <v>681</v>
          </cell>
          <cell r="E26" t="str">
            <v/>
          </cell>
          <cell r="F26">
            <v>1000</v>
          </cell>
          <cell r="G26">
            <v>1200</v>
          </cell>
          <cell r="H26">
            <v>1135</v>
          </cell>
          <cell r="I26">
            <v>1200</v>
          </cell>
          <cell r="J26">
            <v>1000</v>
          </cell>
          <cell r="K26">
            <v>441</v>
          </cell>
          <cell r="L26">
            <v>1500</v>
          </cell>
          <cell r="M26">
            <v>233</v>
          </cell>
          <cell r="N26">
            <v>1700</v>
          </cell>
          <cell r="O26">
            <v>1600</v>
          </cell>
          <cell r="P26">
            <v>475</v>
          </cell>
          <cell r="Q26" t="str">
            <v/>
          </cell>
          <cell r="R26">
            <v>5500</v>
          </cell>
          <cell r="S26">
            <v>6250</v>
          </cell>
          <cell r="T26">
            <v>1000</v>
          </cell>
          <cell r="U26">
            <v>500</v>
          </cell>
          <cell r="V26">
            <v>174</v>
          </cell>
          <cell r="W26" t="str">
            <v/>
          </cell>
          <cell r="X26" t="str">
            <v/>
          </cell>
          <cell r="Y26">
            <v>128.5</v>
          </cell>
          <cell r="Z26" t="str">
            <v/>
          </cell>
          <cell r="AA26" t="str">
            <v/>
          </cell>
          <cell r="AB26" t="str">
            <v/>
          </cell>
          <cell r="AC26" t="str">
            <v/>
          </cell>
          <cell r="AD26">
            <v>2000</v>
          </cell>
          <cell r="AE26" t="str">
            <v/>
          </cell>
          <cell r="AF26">
            <v>175</v>
          </cell>
          <cell r="AG26">
            <v>100</v>
          </cell>
          <cell r="AH26" t="str">
            <v/>
          </cell>
          <cell r="AI26" t="str">
            <v/>
          </cell>
          <cell r="AJ26">
            <v>755</v>
          </cell>
          <cell r="AR26">
            <v>8724</v>
          </cell>
          <cell r="AS26">
            <v>55881</v>
          </cell>
          <cell r="AT26">
            <v>75534</v>
          </cell>
        </row>
        <row r="27">
          <cell r="A27" t="str">
            <v>NorthernBahrelGhazal</v>
          </cell>
          <cell r="B27" t="str">
            <v>AweilEast</v>
          </cell>
          <cell r="C27" t="str">
            <v>Wanyjok</v>
          </cell>
          <cell r="D27" t="str">
            <v/>
          </cell>
          <cell r="E27" t="str">
            <v/>
          </cell>
          <cell r="F27" t="str">
            <v/>
          </cell>
          <cell r="G27">
            <v>900</v>
          </cell>
          <cell r="H27" t="str">
            <v/>
          </cell>
          <cell r="I27" t="str">
            <v/>
          </cell>
          <cell r="J27">
            <v>800</v>
          </cell>
          <cell r="K27">
            <v>543</v>
          </cell>
          <cell r="L27" t="str">
            <v/>
          </cell>
          <cell r="M27">
            <v>233</v>
          </cell>
          <cell r="N27">
            <v>2000</v>
          </cell>
          <cell r="O27">
            <v>3000</v>
          </cell>
          <cell r="P27">
            <v>500</v>
          </cell>
          <cell r="Q27" t="str">
            <v/>
          </cell>
          <cell r="R27" t="str">
            <v/>
          </cell>
          <cell r="S27" t="str">
            <v/>
          </cell>
          <cell r="T27">
            <v>600</v>
          </cell>
          <cell r="U27">
            <v>1800</v>
          </cell>
          <cell r="V27">
            <v>148</v>
          </cell>
          <cell r="W27">
            <v>7000</v>
          </cell>
          <cell r="X27">
            <v>2000</v>
          </cell>
          <cell r="Y27">
            <v>86</v>
          </cell>
          <cell r="Z27" t="str">
            <v/>
          </cell>
          <cell r="AA27" t="str">
            <v/>
          </cell>
          <cell r="AB27" t="str">
            <v/>
          </cell>
          <cell r="AC27" t="str">
            <v/>
          </cell>
          <cell r="AD27" t="str">
            <v/>
          </cell>
          <cell r="AE27" t="str">
            <v/>
          </cell>
          <cell r="AF27" t="str">
            <v/>
          </cell>
          <cell r="AG27" t="str">
            <v/>
          </cell>
          <cell r="AH27" t="str">
            <v/>
          </cell>
          <cell r="AI27" t="str">
            <v/>
          </cell>
          <cell r="AJ27">
            <v>745</v>
          </cell>
          <cell r="AR27">
            <v>7835.25</v>
          </cell>
          <cell r="AS27" t="str">
            <v/>
          </cell>
          <cell r="AT27" t="str">
            <v/>
          </cell>
        </row>
        <row r="28">
          <cell r="A28" t="str">
            <v>NorthernBahrelGhazal</v>
          </cell>
          <cell r="B28" t="str">
            <v>AweilEast</v>
          </cell>
          <cell r="C28" t="str">
            <v>Warawar</v>
          </cell>
          <cell r="D28" t="str">
            <v/>
          </cell>
          <cell r="E28" t="str">
            <v/>
          </cell>
          <cell r="F28" t="str">
            <v/>
          </cell>
          <cell r="G28">
            <v>900</v>
          </cell>
          <cell r="H28" t="str">
            <v/>
          </cell>
          <cell r="I28">
            <v>1803</v>
          </cell>
          <cell r="J28">
            <v>900</v>
          </cell>
          <cell r="K28">
            <v>543</v>
          </cell>
          <cell r="L28" t="str">
            <v/>
          </cell>
          <cell r="M28">
            <v>233</v>
          </cell>
          <cell r="N28">
            <v>2000</v>
          </cell>
          <cell r="O28">
            <v>2000</v>
          </cell>
          <cell r="P28">
            <v>500</v>
          </cell>
          <cell r="Q28" t="str">
            <v/>
          </cell>
          <cell r="R28" t="str">
            <v/>
          </cell>
          <cell r="S28">
            <v>6000</v>
          </cell>
          <cell r="T28">
            <v>500</v>
          </cell>
          <cell r="U28">
            <v>2700</v>
          </cell>
          <cell r="V28">
            <v>155</v>
          </cell>
          <cell r="W28">
            <v>7000</v>
          </cell>
          <cell r="X28">
            <v>2500</v>
          </cell>
          <cell r="Y28">
            <v>86</v>
          </cell>
          <cell r="Z28" t="str">
            <v/>
          </cell>
          <cell r="AA28" t="str">
            <v/>
          </cell>
          <cell r="AB28" t="str">
            <v/>
          </cell>
          <cell r="AC28" t="str">
            <v/>
          </cell>
          <cell r="AD28" t="str">
            <v/>
          </cell>
          <cell r="AE28" t="str">
            <v/>
          </cell>
          <cell r="AF28">
            <v>200</v>
          </cell>
          <cell r="AG28">
            <v>100</v>
          </cell>
          <cell r="AH28" t="str">
            <v/>
          </cell>
          <cell r="AI28" t="str">
            <v/>
          </cell>
          <cell r="AJ28">
            <v>735</v>
          </cell>
          <cell r="AR28">
            <v>8518.75</v>
          </cell>
          <cell r="AS28" t="str">
            <v/>
          </cell>
          <cell r="AT28" t="str">
            <v/>
          </cell>
        </row>
        <row r="29">
          <cell r="A29" t="str">
            <v>NorthernBahrelGhazal</v>
          </cell>
          <cell r="B29" t="str">
            <v>AweilNorth</v>
          </cell>
          <cell r="C29" t="str">
            <v>Ariath</v>
          </cell>
          <cell r="D29">
            <v>578.5</v>
          </cell>
          <cell r="E29" t="str">
            <v/>
          </cell>
          <cell r="F29">
            <v>1000</v>
          </cell>
          <cell r="G29">
            <v>1000</v>
          </cell>
          <cell r="H29">
            <v>340</v>
          </cell>
          <cell r="I29">
            <v>1450</v>
          </cell>
          <cell r="J29">
            <v>1000</v>
          </cell>
          <cell r="K29">
            <v>500</v>
          </cell>
          <cell r="L29">
            <v>533</v>
          </cell>
          <cell r="M29">
            <v>233</v>
          </cell>
          <cell r="N29">
            <v>1800</v>
          </cell>
          <cell r="O29">
            <v>4250</v>
          </cell>
          <cell r="P29">
            <v>500</v>
          </cell>
          <cell r="Q29">
            <v>7000</v>
          </cell>
          <cell r="R29">
            <v>5250</v>
          </cell>
          <cell r="S29">
            <v>6500</v>
          </cell>
          <cell r="T29">
            <v>1000</v>
          </cell>
          <cell r="U29">
            <v>350</v>
          </cell>
          <cell r="V29">
            <v>124</v>
          </cell>
          <cell r="W29">
            <v>8500</v>
          </cell>
          <cell r="X29">
            <v>2500</v>
          </cell>
          <cell r="Y29">
            <v>86</v>
          </cell>
          <cell r="Z29" t="str">
            <v/>
          </cell>
          <cell r="AA29" t="str">
            <v/>
          </cell>
          <cell r="AB29" t="str">
            <v/>
          </cell>
          <cell r="AC29" t="str">
            <v/>
          </cell>
          <cell r="AD29" t="str">
            <v/>
          </cell>
          <cell r="AE29" t="str">
            <v/>
          </cell>
          <cell r="AF29" t="str">
            <v/>
          </cell>
          <cell r="AG29" t="str">
            <v/>
          </cell>
          <cell r="AH29" t="str">
            <v/>
          </cell>
          <cell r="AI29" t="str">
            <v/>
          </cell>
          <cell r="AJ29">
            <v>745</v>
          </cell>
          <cell r="AR29">
            <v>6968.5</v>
          </cell>
          <cell r="AS29">
            <v>68813</v>
          </cell>
          <cell r="AT29">
            <v>84991</v>
          </cell>
        </row>
        <row r="30">
          <cell r="A30" t="str">
            <v>NorthernBahrelGhazal</v>
          </cell>
          <cell r="B30" t="str">
            <v>AweilNorth</v>
          </cell>
          <cell r="C30" t="str">
            <v>Gok-Machar</v>
          </cell>
          <cell r="D30">
            <v>591</v>
          </cell>
          <cell r="E30" t="str">
            <v/>
          </cell>
          <cell r="F30">
            <v>1000</v>
          </cell>
          <cell r="G30">
            <v>1000</v>
          </cell>
          <cell r="H30">
            <v>378</v>
          </cell>
          <cell r="I30" t="str">
            <v/>
          </cell>
          <cell r="J30">
            <v>1000</v>
          </cell>
          <cell r="K30">
            <v>441</v>
          </cell>
          <cell r="L30">
            <v>2000</v>
          </cell>
          <cell r="M30">
            <v>267</v>
          </cell>
          <cell r="N30">
            <v>2500</v>
          </cell>
          <cell r="O30" t="str">
            <v/>
          </cell>
          <cell r="P30">
            <v>475</v>
          </cell>
          <cell r="Q30" t="str">
            <v/>
          </cell>
          <cell r="R30" t="str">
            <v/>
          </cell>
          <cell r="S30">
            <v>6500</v>
          </cell>
          <cell r="T30">
            <v>800</v>
          </cell>
          <cell r="U30">
            <v>400</v>
          </cell>
          <cell r="V30">
            <v>98</v>
          </cell>
          <cell r="W30" t="str">
            <v/>
          </cell>
          <cell r="X30" t="str">
            <v/>
          </cell>
          <cell r="Y30">
            <v>107.25</v>
          </cell>
          <cell r="Z30" t="str">
            <v/>
          </cell>
          <cell r="AA30" t="str">
            <v/>
          </cell>
          <cell r="AB30" t="str">
            <v/>
          </cell>
          <cell r="AC30" t="str">
            <v/>
          </cell>
          <cell r="AD30" t="str">
            <v/>
          </cell>
          <cell r="AE30" t="str">
            <v/>
          </cell>
          <cell r="AF30">
            <v>200</v>
          </cell>
          <cell r="AG30">
            <v>150</v>
          </cell>
          <cell r="AH30" t="str">
            <v/>
          </cell>
          <cell r="AI30" t="str">
            <v/>
          </cell>
          <cell r="AJ30">
            <v>752.5</v>
          </cell>
          <cell r="AR30">
            <v>8196.5</v>
          </cell>
          <cell r="AS30">
            <v>76606.5</v>
          </cell>
          <cell r="AT30">
            <v>92026</v>
          </cell>
        </row>
        <row r="31">
          <cell r="A31" t="str">
            <v>NorthernBahrelGhazal</v>
          </cell>
          <cell r="B31" t="str">
            <v>AweilSouth</v>
          </cell>
          <cell r="C31" t="str">
            <v>MalekAlel</v>
          </cell>
          <cell r="D31" t="str">
            <v/>
          </cell>
          <cell r="E31" t="str">
            <v/>
          </cell>
          <cell r="F31" t="str">
            <v/>
          </cell>
          <cell r="G31">
            <v>900</v>
          </cell>
          <cell r="H31" t="str">
            <v/>
          </cell>
          <cell r="I31" t="str">
            <v/>
          </cell>
          <cell r="J31">
            <v>900</v>
          </cell>
          <cell r="K31">
            <v>900</v>
          </cell>
          <cell r="L31" t="str">
            <v/>
          </cell>
          <cell r="M31">
            <v>267</v>
          </cell>
          <cell r="N31">
            <v>2000</v>
          </cell>
          <cell r="O31">
            <v>2500</v>
          </cell>
          <cell r="P31">
            <v>425</v>
          </cell>
          <cell r="Q31" t="str">
            <v/>
          </cell>
          <cell r="R31" t="str">
            <v/>
          </cell>
          <cell r="S31">
            <v>6000</v>
          </cell>
          <cell r="T31">
            <v>500</v>
          </cell>
          <cell r="U31">
            <v>3000</v>
          </cell>
          <cell r="V31">
            <v>155</v>
          </cell>
          <cell r="W31">
            <v>7500</v>
          </cell>
          <cell r="X31">
            <v>2000</v>
          </cell>
          <cell r="Y31">
            <v>86</v>
          </cell>
          <cell r="Z31" t="str">
            <v/>
          </cell>
          <cell r="AA31" t="str">
            <v/>
          </cell>
          <cell r="AB31" t="str">
            <v/>
          </cell>
          <cell r="AC31" t="str">
            <v/>
          </cell>
          <cell r="AD31" t="str">
            <v/>
          </cell>
          <cell r="AE31" t="str">
            <v/>
          </cell>
          <cell r="AF31">
            <v>200</v>
          </cell>
          <cell r="AG31" t="str">
            <v/>
          </cell>
          <cell r="AH31" t="str">
            <v/>
          </cell>
          <cell r="AI31" t="str">
            <v/>
          </cell>
          <cell r="AJ31">
            <v>740</v>
          </cell>
          <cell r="AR31">
            <v>8292.25</v>
          </cell>
          <cell r="AS31" t="str">
            <v/>
          </cell>
          <cell r="AT31" t="str">
            <v/>
          </cell>
        </row>
        <row r="32">
          <cell r="A32" t="str">
            <v>NorthernBahrelGhazal</v>
          </cell>
          <cell r="B32" t="str">
            <v>AweilSouth</v>
          </cell>
          <cell r="C32" t="str">
            <v>Watmuok</v>
          </cell>
          <cell r="D32" t="str">
            <v/>
          </cell>
          <cell r="E32" t="str">
            <v/>
          </cell>
          <cell r="F32">
            <v>1068</v>
          </cell>
          <cell r="G32">
            <v>900</v>
          </cell>
          <cell r="H32" t="str">
            <v/>
          </cell>
          <cell r="I32">
            <v>1353</v>
          </cell>
          <cell r="J32">
            <v>800</v>
          </cell>
          <cell r="K32">
            <v>678</v>
          </cell>
          <cell r="L32" t="str">
            <v/>
          </cell>
          <cell r="M32">
            <v>267</v>
          </cell>
          <cell r="N32">
            <v>2000</v>
          </cell>
          <cell r="O32">
            <v>2500</v>
          </cell>
          <cell r="P32">
            <v>500</v>
          </cell>
          <cell r="Q32" t="str">
            <v/>
          </cell>
          <cell r="R32" t="str">
            <v/>
          </cell>
          <cell r="S32">
            <v>6000</v>
          </cell>
          <cell r="T32">
            <v>600</v>
          </cell>
          <cell r="U32" t="str">
            <v/>
          </cell>
          <cell r="V32">
            <v>155</v>
          </cell>
          <cell r="W32">
            <v>7500</v>
          </cell>
          <cell r="X32">
            <v>2000</v>
          </cell>
          <cell r="Y32">
            <v>100</v>
          </cell>
          <cell r="Z32" t="str">
            <v/>
          </cell>
          <cell r="AA32" t="str">
            <v/>
          </cell>
          <cell r="AB32" t="str">
            <v/>
          </cell>
          <cell r="AC32" t="str">
            <v/>
          </cell>
          <cell r="AD32" t="str">
            <v/>
          </cell>
          <cell r="AE32" t="str">
            <v/>
          </cell>
          <cell r="AF32" t="str">
            <v/>
          </cell>
          <cell r="AG32" t="str">
            <v/>
          </cell>
          <cell r="AH32" t="str">
            <v/>
          </cell>
          <cell r="AI32" t="str">
            <v/>
          </cell>
          <cell r="AJ32">
            <v>740</v>
          </cell>
          <cell r="AR32">
            <v>8171.75</v>
          </cell>
          <cell r="AS32" t="str">
            <v/>
          </cell>
          <cell r="AT32" t="str">
            <v/>
          </cell>
        </row>
        <row r="33">
          <cell r="A33" t="str">
            <v>NorthernBahrelGhazal</v>
          </cell>
          <cell r="B33" t="str">
            <v>AweilWest</v>
          </cell>
          <cell r="C33" t="str">
            <v>Marial Baai</v>
          </cell>
          <cell r="D33">
            <v>515</v>
          </cell>
          <cell r="E33" t="str">
            <v/>
          </cell>
          <cell r="F33">
            <v>1000</v>
          </cell>
          <cell r="G33">
            <v>1000</v>
          </cell>
          <cell r="H33">
            <v>435</v>
          </cell>
          <cell r="I33">
            <v>1200</v>
          </cell>
          <cell r="J33">
            <v>1000</v>
          </cell>
          <cell r="K33">
            <v>515</v>
          </cell>
          <cell r="L33">
            <v>2000</v>
          </cell>
          <cell r="M33">
            <v>233</v>
          </cell>
          <cell r="N33">
            <v>2500</v>
          </cell>
          <cell r="O33" t="str">
            <v/>
          </cell>
          <cell r="P33">
            <v>500</v>
          </cell>
          <cell r="Q33" t="str">
            <v/>
          </cell>
          <cell r="R33">
            <v>5000</v>
          </cell>
          <cell r="S33">
            <v>6600</v>
          </cell>
          <cell r="T33">
            <v>900</v>
          </cell>
          <cell r="U33">
            <v>450</v>
          </cell>
          <cell r="V33">
            <v>103</v>
          </cell>
          <cell r="W33" t="str">
            <v/>
          </cell>
          <cell r="X33" t="str">
            <v/>
          </cell>
          <cell r="Y33">
            <v>86</v>
          </cell>
          <cell r="Z33" t="str">
            <v/>
          </cell>
          <cell r="AA33" t="str">
            <v/>
          </cell>
          <cell r="AB33" t="str">
            <v/>
          </cell>
          <cell r="AC33" t="str">
            <v/>
          </cell>
          <cell r="AD33" t="str">
            <v/>
          </cell>
          <cell r="AE33" t="str">
            <v/>
          </cell>
          <cell r="AF33">
            <v>200</v>
          </cell>
          <cell r="AG33">
            <v>150</v>
          </cell>
          <cell r="AH33" t="str">
            <v/>
          </cell>
          <cell r="AI33" t="str">
            <v/>
          </cell>
          <cell r="AJ33" t="str">
            <v/>
          </cell>
          <cell r="AR33">
            <v>8232</v>
          </cell>
          <cell r="AS33">
            <v>69665</v>
          </cell>
          <cell r="AT33">
            <v>84793</v>
          </cell>
        </row>
        <row r="34">
          <cell r="A34" t="str">
            <v>NorthernBahrelGhazal</v>
          </cell>
          <cell r="B34" t="str">
            <v>AweilWest</v>
          </cell>
          <cell r="C34" t="str">
            <v>Nyamlel Town</v>
          </cell>
          <cell r="D34">
            <v>606</v>
          </cell>
          <cell r="E34" t="str">
            <v/>
          </cell>
          <cell r="F34">
            <v>1000</v>
          </cell>
          <cell r="G34">
            <v>1000</v>
          </cell>
          <cell r="H34">
            <v>851</v>
          </cell>
          <cell r="I34">
            <v>1250</v>
          </cell>
          <cell r="J34">
            <v>1000</v>
          </cell>
          <cell r="K34">
            <v>551.5</v>
          </cell>
          <cell r="L34">
            <v>1500</v>
          </cell>
          <cell r="M34">
            <v>233</v>
          </cell>
          <cell r="N34">
            <v>2600</v>
          </cell>
          <cell r="O34" t="str">
            <v/>
          </cell>
          <cell r="P34">
            <v>450</v>
          </cell>
          <cell r="Q34" t="str">
            <v/>
          </cell>
          <cell r="R34">
            <v>5500</v>
          </cell>
          <cell r="S34">
            <v>6350</v>
          </cell>
          <cell r="T34">
            <v>900</v>
          </cell>
          <cell r="U34">
            <v>400</v>
          </cell>
          <cell r="V34">
            <v>103</v>
          </cell>
          <cell r="W34" t="str">
            <v/>
          </cell>
          <cell r="X34" t="str">
            <v/>
          </cell>
          <cell r="Y34">
            <v>86</v>
          </cell>
          <cell r="Z34" t="str">
            <v/>
          </cell>
          <cell r="AA34" t="str">
            <v/>
          </cell>
          <cell r="AB34" t="str">
            <v/>
          </cell>
          <cell r="AC34" t="str">
            <v/>
          </cell>
          <cell r="AD34" t="str">
            <v/>
          </cell>
          <cell r="AE34" t="str">
            <v/>
          </cell>
          <cell r="AF34">
            <v>200</v>
          </cell>
          <cell r="AG34">
            <v>150</v>
          </cell>
          <cell r="AH34" t="str">
            <v/>
          </cell>
          <cell r="AI34" t="str">
            <v/>
          </cell>
          <cell r="AJ34">
            <v>755</v>
          </cell>
          <cell r="AR34">
            <v>8325.5</v>
          </cell>
          <cell r="AS34">
            <v>75341.5</v>
          </cell>
          <cell r="AT34">
            <v>89869.5</v>
          </cell>
        </row>
        <row r="35">
          <cell r="A35" t="str">
            <v>Unity</v>
          </cell>
          <cell r="B35" t="str">
            <v>Koch</v>
          </cell>
          <cell r="C35" t="str">
            <v>Koch Town</v>
          </cell>
          <cell r="D35" t="str">
            <v/>
          </cell>
          <cell r="E35">
            <v>972</v>
          </cell>
          <cell r="F35" t="str">
            <v/>
          </cell>
          <cell r="G35" t="str">
            <v/>
          </cell>
          <cell r="H35" t="str">
            <v/>
          </cell>
          <cell r="I35" t="str">
            <v/>
          </cell>
          <cell r="J35" t="str">
            <v/>
          </cell>
          <cell r="K35">
            <v>1200</v>
          </cell>
          <cell r="L35">
            <v>3000</v>
          </cell>
          <cell r="M35">
            <v>667</v>
          </cell>
          <cell r="N35">
            <v>1750</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v>100</v>
          </cell>
          <cell r="AG35" t="str">
            <v/>
          </cell>
          <cell r="AH35" t="str">
            <v/>
          </cell>
          <cell r="AI35" t="str">
            <v/>
          </cell>
          <cell r="AJ35" t="str">
            <v/>
          </cell>
          <cell r="AR35">
            <v>10647.25</v>
          </cell>
          <cell r="AS35" t="str">
            <v/>
          </cell>
          <cell r="AT35" t="str">
            <v/>
          </cell>
        </row>
        <row r="36">
          <cell r="A36" t="str">
            <v>Unity</v>
          </cell>
          <cell r="B36" t="str">
            <v>Mayendit</v>
          </cell>
          <cell r="C36" t="str">
            <v>Mayendit Town</v>
          </cell>
          <cell r="D36">
            <v>1191</v>
          </cell>
          <cell r="E36">
            <v>1134</v>
          </cell>
          <cell r="F36">
            <v>707.5</v>
          </cell>
          <cell r="G36">
            <v>666.5</v>
          </cell>
          <cell r="H36" t="str">
            <v/>
          </cell>
          <cell r="I36" t="str">
            <v/>
          </cell>
          <cell r="J36">
            <v>662.5</v>
          </cell>
          <cell r="K36">
            <v>657.5</v>
          </cell>
          <cell r="L36">
            <v>3000</v>
          </cell>
          <cell r="M36">
            <v>667</v>
          </cell>
          <cell r="N36" t="str">
            <v/>
          </cell>
          <cell r="O36">
            <v>2500</v>
          </cell>
          <cell r="P36">
            <v>450</v>
          </cell>
          <cell r="Q36">
            <v>2750</v>
          </cell>
          <cell r="R36" t="str">
            <v/>
          </cell>
          <cell r="S36" t="str">
            <v/>
          </cell>
          <cell r="T36">
            <v>2000</v>
          </cell>
          <cell r="U36">
            <v>750</v>
          </cell>
          <cell r="V36">
            <v>145</v>
          </cell>
          <cell r="W36">
            <v>20000</v>
          </cell>
          <cell r="X36">
            <v>3000</v>
          </cell>
          <cell r="Y36" t="str">
            <v/>
          </cell>
          <cell r="Z36" t="str">
            <v/>
          </cell>
          <cell r="AA36" t="str">
            <v/>
          </cell>
          <cell r="AC36" t="str">
            <v/>
          </cell>
          <cell r="AD36" t="str">
            <v/>
          </cell>
          <cell r="AE36" t="str">
            <v/>
          </cell>
          <cell r="AF36" t="str">
            <v/>
          </cell>
          <cell r="AG36" t="str">
            <v/>
          </cell>
          <cell r="AH36" t="str">
            <v/>
          </cell>
          <cell r="AI36" t="str">
            <v/>
          </cell>
          <cell r="AJ36" t="str">
            <v/>
          </cell>
          <cell r="AR36">
            <v>9938.5</v>
          </cell>
          <cell r="AS36">
            <v>109553</v>
          </cell>
          <cell r="AT36">
            <v>128785</v>
          </cell>
        </row>
        <row r="37">
          <cell r="A37" t="str">
            <v>Unity</v>
          </cell>
          <cell r="B37" t="str">
            <v>Panyijiar</v>
          </cell>
          <cell r="C37" t="str">
            <v>Ganylel</v>
          </cell>
          <cell r="D37">
            <v>956</v>
          </cell>
          <cell r="E37" t="str">
            <v/>
          </cell>
          <cell r="F37">
            <v>1907</v>
          </cell>
          <cell r="G37">
            <v>1374</v>
          </cell>
          <cell r="H37">
            <v>1536.5</v>
          </cell>
          <cell r="I37">
            <v>1503</v>
          </cell>
          <cell r="J37">
            <v>1456</v>
          </cell>
          <cell r="K37">
            <v>407</v>
          </cell>
          <cell r="L37">
            <v>2400</v>
          </cell>
          <cell r="M37">
            <v>400</v>
          </cell>
          <cell r="N37">
            <v>700</v>
          </cell>
          <cell r="O37">
            <v>2500</v>
          </cell>
          <cell r="P37">
            <v>600</v>
          </cell>
          <cell r="Q37" t="str">
            <v/>
          </cell>
          <cell r="R37">
            <v>6500</v>
          </cell>
          <cell r="S37">
            <v>12000</v>
          </cell>
          <cell r="T37">
            <v>3000</v>
          </cell>
          <cell r="U37">
            <v>450</v>
          </cell>
          <cell r="V37">
            <v>181</v>
          </cell>
          <cell r="W37" t="str">
            <v/>
          </cell>
          <cell r="X37">
            <v>2500</v>
          </cell>
          <cell r="Y37" t="str">
            <v/>
          </cell>
          <cell r="Z37" t="str">
            <v/>
          </cell>
          <cell r="AA37" t="str">
            <v/>
          </cell>
          <cell r="AB37" t="str">
            <v/>
          </cell>
          <cell r="AC37" t="str">
            <v/>
          </cell>
          <cell r="AD37" t="str">
            <v/>
          </cell>
          <cell r="AE37" t="str">
            <v/>
          </cell>
          <cell r="AF37" t="str">
            <v/>
          </cell>
          <cell r="AG37">
            <v>200</v>
          </cell>
          <cell r="AH37">
            <v>500</v>
          </cell>
          <cell r="AI37">
            <v>250</v>
          </cell>
          <cell r="AJ37" t="str">
            <v/>
          </cell>
          <cell r="AR37">
            <v>12106.5</v>
          </cell>
          <cell r="AS37">
            <v>114374</v>
          </cell>
          <cell r="AT37">
            <v>135604</v>
          </cell>
        </row>
        <row r="38">
          <cell r="A38" t="str">
            <v>Unity</v>
          </cell>
          <cell r="B38" t="str">
            <v>Panyijiar</v>
          </cell>
          <cell r="C38" t="str">
            <v>Nyal</v>
          </cell>
          <cell r="D38">
            <v>909</v>
          </cell>
          <cell r="E38" t="str">
            <v/>
          </cell>
          <cell r="F38">
            <v>1621</v>
          </cell>
          <cell r="G38" t="str">
            <v/>
          </cell>
          <cell r="H38" t="str">
            <v/>
          </cell>
          <cell r="I38">
            <v>2162</v>
          </cell>
          <cell r="K38">
            <v>700</v>
          </cell>
          <cell r="M38">
            <v>400</v>
          </cell>
          <cell r="N38">
            <v>550</v>
          </cell>
          <cell r="O38">
            <v>1550</v>
          </cell>
          <cell r="P38">
            <v>500</v>
          </cell>
          <cell r="Q38">
            <v>7000</v>
          </cell>
          <cell r="R38">
            <v>4750</v>
          </cell>
          <cell r="S38">
            <v>8500</v>
          </cell>
          <cell r="T38">
            <v>1500</v>
          </cell>
          <cell r="U38">
            <v>2000</v>
          </cell>
          <cell r="V38">
            <v>155</v>
          </cell>
          <cell r="W38" t="str">
            <v/>
          </cell>
          <cell r="X38" t="str">
            <v/>
          </cell>
          <cell r="Y38" t="str">
            <v/>
          </cell>
          <cell r="Z38" t="str">
            <v/>
          </cell>
          <cell r="AA38" t="str">
            <v/>
          </cell>
          <cell r="AB38">
            <v>4000</v>
          </cell>
          <cell r="AC38" t="str">
            <v/>
          </cell>
          <cell r="AD38">
            <v>3500</v>
          </cell>
          <cell r="AE38" t="str">
            <v/>
          </cell>
          <cell r="AF38">
            <v>150</v>
          </cell>
          <cell r="AG38" t="str">
            <v/>
          </cell>
          <cell r="AH38">
            <v>100</v>
          </cell>
          <cell r="AI38">
            <v>70</v>
          </cell>
          <cell r="AJ38">
            <v>665</v>
          </cell>
          <cell r="AR38">
            <v>10209</v>
          </cell>
          <cell r="AS38">
            <v>111268</v>
          </cell>
          <cell r="AT38">
            <v>129998</v>
          </cell>
        </row>
        <row r="39">
          <cell r="A39" t="str">
            <v>Unity</v>
          </cell>
          <cell r="B39" t="str">
            <v>Rubkona</v>
          </cell>
          <cell r="C39" t="str">
            <v>Bentiu</v>
          </cell>
          <cell r="D39">
            <v>417</v>
          </cell>
          <cell r="E39">
            <v>460.5</v>
          </cell>
          <cell r="F39">
            <v>1584.5</v>
          </cell>
          <cell r="G39">
            <v>1379.5</v>
          </cell>
          <cell r="H39">
            <v>524</v>
          </cell>
          <cell r="J39">
            <v>1335.5</v>
          </cell>
          <cell r="K39">
            <v>780</v>
          </cell>
          <cell r="M39">
            <v>350</v>
          </cell>
          <cell r="N39">
            <v>2000</v>
          </cell>
          <cell r="O39">
            <v>3750</v>
          </cell>
          <cell r="P39">
            <v>425</v>
          </cell>
          <cell r="Q39">
            <v>8000</v>
          </cell>
          <cell r="R39">
            <v>4250</v>
          </cell>
          <cell r="T39">
            <v>3250</v>
          </cell>
          <cell r="U39">
            <v>550</v>
          </cell>
          <cell r="V39">
            <v>166</v>
          </cell>
          <cell r="W39">
            <v>11500</v>
          </cell>
          <cell r="X39">
            <v>2250</v>
          </cell>
          <cell r="Y39">
            <v>57</v>
          </cell>
          <cell r="Z39" t="str">
            <v/>
          </cell>
          <cell r="AA39" t="str">
            <v/>
          </cell>
          <cell r="AB39" t="str">
            <v/>
          </cell>
          <cell r="AC39" t="str">
            <v/>
          </cell>
          <cell r="AD39" t="str">
            <v/>
          </cell>
          <cell r="AE39" t="str">
            <v/>
          </cell>
          <cell r="AF39">
            <v>200</v>
          </cell>
          <cell r="AG39">
            <v>150</v>
          </cell>
          <cell r="AH39">
            <v>250</v>
          </cell>
          <cell r="AI39">
            <v>200</v>
          </cell>
          <cell r="AJ39">
            <v>740</v>
          </cell>
          <cell r="AR39">
            <v>9250.5</v>
          </cell>
          <cell r="AS39">
            <v>58585.5</v>
          </cell>
          <cell r="AT39">
            <v>75795.5</v>
          </cell>
        </row>
        <row r="40">
          <cell r="A40" t="str">
            <v>Unity</v>
          </cell>
          <cell r="B40" t="str">
            <v>Rubkona</v>
          </cell>
          <cell r="C40" t="str">
            <v>Rubkona Town</v>
          </cell>
          <cell r="D40">
            <v>460</v>
          </cell>
          <cell r="E40">
            <v>512</v>
          </cell>
          <cell r="F40">
            <v>1373</v>
          </cell>
          <cell r="G40">
            <v>1520.5</v>
          </cell>
          <cell r="H40">
            <v>593.5</v>
          </cell>
          <cell r="J40">
            <v>1229.5</v>
          </cell>
          <cell r="K40">
            <v>848</v>
          </cell>
          <cell r="M40">
            <v>316.5</v>
          </cell>
          <cell r="N40">
            <v>2000</v>
          </cell>
          <cell r="O40">
            <v>4250</v>
          </cell>
          <cell r="P40">
            <v>475</v>
          </cell>
          <cell r="Q40">
            <v>9000</v>
          </cell>
          <cell r="R40">
            <v>3750</v>
          </cell>
          <cell r="S40">
            <v>10500</v>
          </cell>
          <cell r="T40">
            <v>3750</v>
          </cell>
          <cell r="U40">
            <v>550</v>
          </cell>
          <cell r="V40">
            <v>141</v>
          </cell>
          <cell r="W40">
            <v>11500</v>
          </cell>
          <cell r="X40">
            <v>2500</v>
          </cell>
          <cell r="Y40">
            <v>57</v>
          </cell>
          <cell r="Z40" t="str">
            <v/>
          </cell>
          <cell r="AA40" t="str">
            <v/>
          </cell>
          <cell r="AB40" t="str">
            <v/>
          </cell>
          <cell r="AC40" t="str">
            <v/>
          </cell>
          <cell r="AD40" t="str">
            <v/>
          </cell>
          <cell r="AE40" t="str">
            <v/>
          </cell>
          <cell r="AF40">
            <v>200</v>
          </cell>
          <cell r="AG40">
            <v>150</v>
          </cell>
          <cell r="AH40">
            <v>250</v>
          </cell>
          <cell r="AI40">
            <v>275</v>
          </cell>
          <cell r="AJ40">
            <v>732.5</v>
          </cell>
          <cell r="AR40">
            <v>9306</v>
          </cell>
          <cell r="AS40">
            <v>62523.5</v>
          </cell>
          <cell r="AT40">
            <v>78882.5</v>
          </cell>
        </row>
        <row r="41">
          <cell r="A41" t="str">
            <v>UpperNile</v>
          </cell>
          <cell r="B41" t="str">
            <v>Maban</v>
          </cell>
          <cell r="C41" t="str">
            <v>Bunj</v>
          </cell>
          <cell r="D41">
            <v>410</v>
          </cell>
          <cell r="E41" t="str">
            <v/>
          </cell>
          <cell r="F41">
            <v>1350</v>
          </cell>
          <cell r="G41">
            <v>1500</v>
          </cell>
          <cell r="H41" t="str">
            <v/>
          </cell>
          <cell r="I41">
            <v>2000</v>
          </cell>
          <cell r="J41">
            <v>1250</v>
          </cell>
          <cell r="K41">
            <v>230</v>
          </cell>
          <cell r="L41">
            <v>3000</v>
          </cell>
          <cell r="M41">
            <v>500</v>
          </cell>
          <cell r="N41">
            <v>1100</v>
          </cell>
          <cell r="O41">
            <v>2000</v>
          </cell>
          <cell r="P41">
            <v>400</v>
          </cell>
          <cell r="Q41" t="str">
            <v/>
          </cell>
          <cell r="R41">
            <v>7000</v>
          </cell>
          <cell r="S41">
            <v>10000</v>
          </cell>
          <cell r="T41">
            <v>3700</v>
          </cell>
          <cell r="U41">
            <v>500</v>
          </cell>
          <cell r="V41">
            <v>58</v>
          </cell>
          <cell r="W41">
            <v>39000</v>
          </cell>
          <cell r="X41">
            <v>3700</v>
          </cell>
          <cell r="Y41">
            <v>114</v>
          </cell>
          <cell r="Z41" t="str">
            <v/>
          </cell>
          <cell r="AA41" t="str">
            <v/>
          </cell>
          <cell r="AB41" t="str">
            <v/>
          </cell>
          <cell r="AC41" t="str">
            <v/>
          </cell>
          <cell r="AD41">
            <v>3250</v>
          </cell>
          <cell r="AE41" t="str">
            <v/>
          </cell>
          <cell r="AF41">
            <v>100</v>
          </cell>
          <cell r="AG41">
            <v>100</v>
          </cell>
          <cell r="AH41">
            <v>100</v>
          </cell>
          <cell r="AI41">
            <v>100</v>
          </cell>
          <cell r="AJ41" t="str">
            <v/>
          </cell>
          <cell r="AR41">
            <v>11007</v>
          </cell>
          <cell r="AS41">
            <v>73130</v>
          </cell>
          <cell r="AT41">
            <v>87250</v>
          </cell>
        </row>
        <row r="42">
          <cell r="A42" t="str">
            <v>UpperNile</v>
          </cell>
          <cell r="B42" t="str">
            <v>Maban</v>
          </cell>
          <cell r="C42" t="str">
            <v>Doro_RC</v>
          </cell>
          <cell r="D42">
            <v>410</v>
          </cell>
          <cell r="E42" t="str">
            <v/>
          </cell>
          <cell r="F42">
            <v>1200</v>
          </cell>
          <cell r="G42">
            <v>2000</v>
          </cell>
          <cell r="H42">
            <v>1513</v>
          </cell>
          <cell r="I42" t="str">
            <v/>
          </cell>
          <cell r="J42">
            <v>1275</v>
          </cell>
          <cell r="K42">
            <v>349</v>
          </cell>
          <cell r="L42">
            <v>3000</v>
          </cell>
          <cell r="M42">
            <v>500</v>
          </cell>
          <cell r="N42">
            <v>1500</v>
          </cell>
          <cell r="O42" t="str">
            <v/>
          </cell>
          <cell r="P42">
            <v>200</v>
          </cell>
          <cell r="Q42">
            <v>2000</v>
          </cell>
          <cell r="R42">
            <v>4500</v>
          </cell>
          <cell r="S42">
            <v>6000</v>
          </cell>
          <cell r="T42">
            <v>2250</v>
          </cell>
          <cell r="U42">
            <v>500</v>
          </cell>
          <cell r="V42" t="str">
            <v/>
          </cell>
          <cell r="W42">
            <v>37000</v>
          </cell>
          <cell r="X42" t="str">
            <v/>
          </cell>
          <cell r="Y42">
            <v>86</v>
          </cell>
          <cell r="Z42" t="str">
            <v/>
          </cell>
          <cell r="AA42" t="str">
            <v/>
          </cell>
          <cell r="AB42" t="str">
            <v/>
          </cell>
          <cell r="AC42" t="str">
            <v/>
          </cell>
          <cell r="AD42">
            <v>3500</v>
          </cell>
          <cell r="AE42" t="str">
            <v/>
          </cell>
          <cell r="AF42">
            <v>100</v>
          </cell>
          <cell r="AG42">
            <v>50</v>
          </cell>
          <cell r="AH42" t="str">
            <v/>
          </cell>
          <cell r="AI42" t="str">
            <v/>
          </cell>
          <cell r="AJ42" t="str">
            <v/>
          </cell>
          <cell r="AR42">
            <v>11533.5</v>
          </cell>
          <cell r="AS42">
            <v>66224.5</v>
          </cell>
          <cell r="AT42">
            <v>81779.5</v>
          </cell>
        </row>
        <row r="43">
          <cell r="A43" t="str">
            <v>UpperNile</v>
          </cell>
          <cell r="B43" t="str">
            <v>Maban</v>
          </cell>
          <cell r="C43" t="str">
            <v>Kaya_RC</v>
          </cell>
          <cell r="D43">
            <v>546</v>
          </cell>
          <cell r="E43" t="str">
            <v/>
          </cell>
          <cell r="F43">
            <v>1000</v>
          </cell>
          <cell r="G43">
            <v>1100</v>
          </cell>
          <cell r="H43">
            <v>454</v>
          </cell>
          <cell r="I43" t="str">
            <v/>
          </cell>
          <cell r="J43">
            <v>1050</v>
          </cell>
          <cell r="K43">
            <v>220</v>
          </cell>
          <cell r="L43">
            <v>2400</v>
          </cell>
          <cell r="M43">
            <v>400</v>
          </cell>
          <cell r="N43">
            <v>1500</v>
          </cell>
          <cell r="O43" t="str">
            <v/>
          </cell>
          <cell r="P43" t="str">
            <v/>
          </cell>
          <cell r="Q43" t="str">
            <v/>
          </cell>
          <cell r="R43" t="str">
            <v/>
          </cell>
          <cell r="S43" t="str">
            <v/>
          </cell>
          <cell r="T43" t="str">
            <v/>
          </cell>
          <cell r="U43" t="str">
            <v/>
          </cell>
          <cell r="V43" t="str">
            <v/>
          </cell>
          <cell r="W43">
            <v>30000</v>
          </cell>
          <cell r="X43">
            <v>3000</v>
          </cell>
          <cell r="Y43" t="str">
            <v/>
          </cell>
          <cell r="Z43" t="str">
            <v/>
          </cell>
          <cell r="AA43" t="str">
            <v/>
          </cell>
          <cell r="AB43" t="str">
            <v/>
          </cell>
          <cell r="AC43" t="str">
            <v/>
          </cell>
          <cell r="AD43" t="str">
            <v/>
          </cell>
          <cell r="AE43" t="str">
            <v/>
          </cell>
          <cell r="AF43">
            <v>100</v>
          </cell>
          <cell r="AG43" t="str">
            <v/>
          </cell>
          <cell r="AH43" t="str">
            <v/>
          </cell>
          <cell r="AI43" t="str">
            <v/>
          </cell>
          <cell r="AJ43" t="str">
            <v/>
          </cell>
          <cell r="AR43">
            <v>8556.5</v>
          </cell>
          <cell r="AS43">
            <v>74735.5</v>
          </cell>
          <cell r="AT43">
            <v>92990.5</v>
          </cell>
        </row>
        <row r="44">
          <cell r="A44" t="str">
            <v>UpperNile</v>
          </cell>
          <cell r="B44" t="str">
            <v>Maban</v>
          </cell>
          <cell r="C44" t="str">
            <v>YusufBatil_RC</v>
          </cell>
          <cell r="D44">
            <v>683</v>
          </cell>
          <cell r="E44" t="str">
            <v/>
          </cell>
          <cell r="F44">
            <v>1000</v>
          </cell>
          <cell r="G44">
            <v>1000</v>
          </cell>
          <cell r="H44">
            <v>454</v>
          </cell>
          <cell r="I44" t="str">
            <v/>
          </cell>
          <cell r="J44">
            <v>1000</v>
          </cell>
          <cell r="K44">
            <v>248</v>
          </cell>
          <cell r="L44">
            <v>2800</v>
          </cell>
          <cell r="M44">
            <v>500</v>
          </cell>
          <cell r="N44">
            <v>2000</v>
          </cell>
          <cell r="O44">
            <v>3000</v>
          </cell>
          <cell r="P44">
            <v>450</v>
          </cell>
          <cell r="Q44" t="str">
            <v/>
          </cell>
          <cell r="R44" t="str">
            <v/>
          </cell>
          <cell r="S44">
            <v>17000</v>
          </cell>
          <cell r="T44" t="str">
            <v/>
          </cell>
          <cell r="U44" t="str">
            <v/>
          </cell>
          <cell r="V44">
            <v>116</v>
          </cell>
          <cell r="W44">
            <v>65000</v>
          </cell>
          <cell r="X44">
            <v>4750</v>
          </cell>
          <cell r="Y44">
            <v>114.5</v>
          </cell>
          <cell r="Z44" t="str">
            <v/>
          </cell>
          <cell r="AA44" t="str">
            <v/>
          </cell>
          <cell r="AB44" t="str">
            <v/>
          </cell>
          <cell r="AC44" t="str">
            <v/>
          </cell>
          <cell r="AD44" t="str">
            <v/>
          </cell>
          <cell r="AE44" t="str">
            <v/>
          </cell>
          <cell r="AF44">
            <v>200</v>
          </cell>
          <cell r="AG44">
            <v>75</v>
          </cell>
          <cell r="AH44" t="str">
            <v/>
          </cell>
          <cell r="AI44" t="str">
            <v/>
          </cell>
          <cell r="AJ44" t="str">
            <v/>
          </cell>
          <cell r="AR44">
            <v>8971.5</v>
          </cell>
          <cell r="AS44">
            <v>89493.5</v>
          </cell>
          <cell r="AT44">
            <v>107128.5</v>
          </cell>
        </row>
        <row r="45">
          <cell r="A45" t="str">
            <v>UpperNile</v>
          </cell>
          <cell r="B45" t="str">
            <v>Maiwut</v>
          </cell>
          <cell r="C45" t="str">
            <v>Maiwut Town</v>
          </cell>
          <cell r="D45">
            <v>500</v>
          </cell>
          <cell r="E45">
            <v>360</v>
          </cell>
          <cell r="F45">
            <v>1000</v>
          </cell>
          <cell r="G45">
            <v>1500</v>
          </cell>
          <cell r="H45" t="str">
            <v/>
          </cell>
          <cell r="I45" t="str">
            <v/>
          </cell>
          <cell r="K45">
            <v>500</v>
          </cell>
          <cell r="L45">
            <v>1500</v>
          </cell>
          <cell r="M45">
            <v>500</v>
          </cell>
          <cell r="N45">
            <v>2500</v>
          </cell>
          <cell r="O45">
            <v>1000</v>
          </cell>
          <cell r="P45">
            <v>500</v>
          </cell>
          <cell r="Q45" t="str">
            <v/>
          </cell>
          <cell r="R45" t="str">
            <v/>
          </cell>
          <cell r="S45" t="str">
            <v/>
          </cell>
          <cell r="T45">
            <v>2000</v>
          </cell>
          <cell r="U45">
            <v>1000</v>
          </cell>
          <cell r="V45">
            <v>4000</v>
          </cell>
          <cell r="W45">
            <v>30000</v>
          </cell>
          <cell r="X45">
            <v>4000</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R45">
            <v>8279.5</v>
          </cell>
          <cell r="AS45">
            <v>65475.5</v>
          </cell>
          <cell r="AT45">
            <v>277055.5</v>
          </cell>
        </row>
        <row r="46">
          <cell r="A46" t="str">
            <v>UpperNile</v>
          </cell>
          <cell r="B46" t="str">
            <v>Malakal</v>
          </cell>
          <cell r="C46" t="str">
            <v>Malakal PoC</v>
          </cell>
          <cell r="D46">
            <v>530</v>
          </cell>
          <cell r="E46" t="str">
            <v/>
          </cell>
          <cell r="F46">
            <v>1200</v>
          </cell>
          <cell r="G46">
            <v>1150</v>
          </cell>
          <cell r="H46">
            <v>2648</v>
          </cell>
          <cell r="I46">
            <v>3000</v>
          </cell>
          <cell r="K46">
            <v>1300</v>
          </cell>
          <cell r="L46">
            <v>3000</v>
          </cell>
          <cell r="M46">
            <v>333</v>
          </cell>
          <cell r="N46">
            <v>1000</v>
          </cell>
          <cell r="O46">
            <v>2250</v>
          </cell>
          <cell r="P46">
            <v>200</v>
          </cell>
          <cell r="Q46">
            <v>3250</v>
          </cell>
          <cell r="R46">
            <v>3250</v>
          </cell>
          <cell r="S46">
            <v>15500</v>
          </cell>
          <cell r="T46" t="str">
            <v/>
          </cell>
          <cell r="U46">
            <v>500</v>
          </cell>
          <cell r="V46">
            <v>172</v>
          </cell>
          <cell r="W46">
            <v>36500</v>
          </cell>
          <cell r="X46">
            <v>3000</v>
          </cell>
          <cell r="Y46">
            <v>43</v>
          </cell>
          <cell r="Z46" t="str">
            <v/>
          </cell>
          <cell r="AA46">
            <v>5000</v>
          </cell>
          <cell r="AB46">
            <v>3500</v>
          </cell>
          <cell r="AC46" t="str">
            <v/>
          </cell>
          <cell r="AD46" t="str">
            <v/>
          </cell>
          <cell r="AE46" t="str">
            <v/>
          </cell>
          <cell r="AF46">
            <v>100</v>
          </cell>
          <cell r="AG46">
            <v>50</v>
          </cell>
          <cell r="AH46">
            <v>50</v>
          </cell>
          <cell r="AI46">
            <v>100</v>
          </cell>
          <cell r="AJ46">
            <v>720</v>
          </cell>
          <cell r="AR46">
            <v>14395</v>
          </cell>
          <cell r="AS46">
            <v>94000</v>
          </cell>
          <cell r="AT46">
            <v>108288</v>
          </cell>
        </row>
        <row r="47">
          <cell r="A47" t="str">
            <v>UpperNile</v>
          </cell>
          <cell r="B47" t="str">
            <v>Malakal</v>
          </cell>
          <cell r="C47" t="str">
            <v>Malakal Town</v>
          </cell>
          <cell r="D47">
            <v>355</v>
          </cell>
          <cell r="E47" t="str">
            <v/>
          </cell>
          <cell r="F47">
            <v>1400</v>
          </cell>
          <cell r="G47">
            <v>1200</v>
          </cell>
          <cell r="H47">
            <v>756</v>
          </cell>
          <cell r="I47">
            <v>2500</v>
          </cell>
          <cell r="J47">
            <v>1500</v>
          </cell>
          <cell r="K47">
            <v>413</v>
          </cell>
          <cell r="L47">
            <v>2800</v>
          </cell>
          <cell r="M47">
            <v>500</v>
          </cell>
          <cell r="N47">
            <v>1000</v>
          </cell>
          <cell r="O47">
            <v>1250</v>
          </cell>
          <cell r="P47">
            <v>700</v>
          </cell>
          <cell r="Q47" t="str">
            <v/>
          </cell>
          <cell r="R47">
            <v>9500</v>
          </cell>
          <cell r="S47">
            <v>10000</v>
          </cell>
          <cell r="T47">
            <v>1000</v>
          </cell>
          <cell r="U47">
            <v>700</v>
          </cell>
          <cell r="V47">
            <v>290</v>
          </cell>
          <cell r="W47">
            <v>20000</v>
          </cell>
          <cell r="X47">
            <v>5000</v>
          </cell>
          <cell r="Y47">
            <v>86</v>
          </cell>
          <cell r="Z47">
            <v>1100</v>
          </cell>
          <cell r="AA47">
            <v>8000</v>
          </cell>
          <cell r="AB47">
            <v>1400</v>
          </cell>
          <cell r="AC47">
            <v>1750</v>
          </cell>
          <cell r="AD47">
            <v>3000</v>
          </cell>
          <cell r="AE47">
            <v>500</v>
          </cell>
          <cell r="AF47">
            <v>100</v>
          </cell>
          <cell r="AG47">
            <v>100</v>
          </cell>
          <cell r="AH47">
            <v>200</v>
          </cell>
          <cell r="AI47" t="str">
            <v/>
          </cell>
          <cell r="AJ47">
            <v>725</v>
          </cell>
          <cell r="AR47">
            <v>11491</v>
          </cell>
          <cell r="AS47">
            <v>71663</v>
          </cell>
          <cell r="AT47">
            <v>100143</v>
          </cell>
        </row>
        <row r="48">
          <cell r="A48" t="str">
            <v>UpperNile</v>
          </cell>
          <cell r="B48" t="str">
            <v>Renk</v>
          </cell>
          <cell r="C48" t="str">
            <v>Renk Town</v>
          </cell>
          <cell r="D48">
            <v>767</v>
          </cell>
          <cell r="E48" t="str">
            <v/>
          </cell>
          <cell r="F48">
            <v>725</v>
          </cell>
          <cell r="G48">
            <v>825</v>
          </cell>
          <cell r="H48">
            <v>870</v>
          </cell>
          <cell r="I48">
            <v>1516</v>
          </cell>
          <cell r="J48">
            <v>1100</v>
          </cell>
          <cell r="K48">
            <v>370.5</v>
          </cell>
          <cell r="L48">
            <v>1500</v>
          </cell>
          <cell r="M48">
            <v>475</v>
          </cell>
          <cell r="N48">
            <v>700</v>
          </cell>
          <cell r="O48">
            <v>1450</v>
          </cell>
          <cell r="P48">
            <v>300</v>
          </cell>
          <cell r="Q48">
            <v>5000</v>
          </cell>
          <cell r="R48">
            <v>5500</v>
          </cell>
          <cell r="S48">
            <v>15000</v>
          </cell>
          <cell r="T48" t="str">
            <v/>
          </cell>
          <cell r="U48">
            <v>300</v>
          </cell>
          <cell r="V48">
            <v>174</v>
          </cell>
          <cell r="W48" t="str">
            <v/>
          </cell>
          <cell r="X48" t="str">
            <v/>
          </cell>
          <cell r="Y48">
            <v>57</v>
          </cell>
          <cell r="Z48" t="str">
            <v/>
          </cell>
          <cell r="AA48" t="str">
            <v/>
          </cell>
          <cell r="AB48" t="str">
            <v/>
          </cell>
          <cell r="AC48" t="str">
            <v/>
          </cell>
          <cell r="AD48" t="str">
            <v/>
          </cell>
          <cell r="AE48" t="str">
            <v/>
          </cell>
          <cell r="AF48" t="str">
            <v/>
          </cell>
          <cell r="AG48">
            <v>200</v>
          </cell>
          <cell r="AH48">
            <v>200</v>
          </cell>
          <cell r="AI48">
            <v>200</v>
          </cell>
          <cell r="AJ48" t="str">
            <v/>
          </cell>
          <cell r="AR48">
            <v>8240.5</v>
          </cell>
          <cell r="AS48">
            <v>92044.5</v>
          </cell>
          <cell r="AT48">
            <v>108904.5</v>
          </cell>
        </row>
        <row r="49">
          <cell r="A49" t="str">
            <v>Warrap</v>
          </cell>
          <cell r="B49" t="str">
            <v>GogrialEast</v>
          </cell>
          <cell r="C49" t="str">
            <v>Luonyaker</v>
          </cell>
          <cell r="D49">
            <v>606</v>
          </cell>
          <cell r="E49" t="str">
            <v/>
          </cell>
          <cell r="F49">
            <v>1408</v>
          </cell>
          <cell r="G49">
            <v>1126</v>
          </cell>
          <cell r="H49">
            <v>416</v>
          </cell>
          <cell r="I49">
            <v>1219.5</v>
          </cell>
          <cell r="J49">
            <v>993</v>
          </cell>
          <cell r="K49">
            <v>541</v>
          </cell>
          <cell r="L49">
            <v>667</v>
          </cell>
          <cell r="M49">
            <v>333</v>
          </cell>
          <cell r="N49">
            <v>2250</v>
          </cell>
          <cell r="O49" t="str">
            <v/>
          </cell>
          <cell r="P49">
            <v>350</v>
          </cell>
          <cell r="Q49" t="str">
            <v/>
          </cell>
          <cell r="R49">
            <v>8500</v>
          </cell>
          <cell r="S49">
            <v>8000</v>
          </cell>
          <cell r="T49">
            <v>700</v>
          </cell>
          <cell r="U49">
            <v>700</v>
          </cell>
          <cell r="V49">
            <v>86</v>
          </cell>
          <cell r="W49">
            <v>8500</v>
          </cell>
          <cell r="X49">
            <v>2500</v>
          </cell>
          <cell r="Y49">
            <v>86</v>
          </cell>
          <cell r="Z49" t="str">
            <v/>
          </cell>
          <cell r="AA49" t="str">
            <v/>
          </cell>
          <cell r="AB49" t="str">
            <v/>
          </cell>
          <cell r="AC49" t="str">
            <v/>
          </cell>
          <cell r="AD49" t="str">
            <v/>
          </cell>
          <cell r="AE49" t="str">
            <v/>
          </cell>
          <cell r="AF49">
            <v>100</v>
          </cell>
          <cell r="AG49" t="str">
            <v/>
          </cell>
          <cell r="AH49" t="str">
            <v/>
          </cell>
          <cell r="AI49" t="str">
            <v/>
          </cell>
          <cell r="AJ49" t="str">
            <v/>
          </cell>
          <cell r="AR49">
            <v>7543.5</v>
          </cell>
          <cell r="AS49">
            <v>70058.5</v>
          </cell>
          <cell r="AT49">
            <v>83136.5</v>
          </cell>
        </row>
        <row r="50">
          <cell r="A50" t="str">
            <v>Warrap</v>
          </cell>
          <cell r="B50" t="str">
            <v>GogrialWest</v>
          </cell>
          <cell r="C50" t="str">
            <v>Akon</v>
          </cell>
          <cell r="D50">
            <v>545</v>
          </cell>
          <cell r="E50" t="str">
            <v/>
          </cell>
          <cell r="F50">
            <v>1126.5</v>
          </cell>
          <cell r="G50">
            <v>1126</v>
          </cell>
          <cell r="H50">
            <v>454</v>
          </cell>
          <cell r="I50">
            <v>1219.5</v>
          </cell>
          <cell r="J50">
            <v>993</v>
          </cell>
          <cell r="K50">
            <v>814</v>
          </cell>
          <cell r="L50">
            <v>667</v>
          </cell>
          <cell r="M50">
            <v>333</v>
          </cell>
          <cell r="N50">
            <v>2000</v>
          </cell>
          <cell r="O50">
            <v>2250</v>
          </cell>
          <cell r="P50">
            <v>600</v>
          </cell>
          <cell r="Q50" t="str">
            <v/>
          </cell>
          <cell r="R50">
            <v>9000</v>
          </cell>
          <cell r="S50">
            <v>12000</v>
          </cell>
          <cell r="T50">
            <v>250</v>
          </cell>
          <cell r="U50">
            <v>300</v>
          </cell>
          <cell r="V50">
            <v>101</v>
          </cell>
          <cell r="W50">
            <v>12000</v>
          </cell>
          <cell r="X50">
            <v>3000</v>
          </cell>
          <cell r="Y50">
            <v>86</v>
          </cell>
          <cell r="Z50" t="str">
            <v/>
          </cell>
          <cell r="AA50" t="str">
            <v/>
          </cell>
          <cell r="AB50" t="str">
            <v/>
          </cell>
          <cell r="AC50" t="str">
            <v/>
          </cell>
          <cell r="AD50" t="str">
            <v/>
          </cell>
          <cell r="AE50" t="str">
            <v/>
          </cell>
          <cell r="AF50">
            <v>100</v>
          </cell>
          <cell r="AG50" t="str">
            <v/>
          </cell>
          <cell r="AH50" t="str">
            <v/>
          </cell>
          <cell r="AI50" t="str">
            <v/>
          </cell>
          <cell r="AJ50" t="str">
            <v/>
          </cell>
          <cell r="AR50">
            <v>7512</v>
          </cell>
          <cell r="AS50">
            <v>64841.5</v>
          </cell>
          <cell r="AT50">
            <v>81669.5</v>
          </cell>
        </row>
        <row r="51">
          <cell r="A51" t="str">
            <v>Warrap</v>
          </cell>
          <cell r="B51" t="str">
            <v>GogrialWest</v>
          </cell>
          <cell r="C51" t="str">
            <v>Kuajok</v>
          </cell>
          <cell r="D51">
            <v>515</v>
          </cell>
          <cell r="E51" t="str">
            <v/>
          </cell>
          <cell r="F51">
            <v>825</v>
          </cell>
          <cell r="G51">
            <v>1000</v>
          </cell>
          <cell r="H51">
            <v>454</v>
          </cell>
          <cell r="I51">
            <v>1500</v>
          </cell>
          <cell r="J51">
            <v>1000</v>
          </cell>
          <cell r="K51">
            <v>550</v>
          </cell>
          <cell r="L51">
            <v>667</v>
          </cell>
          <cell r="M51">
            <v>267</v>
          </cell>
          <cell r="N51">
            <v>1650</v>
          </cell>
          <cell r="O51">
            <v>2250</v>
          </cell>
          <cell r="P51">
            <v>400</v>
          </cell>
          <cell r="Q51" t="str">
            <v/>
          </cell>
          <cell r="R51">
            <v>6500</v>
          </cell>
          <cell r="S51">
            <v>7500</v>
          </cell>
          <cell r="T51">
            <v>800</v>
          </cell>
          <cell r="U51">
            <v>300</v>
          </cell>
          <cell r="V51">
            <v>116</v>
          </cell>
          <cell r="W51">
            <v>7750</v>
          </cell>
          <cell r="X51">
            <v>2750</v>
          </cell>
          <cell r="Y51">
            <v>86</v>
          </cell>
          <cell r="Z51" t="str">
            <v/>
          </cell>
          <cell r="AA51" t="str">
            <v/>
          </cell>
          <cell r="AB51" t="str">
            <v/>
          </cell>
          <cell r="AC51" t="str">
            <v/>
          </cell>
          <cell r="AD51" t="str">
            <v/>
          </cell>
          <cell r="AE51" t="str">
            <v/>
          </cell>
          <cell r="AF51">
            <v>100</v>
          </cell>
          <cell r="AG51" t="str">
            <v/>
          </cell>
          <cell r="AH51" t="str">
            <v/>
          </cell>
          <cell r="AI51" t="str">
            <v/>
          </cell>
          <cell r="AJ51" t="str">
            <v/>
          </cell>
          <cell r="AK51" t="str">
            <v/>
          </cell>
          <cell r="AR51">
            <v>7078</v>
          </cell>
          <cell r="AS51">
            <v>64402</v>
          </cell>
          <cell r="AT51">
            <v>79184</v>
          </cell>
        </row>
        <row r="52">
          <cell r="A52" t="str">
            <v>Warrap</v>
          </cell>
          <cell r="B52" t="str">
            <v>TonjEast</v>
          </cell>
          <cell r="C52" t="str">
            <v>Romich</v>
          </cell>
          <cell r="D52">
            <v>424</v>
          </cell>
          <cell r="E52" t="str">
            <v/>
          </cell>
          <cell r="F52">
            <v>986</v>
          </cell>
          <cell r="G52">
            <v>1126</v>
          </cell>
          <cell r="H52">
            <v>454</v>
          </cell>
          <cell r="I52">
            <v>1109</v>
          </cell>
          <cell r="K52">
            <v>678</v>
          </cell>
          <cell r="L52">
            <v>667</v>
          </cell>
          <cell r="M52">
            <v>333</v>
          </cell>
          <cell r="N52">
            <v>3000</v>
          </cell>
          <cell r="O52" t="str">
            <v/>
          </cell>
          <cell r="P52">
            <v>600</v>
          </cell>
          <cell r="Q52" t="str">
            <v/>
          </cell>
          <cell r="R52" t="str">
            <v/>
          </cell>
          <cell r="S52">
            <v>12000</v>
          </cell>
          <cell r="T52">
            <v>550</v>
          </cell>
          <cell r="U52">
            <v>400</v>
          </cell>
          <cell r="V52">
            <v>77.5</v>
          </cell>
          <cell r="W52">
            <v>10500</v>
          </cell>
          <cell r="X52">
            <v>2250</v>
          </cell>
          <cell r="Y52">
            <v>86</v>
          </cell>
          <cell r="Z52" t="str">
            <v/>
          </cell>
          <cell r="AA52" t="str">
            <v/>
          </cell>
          <cell r="AB52" t="str">
            <v/>
          </cell>
          <cell r="AC52" t="str">
            <v/>
          </cell>
          <cell r="AD52" t="str">
            <v/>
          </cell>
          <cell r="AE52" t="str">
            <v/>
          </cell>
          <cell r="AF52">
            <v>100</v>
          </cell>
          <cell r="AG52" t="str">
            <v/>
          </cell>
          <cell r="AH52" t="str">
            <v/>
          </cell>
          <cell r="AI52" t="str">
            <v/>
          </cell>
          <cell r="AJ52" t="str">
            <v/>
          </cell>
          <cell r="AK52" t="str">
            <v/>
          </cell>
          <cell r="AR52">
            <v>7011</v>
          </cell>
          <cell r="AS52">
            <v>52821</v>
          </cell>
          <cell r="AT52">
            <v>68474</v>
          </cell>
        </row>
        <row r="53">
          <cell r="A53" t="str">
            <v>Warrap</v>
          </cell>
          <cell r="B53" t="str">
            <v>TonjNorth</v>
          </cell>
          <cell r="C53" t="str">
            <v>Warrap Town</v>
          </cell>
          <cell r="D53">
            <v>454</v>
          </cell>
          <cell r="E53" t="str">
            <v/>
          </cell>
          <cell r="F53">
            <v>800</v>
          </cell>
          <cell r="G53">
            <v>700</v>
          </cell>
          <cell r="H53">
            <v>378</v>
          </cell>
          <cell r="I53">
            <v>1000</v>
          </cell>
          <cell r="J53">
            <v>1000</v>
          </cell>
          <cell r="K53">
            <v>367</v>
          </cell>
          <cell r="L53">
            <v>667</v>
          </cell>
          <cell r="M53">
            <v>266.5</v>
          </cell>
          <cell r="N53">
            <v>2500</v>
          </cell>
          <cell r="O53">
            <v>1500</v>
          </cell>
          <cell r="P53">
            <v>440</v>
          </cell>
          <cell r="Q53" t="str">
            <v/>
          </cell>
          <cell r="R53">
            <v>4500</v>
          </cell>
          <cell r="S53">
            <v>12000</v>
          </cell>
          <cell r="T53">
            <v>300</v>
          </cell>
          <cell r="U53">
            <v>900</v>
          </cell>
          <cell r="V53" t="str">
            <v/>
          </cell>
          <cell r="W53">
            <v>8500</v>
          </cell>
          <cell r="X53">
            <v>2500</v>
          </cell>
          <cell r="Y53">
            <v>86</v>
          </cell>
          <cell r="Z53" t="str">
            <v/>
          </cell>
          <cell r="AA53" t="str">
            <v/>
          </cell>
          <cell r="AB53" t="str">
            <v/>
          </cell>
          <cell r="AC53" t="str">
            <v/>
          </cell>
          <cell r="AD53" t="str">
            <v/>
          </cell>
          <cell r="AE53" t="str">
            <v/>
          </cell>
          <cell r="AF53" t="str">
            <v/>
          </cell>
          <cell r="AG53" t="str">
            <v/>
          </cell>
          <cell r="AH53" t="str">
            <v/>
          </cell>
          <cell r="AI53" t="str">
            <v/>
          </cell>
          <cell r="AJ53" t="str">
            <v/>
          </cell>
          <cell r="AR53">
            <v>5933</v>
          </cell>
          <cell r="AS53">
            <v>54229</v>
          </cell>
          <cell r="AT53">
            <v>71263</v>
          </cell>
        </row>
        <row r="54">
          <cell r="A54" t="str">
            <v>Warrap</v>
          </cell>
          <cell r="B54" t="str">
            <v>TonjSouth</v>
          </cell>
          <cell r="C54" t="str">
            <v>Tonj Town</v>
          </cell>
          <cell r="D54">
            <v>530</v>
          </cell>
          <cell r="E54" t="str">
            <v/>
          </cell>
          <cell r="F54">
            <v>850</v>
          </cell>
          <cell r="G54">
            <v>1000</v>
          </cell>
          <cell r="H54">
            <v>454</v>
          </cell>
          <cell r="I54">
            <v>1700</v>
          </cell>
          <cell r="J54">
            <v>950</v>
          </cell>
          <cell r="K54">
            <v>475</v>
          </cell>
          <cell r="L54">
            <v>667</v>
          </cell>
          <cell r="M54">
            <v>241.5</v>
          </cell>
          <cell r="N54">
            <v>1700</v>
          </cell>
          <cell r="O54" t="str">
            <v/>
          </cell>
          <cell r="P54">
            <v>550</v>
          </cell>
          <cell r="Q54" t="str">
            <v/>
          </cell>
          <cell r="R54" t="str">
            <v/>
          </cell>
          <cell r="S54">
            <v>7500</v>
          </cell>
          <cell r="T54">
            <v>900</v>
          </cell>
          <cell r="U54">
            <v>700</v>
          </cell>
          <cell r="V54">
            <v>94.5</v>
          </cell>
          <cell r="W54">
            <v>7500</v>
          </cell>
          <cell r="X54">
            <v>2250</v>
          </cell>
          <cell r="Y54">
            <v>86</v>
          </cell>
          <cell r="Z54" t="str">
            <v/>
          </cell>
          <cell r="AA54" t="str">
            <v/>
          </cell>
          <cell r="AB54" t="str">
            <v/>
          </cell>
          <cell r="AC54" t="str">
            <v/>
          </cell>
          <cell r="AD54" t="str">
            <v/>
          </cell>
          <cell r="AE54" t="str">
            <v/>
          </cell>
          <cell r="AF54">
            <v>150</v>
          </cell>
          <cell r="AG54" t="str">
            <v/>
          </cell>
          <cell r="AH54" t="str">
            <v/>
          </cell>
          <cell r="AI54" t="str">
            <v/>
          </cell>
          <cell r="AJ54" t="str">
            <v/>
          </cell>
          <cell r="AR54">
            <v>7193</v>
          </cell>
          <cell r="AS54">
            <v>67477</v>
          </cell>
          <cell r="AT54">
            <v>82831</v>
          </cell>
        </row>
        <row r="55">
          <cell r="A55" t="str">
            <v>Warrap</v>
          </cell>
          <cell r="B55" t="str">
            <v>Twic</v>
          </cell>
          <cell r="C55" t="str">
            <v>Turalei</v>
          </cell>
          <cell r="D55">
            <v>606</v>
          </cell>
          <cell r="E55">
            <v>583</v>
          </cell>
          <cell r="F55">
            <v>1144</v>
          </cell>
          <cell r="G55">
            <v>1221</v>
          </cell>
          <cell r="H55">
            <v>378</v>
          </cell>
          <cell r="I55">
            <v>1052</v>
          </cell>
          <cell r="J55">
            <v>1103</v>
          </cell>
          <cell r="K55">
            <v>220</v>
          </cell>
          <cell r="L55">
            <v>1133</v>
          </cell>
          <cell r="M55">
            <v>300</v>
          </cell>
          <cell r="N55">
            <v>1700</v>
          </cell>
          <cell r="O55">
            <v>3000</v>
          </cell>
          <cell r="P55" t="str">
            <v/>
          </cell>
          <cell r="Q55">
            <v>6000</v>
          </cell>
          <cell r="R55">
            <v>3000</v>
          </cell>
          <cell r="S55">
            <v>4000</v>
          </cell>
          <cell r="T55">
            <v>1500</v>
          </cell>
          <cell r="U55">
            <v>1000</v>
          </cell>
          <cell r="V55">
            <v>580</v>
          </cell>
          <cell r="W55">
            <v>5000</v>
          </cell>
          <cell r="X55">
            <v>2500</v>
          </cell>
          <cell r="Y55">
            <v>143</v>
          </cell>
          <cell r="Z55" t="str">
            <v/>
          </cell>
          <cell r="AA55" t="str">
            <v/>
          </cell>
          <cell r="AB55" t="str">
            <v/>
          </cell>
          <cell r="AC55" t="str">
            <v/>
          </cell>
          <cell r="AD55">
            <v>2500</v>
          </cell>
          <cell r="AE55" t="str">
            <v/>
          </cell>
          <cell r="AF55" t="str">
            <v/>
          </cell>
          <cell r="AG55" t="str">
            <v/>
          </cell>
          <cell r="AH55" t="str">
            <v/>
          </cell>
          <cell r="AI55" t="str">
            <v/>
          </cell>
          <cell r="AJ55">
            <v>740</v>
          </cell>
          <cell r="AR55">
            <v>7440</v>
          </cell>
          <cell r="AS55">
            <v>71026</v>
          </cell>
          <cell r="AT55">
            <v>111816</v>
          </cell>
        </row>
        <row r="56">
          <cell r="A56" t="str">
            <v>Warrap</v>
          </cell>
          <cell r="B56" t="str">
            <v>Twic</v>
          </cell>
          <cell r="C56" t="str">
            <v>Wunrok</v>
          </cell>
          <cell r="D56">
            <v>606</v>
          </cell>
          <cell r="E56">
            <v>583</v>
          </cell>
          <cell r="F56">
            <v>1526</v>
          </cell>
          <cell r="G56">
            <v>1527</v>
          </cell>
          <cell r="H56">
            <v>567</v>
          </cell>
          <cell r="I56">
            <v>1052</v>
          </cell>
          <cell r="J56">
            <v>1103</v>
          </cell>
          <cell r="K56">
            <v>220</v>
          </cell>
          <cell r="L56">
            <v>1133</v>
          </cell>
          <cell r="M56">
            <v>300</v>
          </cell>
          <cell r="N56">
            <v>1700</v>
          </cell>
          <cell r="O56">
            <v>3000</v>
          </cell>
          <cell r="P56">
            <v>1000</v>
          </cell>
          <cell r="Q56">
            <v>5000</v>
          </cell>
          <cell r="R56" t="str">
            <v/>
          </cell>
          <cell r="S56" t="str">
            <v/>
          </cell>
          <cell r="T56">
            <v>1500</v>
          </cell>
          <cell r="U56">
            <v>1600</v>
          </cell>
          <cell r="V56">
            <v>580</v>
          </cell>
          <cell r="W56">
            <v>9000</v>
          </cell>
          <cell r="X56">
            <v>3000</v>
          </cell>
          <cell r="Y56">
            <v>143</v>
          </cell>
          <cell r="Z56" t="str">
            <v/>
          </cell>
          <cell r="AA56" t="str">
            <v/>
          </cell>
          <cell r="AB56" t="str">
            <v/>
          </cell>
          <cell r="AC56" t="str">
            <v/>
          </cell>
          <cell r="AD56" t="str">
            <v/>
          </cell>
          <cell r="AE56" t="str">
            <v/>
          </cell>
          <cell r="AF56" t="str">
            <v/>
          </cell>
          <cell r="AG56" t="str">
            <v/>
          </cell>
          <cell r="AH56" t="str">
            <v/>
          </cell>
          <cell r="AI56" t="str">
            <v/>
          </cell>
          <cell r="AJ56">
            <v>740.5</v>
          </cell>
          <cell r="AR56">
            <v>8317</v>
          </cell>
          <cell r="AS56">
            <v>71026</v>
          </cell>
          <cell r="AT56">
            <v>118116</v>
          </cell>
        </row>
        <row r="57">
          <cell r="A57" t="str">
            <v>WesternBahrelGhazal</v>
          </cell>
          <cell r="B57" t="str">
            <v>Raja</v>
          </cell>
          <cell r="C57" t="str">
            <v>Raja Town</v>
          </cell>
          <cell r="D57">
            <v>900</v>
          </cell>
          <cell r="E57" t="str">
            <v/>
          </cell>
          <cell r="F57">
            <v>1000</v>
          </cell>
          <cell r="G57">
            <v>1000</v>
          </cell>
          <cell r="H57">
            <v>700</v>
          </cell>
          <cell r="I57">
            <v>1500</v>
          </cell>
          <cell r="J57">
            <v>1000</v>
          </cell>
          <cell r="K57">
            <v>500</v>
          </cell>
          <cell r="L57">
            <v>2000</v>
          </cell>
          <cell r="M57">
            <v>300</v>
          </cell>
          <cell r="N57">
            <v>2000</v>
          </cell>
          <cell r="O57">
            <v>2500</v>
          </cell>
          <cell r="P57">
            <v>500</v>
          </cell>
          <cell r="Q57">
            <v>7000</v>
          </cell>
          <cell r="R57">
            <v>6500</v>
          </cell>
          <cell r="S57" t="str">
            <v/>
          </cell>
          <cell r="T57" t="str">
            <v/>
          </cell>
          <cell r="U57">
            <v>1500</v>
          </cell>
          <cell r="V57">
            <v>290</v>
          </cell>
          <cell r="W57">
            <v>15500</v>
          </cell>
          <cell r="X57">
            <v>3500</v>
          </cell>
          <cell r="Y57">
            <v>114</v>
          </cell>
          <cell r="Z57" t="str">
            <v/>
          </cell>
          <cell r="AA57" t="str">
            <v/>
          </cell>
          <cell r="AB57" t="str">
            <v/>
          </cell>
          <cell r="AC57" t="str">
            <v/>
          </cell>
          <cell r="AD57" t="str">
            <v/>
          </cell>
          <cell r="AE57" t="str">
            <v/>
          </cell>
          <cell r="AF57">
            <v>100</v>
          </cell>
          <cell r="AG57">
            <v>100</v>
          </cell>
          <cell r="AH57">
            <v>100</v>
          </cell>
          <cell r="AI57">
            <v>100</v>
          </cell>
          <cell r="AJ57">
            <v>725</v>
          </cell>
          <cell r="AR57">
            <v>9167</v>
          </cell>
          <cell r="AS57">
            <v>107000</v>
          </cell>
          <cell r="AT57">
            <v>132720</v>
          </cell>
        </row>
        <row r="58">
          <cell r="A58" t="str">
            <v>WesternBahrelGhazal</v>
          </cell>
          <cell r="B58" t="str">
            <v>Wau</v>
          </cell>
          <cell r="C58" t="str">
            <v>Wau Town</v>
          </cell>
          <cell r="D58">
            <v>1000</v>
          </cell>
          <cell r="E58">
            <v>1150</v>
          </cell>
          <cell r="F58">
            <v>1000</v>
          </cell>
          <cell r="G58">
            <v>1050</v>
          </cell>
          <cell r="H58">
            <v>800</v>
          </cell>
          <cell r="I58">
            <v>1500</v>
          </cell>
          <cell r="J58">
            <v>1000</v>
          </cell>
          <cell r="K58">
            <v>300</v>
          </cell>
          <cell r="L58">
            <v>2000</v>
          </cell>
          <cell r="M58">
            <v>283.5</v>
          </cell>
          <cell r="N58">
            <v>1500</v>
          </cell>
          <cell r="O58">
            <v>3500</v>
          </cell>
          <cell r="P58">
            <v>550</v>
          </cell>
          <cell r="Q58">
            <v>11750</v>
          </cell>
          <cell r="R58">
            <v>6750</v>
          </cell>
          <cell r="S58">
            <v>7750</v>
          </cell>
          <cell r="T58">
            <v>2500</v>
          </cell>
          <cell r="U58">
            <v>1500</v>
          </cell>
          <cell r="V58">
            <v>217.5</v>
          </cell>
          <cell r="W58">
            <v>13000</v>
          </cell>
          <cell r="X58">
            <v>3500</v>
          </cell>
          <cell r="Y58">
            <v>142.75</v>
          </cell>
          <cell r="Z58" t="str">
            <v/>
          </cell>
          <cell r="AA58" t="str">
            <v/>
          </cell>
          <cell r="AB58" t="str">
            <v/>
          </cell>
          <cell r="AC58" t="str">
            <v/>
          </cell>
          <cell r="AD58" t="str">
            <v/>
          </cell>
          <cell r="AE58" t="str">
            <v/>
          </cell>
          <cell r="AF58">
            <v>150</v>
          </cell>
          <cell r="AG58">
            <v>125</v>
          </cell>
          <cell r="AH58">
            <v>225</v>
          </cell>
          <cell r="AI58">
            <v>200</v>
          </cell>
          <cell r="AJ58">
            <v>740</v>
          </cell>
          <cell r="AR58">
            <v>9800</v>
          </cell>
          <cell r="AS58">
            <v>115800</v>
          </cell>
          <cell r="AT58">
            <v>139258.5</v>
          </cell>
        </row>
        <row r="59">
          <cell r="A59" t="str">
            <v>WesternEquatoria</v>
          </cell>
          <cell r="B59" t="str">
            <v>Ibba</v>
          </cell>
          <cell r="C59" t="str">
            <v>Ibba Town</v>
          </cell>
          <cell r="D59" t="str">
            <v/>
          </cell>
          <cell r="E59">
            <v>486</v>
          </cell>
          <cell r="F59">
            <v>1700</v>
          </cell>
          <cell r="G59">
            <v>788</v>
          </cell>
          <cell r="H59">
            <v>838</v>
          </cell>
          <cell r="I59">
            <v>1552</v>
          </cell>
          <cell r="J59">
            <v>1075</v>
          </cell>
          <cell r="K59">
            <v>200</v>
          </cell>
          <cell r="L59">
            <v>1000</v>
          </cell>
          <cell r="M59">
            <v>267</v>
          </cell>
          <cell r="N59">
            <v>1600</v>
          </cell>
          <cell r="O59" t="str">
            <v/>
          </cell>
          <cell r="P59">
            <v>250</v>
          </cell>
          <cell r="Q59" t="str">
            <v/>
          </cell>
          <cell r="R59" t="str">
            <v/>
          </cell>
          <cell r="S59" t="str">
            <v/>
          </cell>
          <cell r="T59" t="str">
            <v/>
          </cell>
          <cell r="U59" t="str">
            <v/>
          </cell>
          <cell r="V59" t="str">
            <v/>
          </cell>
          <cell r="W59" t="str">
            <v/>
          </cell>
          <cell r="X59" t="str">
            <v/>
          </cell>
          <cell r="Y59">
            <v>86</v>
          </cell>
          <cell r="Z59" t="str">
            <v/>
          </cell>
          <cell r="AA59" t="str">
            <v/>
          </cell>
          <cell r="AB59" t="str">
            <v/>
          </cell>
          <cell r="AC59" t="str">
            <v/>
          </cell>
          <cell r="AD59" t="str">
            <v/>
          </cell>
          <cell r="AE59">
            <v>400</v>
          </cell>
          <cell r="AF59" t="str">
            <v/>
          </cell>
          <cell r="AG59" t="str">
            <v/>
          </cell>
          <cell r="AH59" t="str">
            <v/>
          </cell>
          <cell r="AI59" t="str">
            <v/>
          </cell>
          <cell r="AJ59" t="str">
            <v/>
          </cell>
          <cell r="AR59">
            <v>8194.75</v>
          </cell>
          <cell r="AS59">
            <v>63908</v>
          </cell>
          <cell r="AT59">
            <v>78665</v>
          </cell>
        </row>
        <row r="60">
          <cell r="A60" t="str">
            <v>WesternEquatoria</v>
          </cell>
          <cell r="B60" t="str">
            <v>Maridi</v>
          </cell>
          <cell r="C60" t="str">
            <v>Maridi Town</v>
          </cell>
          <cell r="D60">
            <v>402</v>
          </cell>
          <cell r="E60">
            <v>419</v>
          </cell>
          <cell r="F60">
            <v>943.5</v>
          </cell>
          <cell r="G60">
            <v>901</v>
          </cell>
          <cell r="H60">
            <v>978</v>
          </cell>
          <cell r="I60">
            <v>1153</v>
          </cell>
          <cell r="J60">
            <v>968</v>
          </cell>
          <cell r="K60">
            <v>577</v>
          </cell>
          <cell r="L60">
            <v>750</v>
          </cell>
          <cell r="M60">
            <v>225</v>
          </cell>
          <cell r="N60">
            <v>1000</v>
          </cell>
          <cell r="O60">
            <v>1950</v>
          </cell>
          <cell r="P60">
            <v>150</v>
          </cell>
          <cell r="Q60">
            <v>3000</v>
          </cell>
          <cell r="R60">
            <v>3500</v>
          </cell>
          <cell r="S60">
            <v>7500</v>
          </cell>
          <cell r="T60">
            <v>750</v>
          </cell>
          <cell r="U60">
            <v>225</v>
          </cell>
          <cell r="V60">
            <v>116</v>
          </cell>
          <cell r="W60">
            <v>20000</v>
          </cell>
          <cell r="X60">
            <v>3750</v>
          </cell>
          <cell r="Y60">
            <v>62.5</v>
          </cell>
          <cell r="Z60" t="str">
            <v/>
          </cell>
          <cell r="AA60" t="str">
            <v/>
          </cell>
          <cell r="AB60">
            <v>1600</v>
          </cell>
          <cell r="AC60" t="str">
            <v/>
          </cell>
          <cell r="AD60">
            <v>1200</v>
          </cell>
          <cell r="AE60" t="str">
            <v/>
          </cell>
          <cell r="AF60">
            <v>125</v>
          </cell>
          <cell r="AG60">
            <v>75</v>
          </cell>
          <cell r="AH60">
            <v>50</v>
          </cell>
          <cell r="AI60">
            <v>50</v>
          </cell>
          <cell r="AJ60" t="str">
            <v/>
          </cell>
          <cell r="AR60">
            <v>7091.5</v>
          </cell>
          <cell r="AS60">
            <v>53164</v>
          </cell>
          <cell r="AT60">
            <v>63989</v>
          </cell>
        </row>
        <row r="61">
          <cell r="A61" t="str">
            <v>WesternEquatoria</v>
          </cell>
          <cell r="B61" t="str">
            <v>MundriEast</v>
          </cell>
          <cell r="C61" t="str">
            <v>Lui</v>
          </cell>
          <cell r="D61">
            <v>410</v>
          </cell>
          <cell r="E61">
            <v>583</v>
          </cell>
          <cell r="F61">
            <v>900</v>
          </cell>
          <cell r="G61">
            <v>800</v>
          </cell>
          <cell r="H61">
            <v>1891</v>
          </cell>
          <cell r="I61">
            <v>1200</v>
          </cell>
          <cell r="J61">
            <v>900</v>
          </cell>
          <cell r="K61">
            <v>600</v>
          </cell>
          <cell r="L61">
            <v>1650</v>
          </cell>
          <cell r="M61">
            <v>267</v>
          </cell>
          <cell r="N61">
            <v>2500</v>
          </cell>
          <cell r="O61" t="str">
            <v/>
          </cell>
          <cell r="P61">
            <v>500</v>
          </cell>
          <cell r="Q61">
            <v>6650</v>
          </cell>
          <cell r="R61">
            <v>5000</v>
          </cell>
          <cell r="S61">
            <v>8000</v>
          </cell>
          <cell r="T61">
            <v>2250</v>
          </cell>
          <cell r="U61">
            <v>800</v>
          </cell>
          <cell r="V61">
            <v>112</v>
          </cell>
          <cell r="W61">
            <v>28000</v>
          </cell>
          <cell r="X61">
            <v>4250</v>
          </cell>
          <cell r="Y61">
            <v>125</v>
          </cell>
          <cell r="AJ61" t="str">
            <v/>
          </cell>
          <cell r="AR61">
            <v>8934</v>
          </cell>
          <cell r="AS61">
            <v>73770</v>
          </cell>
          <cell r="AT61">
            <v>90722</v>
          </cell>
        </row>
        <row r="62">
          <cell r="A62" t="str">
            <v>WesternEquatoria</v>
          </cell>
          <cell r="B62" t="str">
            <v>MundriWest</v>
          </cell>
          <cell r="C62" t="str">
            <v>Mundri Town</v>
          </cell>
          <cell r="D62">
            <v>460</v>
          </cell>
          <cell r="E62">
            <v>559</v>
          </cell>
          <cell r="F62">
            <v>900</v>
          </cell>
          <cell r="G62">
            <v>850</v>
          </cell>
          <cell r="H62">
            <v>1891</v>
          </cell>
          <cell r="I62">
            <v>1200</v>
          </cell>
          <cell r="J62">
            <v>900</v>
          </cell>
          <cell r="K62">
            <v>503.5</v>
          </cell>
          <cell r="L62">
            <v>1600</v>
          </cell>
          <cell r="M62">
            <v>283.5</v>
          </cell>
          <cell r="N62">
            <v>2500</v>
          </cell>
          <cell r="O62">
            <v>3500</v>
          </cell>
          <cell r="P62">
            <v>500</v>
          </cell>
          <cell r="Q62">
            <v>6250</v>
          </cell>
          <cell r="R62">
            <v>3500</v>
          </cell>
          <cell r="S62">
            <v>9250</v>
          </cell>
          <cell r="T62">
            <v>1500</v>
          </cell>
          <cell r="U62">
            <v>800</v>
          </cell>
          <cell r="V62">
            <v>112</v>
          </cell>
          <cell r="W62">
            <v>25000</v>
          </cell>
          <cell r="X62">
            <v>4000</v>
          </cell>
          <cell r="Y62">
            <v>114.5</v>
          </cell>
          <cell r="AJ62" t="str">
            <v/>
          </cell>
          <cell r="AR62">
            <v>8863.5</v>
          </cell>
          <cell r="AS62">
            <v>71213.5</v>
          </cell>
          <cell r="AT62">
            <v>87949.5</v>
          </cell>
        </row>
        <row r="63">
          <cell r="A63" t="str">
            <v>WesternEquatoria</v>
          </cell>
          <cell r="B63" t="str">
            <v>Mvolo</v>
          </cell>
          <cell r="C63" t="str">
            <v>Mvolo Town</v>
          </cell>
          <cell r="D63">
            <v>300</v>
          </cell>
          <cell r="E63" t="str">
            <v/>
          </cell>
          <cell r="F63">
            <v>800</v>
          </cell>
          <cell r="G63">
            <v>700</v>
          </cell>
          <cell r="H63" t="str">
            <v/>
          </cell>
          <cell r="I63">
            <v>1300</v>
          </cell>
          <cell r="J63">
            <v>700</v>
          </cell>
          <cell r="K63">
            <v>400</v>
          </cell>
          <cell r="L63">
            <v>1400</v>
          </cell>
          <cell r="M63">
            <v>267</v>
          </cell>
          <cell r="N63" t="str">
            <v/>
          </cell>
          <cell r="O63" t="str">
            <v/>
          </cell>
          <cell r="P63">
            <v>450</v>
          </cell>
          <cell r="Q63" t="str">
            <v/>
          </cell>
          <cell r="R63" t="str">
            <v/>
          </cell>
          <cell r="S63" t="str">
            <v/>
          </cell>
          <cell r="T63" t="str">
            <v/>
          </cell>
          <cell r="U63" t="str">
            <v/>
          </cell>
          <cell r="V63">
            <v>155</v>
          </cell>
          <cell r="W63" t="str">
            <v/>
          </cell>
          <cell r="X63" t="str">
            <v/>
          </cell>
          <cell r="Y63">
            <v>14</v>
          </cell>
          <cell r="AJ63" t="str">
            <v/>
          </cell>
          <cell r="AR63">
            <v>6867</v>
          </cell>
          <cell r="AS63" t="str">
            <v/>
          </cell>
          <cell r="AT63" t="str">
            <v/>
          </cell>
        </row>
        <row r="64">
          <cell r="A64" t="str">
            <v>WesternEquatoria</v>
          </cell>
          <cell r="B64" t="str">
            <v>Nzara</v>
          </cell>
          <cell r="C64" t="str">
            <v>Nzara Town</v>
          </cell>
          <cell r="D64">
            <v>410</v>
          </cell>
          <cell r="E64">
            <v>243</v>
          </cell>
          <cell r="F64">
            <v>1700</v>
          </cell>
          <cell r="G64">
            <v>901</v>
          </cell>
          <cell r="H64">
            <v>838</v>
          </cell>
          <cell r="I64">
            <v>1109</v>
          </cell>
          <cell r="J64">
            <v>860</v>
          </cell>
          <cell r="K64">
            <v>368</v>
          </cell>
          <cell r="L64">
            <v>1000</v>
          </cell>
          <cell r="M64">
            <v>233</v>
          </cell>
          <cell r="N64">
            <v>1450</v>
          </cell>
          <cell r="O64">
            <v>3750</v>
          </cell>
          <cell r="P64">
            <v>400</v>
          </cell>
          <cell r="Q64">
            <v>5000</v>
          </cell>
          <cell r="R64">
            <v>5250</v>
          </cell>
          <cell r="S64">
            <v>7500</v>
          </cell>
          <cell r="T64">
            <v>300</v>
          </cell>
          <cell r="U64">
            <v>500</v>
          </cell>
          <cell r="V64">
            <v>77.5</v>
          </cell>
          <cell r="W64">
            <v>25000</v>
          </cell>
          <cell r="X64">
            <v>3750</v>
          </cell>
          <cell r="Y64">
            <v>57</v>
          </cell>
          <cell r="AJ64">
            <v>705</v>
          </cell>
          <cell r="AR64">
            <v>7429</v>
          </cell>
          <cell r="AS64">
            <v>38219</v>
          </cell>
          <cell r="AT64">
            <v>50002</v>
          </cell>
        </row>
        <row r="65">
          <cell r="A65" t="str">
            <v>WesternEquatoria</v>
          </cell>
          <cell r="B65" t="str">
            <v>Tambura</v>
          </cell>
          <cell r="C65" t="str">
            <v>Tambura Town</v>
          </cell>
          <cell r="D65">
            <v>340</v>
          </cell>
          <cell r="E65">
            <v>389</v>
          </cell>
          <cell r="F65">
            <v>2000</v>
          </cell>
          <cell r="G65">
            <v>800</v>
          </cell>
          <cell r="H65">
            <v>700</v>
          </cell>
          <cell r="I65">
            <v>1200</v>
          </cell>
          <cell r="J65">
            <v>1000</v>
          </cell>
          <cell r="K65">
            <v>200</v>
          </cell>
          <cell r="L65">
            <v>4000</v>
          </cell>
          <cell r="M65">
            <v>267</v>
          </cell>
          <cell r="N65">
            <v>2000</v>
          </cell>
          <cell r="O65">
            <v>3000</v>
          </cell>
          <cell r="P65">
            <v>500</v>
          </cell>
          <cell r="Q65">
            <v>5000</v>
          </cell>
          <cell r="R65" t="str">
            <v/>
          </cell>
          <cell r="S65">
            <v>6000</v>
          </cell>
          <cell r="T65">
            <v>200</v>
          </cell>
          <cell r="U65">
            <v>420</v>
          </cell>
          <cell r="V65">
            <v>145</v>
          </cell>
          <cell r="W65">
            <v>25000</v>
          </cell>
          <cell r="X65">
            <v>3000</v>
          </cell>
          <cell r="Y65">
            <v>71</v>
          </cell>
          <cell r="AJ65" t="str">
            <v/>
          </cell>
          <cell r="AR65">
            <v>10629</v>
          </cell>
          <cell r="AS65">
            <v>70010</v>
          </cell>
          <cell r="AT65">
            <v>86992</v>
          </cell>
        </row>
        <row r="66">
          <cell r="A66" t="str">
            <v>WesternEquatoria</v>
          </cell>
          <cell r="B66" t="str">
            <v>Yambio</v>
          </cell>
          <cell r="C66" t="str">
            <v>Yambio Town</v>
          </cell>
          <cell r="D66">
            <v>595.5</v>
          </cell>
          <cell r="E66">
            <v>243</v>
          </cell>
          <cell r="F66">
            <v>1000</v>
          </cell>
          <cell r="G66">
            <v>676</v>
          </cell>
          <cell r="H66">
            <v>838</v>
          </cell>
          <cell r="I66">
            <v>1109</v>
          </cell>
          <cell r="J66">
            <v>1075</v>
          </cell>
          <cell r="K66">
            <v>400</v>
          </cell>
          <cell r="L66">
            <v>1000</v>
          </cell>
          <cell r="M66">
            <v>233</v>
          </cell>
          <cell r="N66">
            <v>1200</v>
          </cell>
          <cell r="O66" t="str">
            <v/>
          </cell>
          <cell r="P66">
            <v>200</v>
          </cell>
          <cell r="Q66">
            <v>4250</v>
          </cell>
          <cell r="R66">
            <v>5500</v>
          </cell>
          <cell r="S66">
            <v>8000</v>
          </cell>
          <cell r="T66">
            <v>1500</v>
          </cell>
          <cell r="U66">
            <v>1500</v>
          </cell>
          <cell r="V66">
            <v>121</v>
          </cell>
          <cell r="W66" t="str">
            <v/>
          </cell>
          <cell r="X66">
            <v>5000</v>
          </cell>
          <cell r="Y66">
            <v>86</v>
          </cell>
          <cell r="AJ66">
            <v>712.5</v>
          </cell>
          <cell r="AR66">
            <v>6936.5</v>
          </cell>
          <cell r="AS66">
            <v>38251</v>
          </cell>
          <cell r="AT66">
            <v>50679</v>
          </cell>
        </row>
        <row r="67">
          <cell r="A67" t="str">
            <v/>
          </cell>
          <cell r="B67" t="str">
            <v/>
          </cell>
          <cell r="C67" t="str">
            <v/>
          </cell>
          <cell r="D67" t="str">
            <v/>
          </cell>
          <cell r="E67" t="str">
            <v/>
          </cell>
          <cell r="F67" t="str">
            <v/>
          </cell>
          <cell r="G67" t="str">
            <v/>
          </cell>
          <cell r="H67" t="str">
            <v/>
          </cell>
          <cell r="I67" t="str">
            <v/>
          </cell>
          <cell r="J67" t="str">
            <v/>
          </cell>
          <cell r="K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AJ67" t="str">
            <v/>
          </cell>
          <cell r="AR67" t="str">
            <v/>
          </cell>
          <cell r="AS67" t="str">
            <v/>
          </cell>
          <cell r="AT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AJ68" t="str">
            <v/>
          </cell>
          <cell r="AR68" t="str">
            <v/>
          </cell>
          <cell r="AS68" t="str">
            <v/>
          </cell>
          <cell r="AT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AJ69" t="str">
            <v/>
          </cell>
          <cell r="AR69" t="str">
            <v/>
          </cell>
          <cell r="AS69" t="str">
            <v/>
          </cell>
          <cell r="AT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AJ70" t="str">
            <v/>
          </cell>
          <cell r="AR70" t="str">
            <v/>
          </cell>
          <cell r="AS70" t="str">
            <v/>
          </cell>
          <cell r="AT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AJ71" t="str">
            <v/>
          </cell>
          <cell r="AR71" t="str">
            <v/>
          </cell>
          <cell r="AS71" t="str">
            <v/>
          </cell>
          <cell r="AT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AJ72" t="str">
            <v/>
          </cell>
          <cell r="AR72" t="str">
            <v/>
          </cell>
          <cell r="AS72" t="str">
            <v/>
          </cell>
          <cell r="AT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AJ73" t="str">
            <v/>
          </cell>
          <cell r="AR73" t="str">
            <v/>
          </cell>
          <cell r="AS73" t="str">
            <v/>
          </cell>
          <cell r="AT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AJ74" t="str">
            <v/>
          </cell>
          <cell r="AR74" t="str">
            <v/>
          </cell>
          <cell r="AS74" t="str">
            <v/>
          </cell>
          <cell r="AT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AJ75" t="str">
            <v/>
          </cell>
          <cell r="AR75" t="str">
            <v/>
          </cell>
          <cell r="AS75" t="str">
            <v/>
          </cell>
          <cell r="AT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AJ76" t="str">
            <v/>
          </cell>
          <cell r="AR76" t="str">
            <v/>
          </cell>
          <cell r="AS76" t="str">
            <v/>
          </cell>
          <cell r="AT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AJ77" t="str">
            <v/>
          </cell>
          <cell r="AR77" t="str">
            <v/>
          </cell>
          <cell r="AS77" t="str">
            <v/>
          </cell>
          <cell r="AT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AJ78" t="str">
            <v/>
          </cell>
          <cell r="AR78" t="str">
            <v/>
          </cell>
          <cell r="AS78" t="str">
            <v/>
          </cell>
          <cell r="AT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AJ79" t="str">
            <v/>
          </cell>
          <cell r="AR79" t="str">
            <v/>
          </cell>
          <cell r="AS79" t="str">
            <v/>
          </cell>
          <cell r="AT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AJ80" t="str">
            <v/>
          </cell>
          <cell r="AR80" t="str">
            <v/>
          </cell>
          <cell r="AS80" t="str">
            <v/>
          </cell>
          <cell r="AT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AJ81" t="str">
            <v/>
          </cell>
          <cell r="AR81" t="str">
            <v/>
          </cell>
          <cell r="AS81" t="str">
            <v/>
          </cell>
          <cell r="AT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AJ82" t="str">
            <v/>
          </cell>
          <cell r="AR82" t="str">
            <v/>
          </cell>
          <cell r="AS82" t="str">
            <v/>
          </cell>
          <cell r="AT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AJ83" t="str">
            <v/>
          </cell>
          <cell r="AR83" t="str">
            <v/>
          </cell>
          <cell r="AS83" t="str">
            <v/>
          </cell>
          <cell r="AT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AJ84" t="str">
            <v/>
          </cell>
          <cell r="AR84" t="str">
            <v/>
          </cell>
          <cell r="AS84" t="str">
            <v/>
          </cell>
          <cell r="AT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AJ85" t="str">
            <v/>
          </cell>
          <cell r="AR85" t="str">
            <v/>
          </cell>
          <cell r="AS85" t="str">
            <v/>
          </cell>
          <cell r="AT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AJ86" t="str">
            <v/>
          </cell>
          <cell r="AR86" t="str">
            <v/>
          </cell>
          <cell r="AS86" t="str">
            <v/>
          </cell>
          <cell r="AT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AJ87" t="str">
            <v/>
          </cell>
          <cell r="AR87" t="str">
            <v/>
          </cell>
          <cell r="AS87" t="str">
            <v/>
          </cell>
          <cell r="AT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AJ88" t="str">
            <v/>
          </cell>
          <cell r="AR88" t="str">
            <v/>
          </cell>
          <cell r="AS88" t="str">
            <v/>
          </cell>
          <cell r="AT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AJ89" t="str">
            <v/>
          </cell>
          <cell r="AR89" t="str">
            <v/>
          </cell>
          <cell r="AS89" t="str">
            <v/>
          </cell>
          <cell r="AT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AJ90" t="str">
            <v/>
          </cell>
          <cell r="AR90" t="str">
            <v/>
          </cell>
          <cell r="AS90" t="str">
            <v/>
          </cell>
          <cell r="AT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AJ91" t="str">
            <v/>
          </cell>
          <cell r="AR91" t="str">
            <v/>
          </cell>
          <cell r="AS91" t="str">
            <v/>
          </cell>
          <cell r="AT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AJ92" t="str">
            <v/>
          </cell>
          <cell r="AR92" t="str">
            <v/>
          </cell>
          <cell r="AS92" t="str">
            <v/>
          </cell>
          <cell r="AT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AJ93" t="str">
            <v/>
          </cell>
          <cell r="AR93" t="str">
            <v/>
          </cell>
          <cell r="AS93" t="str">
            <v/>
          </cell>
          <cell r="AT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AJ94" t="str">
            <v/>
          </cell>
          <cell r="AR94" t="str">
            <v/>
          </cell>
          <cell r="AS94" t="str">
            <v/>
          </cell>
          <cell r="AT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AJ95" t="str">
            <v/>
          </cell>
          <cell r="AR95" t="str">
            <v/>
          </cell>
          <cell r="AS95" t="str">
            <v/>
          </cell>
          <cell r="AT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AJ96" t="str">
            <v/>
          </cell>
          <cell r="AR96" t="str">
            <v/>
          </cell>
          <cell r="AS96" t="str">
            <v/>
          </cell>
          <cell r="AT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AJ97" t="str">
            <v/>
          </cell>
          <cell r="AR97" t="str">
            <v/>
          </cell>
          <cell r="AS97" t="str">
            <v/>
          </cell>
          <cell r="AT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AJ98" t="str">
            <v/>
          </cell>
          <cell r="AR98" t="str">
            <v/>
          </cell>
          <cell r="AS98" t="str">
            <v/>
          </cell>
          <cell r="AT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AJ99" t="str">
            <v/>
          </cell>
          <cell r="AR99" t="str">
            <v/>
          </cell>
          <cell r="AS99" t="str">
            <v/>
          </cell>
          <cell r="AT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K100" t="str">
            <v/>
          </cell>
          <cell r="AR100" t="str">
            <v/>
          </cell>
          <cell r="AS100" t="str">
            <v/>
          </cell>
          <cell r="AT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K101" t="str">
            <v/>
          </cell>
          <cell r="AR101" t="str">
            <v/>
          </cell>
          <cell r="AS101" t="str">
            <v/>
          </cell>
          <cell r="AT101" t="str">
            <v/>
          </cell>
        </row>
      </sheetData>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Rubber.rope</v>
          </cell>
          <cell r="AH1" t="str">
            <v>Kanga</v>
          </cell>
          <cell r="AI1" t="str">
            <v>Solar.lamp</v>
          </cell>
          <cell r="AJ1" t="str">
            <v>Aqua.tab</v>
          </cell>
          <cell r="AK1" t="str">
            <v>Plastic.bucket</v>
          </cell>
          <cell r="AL1" t="str">
            <v>Sanitary.pad</v>
          </cell>
          <cell r="AM1" t="str">
            <v>Pen</v>
          </cell>
          <cell r="AN1" t="str">
            <v>Pencil</v>
          </cell>
          <cell r="AO1" t="str">
            <v>Rubber</v>
          </cell>
          <cell r="AP1" t="str">
            <v>Sharpener</v>
          </cell>
          <cell r="AQ1" t="str">
            <v>Water</v>
          </cell>
        </row>
        <row r="2">
          <cell r="A2" t="str">
            <v>CentralEquatoria</v>
          </cell>
          <cell r="B2" t="str">
            <v>Juba</v>
          </cell>
          <cell r="C2" t="str">
            <v>Juba PoC</v>
          </cell>
          <cell r="F2">
            <v>800</v>
          </cell>
          <cell r="G2">
            <v>1802</v>
          </cell>
          <cell r="J2">
            <v>800</v>
          </cell>
          <cell r="K2">
            <v>400</v>
          </cell>
          <cell r="L2">
            <v>1300</v>
          </cell>
          <cell r="M2">
            <v>258.5</v>
          </cell>
          <cell r="P2">
            <v>450</v>
          </cell>
          <cell r="T2">
            <v>2500</v>
          </cell>
          <cell r="V2">
            <v>276</v>
          </cell>
          <cell r="Y2">
            <v>143</v>
          </cell>
          <cell r="AM2">
            <v>150</v>
          </cell>
        </row>
        <row r="3">
          <cell r="A3" t="str">
            <v>CentralEquatoria</v>
          </cell>
          <cell r="B3" t="str">
            <v>Juba</v>
          </cell>
          <cell r="C3" t="str">
            <v>Juba Town</v>
          </cell>
          <cell r="D3">
            <v>1021</v>
          </cell>
          <cell r="E3">
            <v>810</v>
          </cell>
          <cell r="F3">
            <v>775</v>
          </cell>
          <cell r="G3">
            <v>788</v>
          </cell>
          <cell r="H3">
            <v>2793</v>
          </cell>
          <cell r="I3">
            <v>2217</v>
          </cell>
          <cell r="J3">
            <v>1344</v>
          </cell>
          <cell r="K3">
            <v>300</v>
          </cell>
          <cell r="L3">
            <v>1166.5</v>
          </cell>
          <cell r="M3">
            <v>225</v>
          </cell>
          <cell r="O3">
            <v>3000</v>
          </cell>
          <cell r="P3">
            <v>500</v>
          </cell>
          <cell r="R3">
            <v>3500</v>
          </cell>
          <cell r="S3">
            <v>5000</v>
          </cell>
          <cell r="T3">
            <v>2750</v>
          </cell>
          <cell r="U3">
            <v>2000</v>
          </cell>
          <cell r="V3">
            <v>290</v>
          </cell>
          <cell r="W3">
            <v>50000</v>
          </cell>
          <cell r="X3">
            <v>12000</v>
          </cell>
          <cell r="Y3">
            <v>128.5</v>
          </cell>
          <cell r="AI3">
            <v>3500</v>
          </cell>
          <cell r="AK3">
            <v>2250</v>
          </cell>
        </row>
        <row r="4">
          <cell r="A4" t="str">
            <v>CentralEquatoria</v>
          </cell>
          <cell r="B4" t="str">
            <v>Juba</v>
          </cell>
          <cell r="C4" t="str">
            <v>Mangala</v>
          </cell>
          <cell r="D4">
            <v>700</v>
          </cell>
          <cell r="E4">
            <v>650</v>
          </cell>
          <cell r="F4">
            <v>600</v>
          </cell>
          <cell r="G4">
            <v>600</v>
          </cell>
          <cell r="H4">
            <v>500</v>
          </cell>
          <cell r="I4">
            <v>675</v>
          </cell>
          <cell r="J4">
            <v>750</v>
          </cell>
          <cell r="K4">
            <v>450</v>
          </cell>
          <cell r="L4">
            <v>900</v>
          </cell>
          <cell r="M4">
            <v>216.5</v>
          </cell>
          <cell r="O4">
            <v>3500</v>
          </cell>
          <cell r="P4">
            <v>300</v>
          </cell>
          <cell r="Q4">
            <v>5000</v>
          </cell>
          <cell r="T4">
            <v>3500</v>
          </cell>
          <cell r="U4">
            <v>1500</v>
          </cell>
          <cell r="V4">
            <v>121</v>
          </cell>
          <cell r="AO4">
            <v>250</v>
          </cell>
          <cell r="AP4">
            <v>225</v>
          </cell>
        </row>
        <row r="5">
          <cell r="A5" t="str">
            <v>CentralEquatoria</v>
          </cell>
          <cell r="B5" t="str">
            <v>Yei</v>
          </cell>
          <cell r="C5" t="str">
            <v>Yei Town</v>
          </cell>
          <cell r="D5">
            <v>510</v>
          </cell>
          <cell r="E5">
            <v>567</v>
          </cell>
          <cell r="F5">
            <v>1700</v>
          </cell>
          <cell r="G5">
            <v>1126</v>
          </cell>
          <cell r="H5">
            <v>1397</v>
          </cell>
          <cell r="I5">
            <v>1109</v>
          </cell>
          <cell r="J5">
            <v>1037.5</v>
          </cell>
          <cell r="K5">
            <v>400</v>
          </cell>
          <cell r="L5">
            <v>1750</v>
          </cell>
          <cell r="M5">
            <v>208.5</v>
          </cell>
          <cell r="N5">
            <v>2000</v>
          </cell>
          <cell r="O5">
            <v>2000</v>
          </cell>
          <cell r="P5">
            <v>350</v>
          </cell>
          <cell r="R5">
            <v>4500</v>
          </cell>
          <cell r="S5">
            <v>8500</v>
          </cell>
          <cell r="T5">
            <v>800</v>
          </cell>
          <cell r="U5">
            <v>625</v>
          </cell>
          <cell r="V5">
            <v>159.5</v>
          </cell>
          <cell r="W5">
            <v>55000</v>
          </cell>
          <cell r="X5">
            <v>9000</v>
          </cell>
          <cell r="Y5">
            <v>60.5</v>
          </cell>
          <cell r="Z5">
            <v>730</v>
          </cell>
          <cell r="AC5">
            <v>0.22500000000000001</v>
          </cell>
          <cell r="AG5">
            <v>1000</v>
          </cell>
          <cell r="AH5">
            <v>5100</v>
          </cell>
          <cell r="AI5">
            <v>3750</v>
          </cell>
        </row>
        <row r="6">
          <cell r="A6" t="str">
            <v>EasternEquatoria</v>
          </cell>
          <cell r="B6" t="str">
            <v>KapoetaSouth</v>
          </cell>
          <cell r="C6" t="str">
            <v>Kapoeta Town</v>
          </cell>
          <cell r="D6">
            <v>410</v>
          </cell>
          <cell r="E6">
            <v>518</v>
          </cell>
          <cell r="F6">
            <v>775</v>
          </cell>
          <cell r="G6">
            <v>1407.5</v>
          </cell>
          <cell r="I6">
            <v>1552</v>
          </cell>
          <cell r="J6">
            <v>1720</v>
          </cell>
          <cell r="K6">
            <v>814</v>
          </cell>
          <cell r="L6">
            <v>1600</v>
          </cell>
          <cell r="M6">
            <v>267</v>
          </cell>
          <cell r="N6">
            <v>500</v>
          </cell>
          <cell r="O6">
            <v>1500</v>
          </cell>
          <cell r="P6">
            <v>750</v>
          </cell>
          <cell r="Q6">
            <v>3500</v>
          </cell>
          <cell r="R6">
            <v>5000</v>
          </cell>
          <cell r="S6">
            <v>6000</v>
          </cell>
          <cell r="T6">
            <v>1500</v>
          </cell>
          <cell r="U6">
            <v>1350</v>
          </cell>
          <cell r="V6">
            <v>203</v>
          </cell>
          <cell r="W6">
            <v>18250</v>
          </cell>
          <cell r="X6">
            <v>2550</v>
          </cell>
          <cell r="Y6">
            <v>29</v>
          </cell>
          <cell r="Z6">
            <v>752.5</v>
          </cell>
          <cell r="AD6">
            <v>6.25</v>
          </cell>
        </row>
        <row r="7">
          <cell r="A7" t="str">
            <v>EasternEquatoria</v>
          </cell>
          <cell r="B7" t="str">
            <v>Magwi</v>
          </cell>
          <cell r="C7" t="str">
            <v>Magwi Town</v>
          </cell>
          <cell r="D7">
            <v>400</v>
          </cell>
          <cell r="E7">
            <v>300</v>
          </cell>
          <cell r="F7">
            <v>850</v>
          </cell>
          <cell r="G7">
            <v>900</v>
          </cell>
          <cell r="I7">
            <v>1200</v>
          </cell>
          <cell r="J7">
            <v>1000</v>
          </cell>
          <cell r="K7">
            <v>400</v>
          </cell>
          <cell r="L7">
            <v>1500</v>
          </cell>
          <cell r="M7">
            <v>250</v>
          </cell>
          <cell r="N7">
            <v>750</v>
          </cell>
          <cell r="O7">
            <v>1500</v>
          </cell>
          <cell r="P7">
            <v>500</v>
          </cell>
          <cell r="Q7">
            <v>11000</v>
          </cell>
          <cell r="S7">
            <v>5750</v>
          </cell>
          <cell r="T7">
            <v>1050</v>
          </cell>
          <cell r="U7">
            <v>1500</v>
          </cell>
          <cell r="V7">
            <v>103</v>
          </cell>
          <cell r="W7">
            <v>30000</v>
          </cell>
          <cell r="X7">
            <v>6000</v>
          </cell>
          <cell r="Y7">
            <v>50</v>
          </cell>
          <cell r="AC7">
            <v>0.17</v>
          </cell>
          <cell r="AK7">
            <v>900</v>
          </cell>
          <cell r="AL7">
            <v>500</v>
          </cell>
          <cell r="AM7">
            <v>200</v>
          </cell>
          <cell r="AO7">
            <v>200</v>
          </cell>
          <cell r="AP7">
            <v>50</v>
          </cell>
          <cell r="AQ7">
            <v>5</v>
          </cell>
        </row>
        <row r="8">
          <cell r="A8" t="str">
            <v>EasternEquatoria</v>
          </cell>
          <cell r="B8" t="str">
            <v>Magwi</v>
          </cell>
          <cell r="C8" t="str">
            <v>Nimule</v>
          </cell>
          <cell r="D8">
            <v>565.5</v>
          </cell>
          <cell r="E8">
            <v>538</v>
          </cell>
          <cell r="F8">
            <v>845</v>
          </cell>
          <cell r="G8">
            <v>1000</v>
          </cell>
          <cell r="H8">
            <v>1955.5</v>
          </cell>
          <cell r="I8">
            <v>887</v>
          </cell>
          <cell r="J8">
            <v>950</v>
          </cell>
          <cell r="K8">
            <v>400</v>
          </cell>
          <cell r="L8">
            <v>1200</v>
          </cell>
          <cell r="M8">
            <v>267</v>
          </cell>
          <cell r="N8">
            <v>1000</v>
          </cell>
          <cell r="O8">
            <v>2500</v>
          </cell>
          <cell r="P8">
            <v>275</v>
          </cell>
          <cell r="Q8">
            <v>3000</v>
          </cell>
          <cell r="R8">
            <v>5250</v>
          </cell>
          <cell r="S8">
            <v>6500</v>
          </cell>
          <cell r="U8">
            <v>1000</v>
          </cell>
          <cell r="V8">
            <v>232</v>
          </cell>
          <cell r="Y8">
            <v>50</v>
          </cell>
          <cell r="Z8">
            <v>772.5</v>
          </cell>
          <cell r="AC8">
            <v>0.2082</v>
          </cell>
          <cell r="AH8">
            <v>5000</v>
          </cell>
          <cell r="AM8">
            <v>175</v>
          </cell>
          <cell r="AN8">
            <v>100</v>
          </cell>
          <cell r="AO8">
            <v>150</v>
          </cell>
          <cell r="AP8">
            <v>125</v>
          </cell>
        </row>
        <row r="9">
          <cell r="A9" t="str">
            <v>Jonglei</v>
          </cell>
          <cell r="B9" t="str">
            <v>Akobo</v>
          </cell>
          <cell r="C9" t="str">
            <v>Akobo Town</v>
          </cell>
          <cell r="F9">
            <v>1144</v>
          </cell>
          <cell r="G9">
            <v>1351</v>
          </cell>
          <cell r="I9">
            <v>1330</v>
          </cell>
          <cell r="J9">
            <v>1290</v>
          </cell>
          <cell r="K9">
            <v>814</v>
          </cell>
          <cell r="L9">
            <v>3000</v>
          </cell>
          <cell r="M9">
            <v>400</v>
          </cell>
          <cell r="N9">
            <v>1500</v>
          </cell>
          <cell r="R9">
            <v>4000</v>
          </cell>
          <cell r="T9">
            <v>500</v>
          </cell>
          <cell r="U9">
            <v>600</v>
          </cell>
          <cell r="V9">
            <v>249</v>
          </cell>
          <cell r="W9">
            <v>30000</v>
          </cell>
          <cell r="AB9">
            <v>7.75</v>
          </cell>
          <cell r="AK9">
            <v>4500</v>
          </cell>
        </row>
        <row r="10">
          <cell r="A10" t="str">
            <v>Jonglei</v>
          </cell>
          <cell r="B10" t="str">
            <v>Akobo</v>
          </cell>
          <cell r="C10" t="str">
            <v>Walgak</v>
          </cell>
          <cell r="D10">
            <v>1372</v>
          </cell>
          <cell r="F10">
            <v>1907</v>
          </cell>
          <cell r="G10">
            <v>1221</v>
          </cell>
          <cell r="K10">
            <v>173.5</v>
          </cell>
          <cell r="L10">
            <v>800</v>
          </cell>
          <cell r="M10">
            <v>300</v>
          </cell>
          <cell r="O10">
            <v>1500</v>
          </cell>
          <cell r="R10">
            <v>5000</v>
          </cell>
          <cell r="T10">
            <v>500</v>
          </cell>
          <cell r="U10">
            <v>400</v>
          </cell>
          <cell r="V10">
            <v>232</v>
          </cell>
          <cell r="W10">
            <v>15000</v>
          </cell>
          <cell r="AM10">
            <v>200</v>
          </cell>
          <cell r="AN10">
            <v>100</v>
          </cell>
          <cell r="AO10">
            <v>50</v>
          </cell>
        </row>
        <row r="11">
          <cell r="A11" t="str">
            <v>Jonglei</v>
          </cell>
          <cell r="B11" t="str">
            <v>BorSouth</v>
          </cell>
          <cell r="C11" t="str">
            <v>Bor Town</v>
          </cell>
          <cell r="D11">
            <v>1092</v>
          </cell>
          <cell r="E11">
            <v>600</v>
          </cell>
          <cell r="F11">
            <v>800</v>
          </cell>
          <cell r="G11">
            <v>800</v>
          </cell>
          <cell r="H11">
            <v>567</v>
          </cell>
          <cell r="I11">
            <v>1000</v>
          </cell>
          <cell r="J11">
            <v>1000</v>
          </cell>
          <cell r="K11">
            <v>400</v>
          </cell>
          <cell r="L11">
            <v>1200</v>
          </cell>
          <cell r="M11">
            <v>250</v>
          </cell>
          <cell r="O11">
            <v>2250</v>
          </cell>
          <cell r="P11">
            <v>400</v>
          </cell>
          <cell r="Q11">
            <v>6000</v>
          </cell>
          <cell r="S11">
            <v>15000</v>
          </cell>
          <cell r="T11">
            <v>2750</v>
          </cell>
          <cell r="U11">
            <v>300</v>
          </cell>
          <cell r="V11">
            <v>224</v>
          </cell>
          <cell r="W11">
            <v>32500</v>
          </cell>
          <cell r="X11">
            <v>2750</v>
          </cell>
          <cell r="Y11">
            <v>85.5</v>
          </cell>
          <cell r="AH11">
            <v>3000</v>
          </cell>
          <cell r="AI11">
            <v>4750</v>
          </cell>
          <cell r="AK11">
            <v>2750</v>
          </cell>
          <cell r="AL11">
            <v>700</v>
          </cell>
          <cell r="AM11">
            <v>200</v>
          </cell>
          <cell r="AN11">
            <v>50</v>
          </cell>
          <cell r="AO11">
            <v>75</v>
          </cell>
          <cell r="AP11">
            <v>100</v>
          </cell>
        </row>
        <row r="12">
          <cell r="A12" t="str">
            <v>Jonglei</v>
          </cell>
          <cell r="B12" t="str">
            <v>CanalPigi</v>
          </cell>
          <cell r="C12" t="str">
            <v>Kurwai</v>
          </cell>
          <cell r="J12">
            <v>860</v>
          </cell>
          <cell r="K12">
            <v>271</v>
          </cell>
          <cell r="L12">
            <v>2000</v>
          </cell>
          <cell r="M12">
            <v>667</v>
          </cell>
          <cell r="T12">
            <v>1000</v>
          </cell>
          <cell r="U12">
            <v>200</v>
          </cell>
          <cell r="V12">
            <v>116</v>
          </cell>
        </row>
        <row r="13">
          <cell r="A13" t="str">
            <v>Jonglei</v>
          </cell>
          <cell r="B13" t="str">
            <v>Fangak</v>
          </cell>
          <cell r="C13" t="str">
            <v>Fagwir</v>
          </cell>
          <cell r="D13">
            <v>1400</v>
          </cell>
          <cell r="E13">
            <v>1700</v>
          </cell>
          <cell r="F13">
            <v>2000</v>
          </cell>
          <cell r="G13">
            <v>1050</v>
          </cell>
          <cell r="J13">
            <v>1800</v>
          </cell>
          <cell r="K13">
            <v>1400</v>
          </cell>
          <cell r="L13">
            <v>3000</v>
          </cell>
          <cell r="M13">
            <v>583.5</v>
          </cell>
          <cell r="O13">
            <v>2000</v>
          </cell>
          <cell r="S13">
            <v>15000</v>
          </cell>
          <cell r="V13">
            <v>101</v>
          </cell>
        </row>
        <row r="14">
          <cell r="A14" t="str">
            <v>Jonglei</v>
          </cell>
          <cell r="B14" t="str">
            <v>Fangak</v>
          </cell>
          <cell r="C14" t="str">
            <v>NewFangak</v>
          </cell>
          <cell r="D14">
            <v>956</v>
          </cell>
          <cell r="F14">
            <v>1127</v>
          </cell>
          <cell r="G14">
            <v>901</v>
          </cell>
          <cell r="I14">
            <v>1803</v>
          </cell>
          <cell r="J14">
            <v>815</v>
          </cell>
          <cell r="K14">
            <v>814</v>
          </cell>
          <cell r="L14">
            <v>3000</v>
          </cell>
          <cell r="M14">
            <v>500</v>
          </cell>
          <cell r="N14">
            <v>1000</v>
          </cell>
          <cell r="O14">
            <v>1000</v>
          </cell>
          <cell r="P14">
            <v>500</v>
          </cell>
          <cell r="S14">
            <v>10000</v>
          </cell>
          <cell r="T14">
            <v>1000</v>
          </cell>
          <cell r="U14">
            <v>700</v>
          </cell>
          <cell r="V14">
            <v>116</v>
          </cell>
          <cell r="Z14">
            <v>675</v>
          </cell>
          <cell r="AM14">
            <v>150</v>
          </cell>
        </row>
        <row r="15">
          <cell r="A15" t="str">
            <v>Jonglei</v>
          </cell>
          <cell r="B15" t="str">
            <v>Nyirol</v>
          </cell>
          <cell r="C15" t="str">
            <v>Lankien</v>
          </cell>
          <cell r="D15">
            <v>1786</v>
          </cell>
          <cell r="L15">
            <v>2667</v>
          </cell>
          <cell r="M15">
            <v>500</v>
          </cell>
          <cell r="T15">
            <v>1500</v>
          </cell>
          <cell r="U15">
            <v>975</v>
          </cell>
          <cell r="V15">
            <v>276</v>
          </cell>
          <cell r="W15">
            <v>30000</v>
          </cell>
        </row>
        <row r="16">
          <cell r="A16" t="str">
            <v>Jonglei</v>
          </cell>
          <cell r="B16" t="str">
            <v>Pibor</v>
          </cell>
          <cell r="C16" t="str">
            <v>Pibor Town</v>
          </cell>
          <cell r="F16">
            <v>2600</v>
          </cell>
          <cell r="G16">
            <v>2000</v>
          </cell>
          <cell r="J16">
            <v>1350</v>
          </cell>
          <cell r="K16">
            <v>1700</v>
          </cell>
          <cell r="L16">
            <v>3500</v>
          </cell>
          <cell r="M16">
            <v>600</v>
          </cell>
          <cell r="O16">
            <v>3000</v>
          </cell>
          <cell r="T16">
            <v>1200</v>
          </cell>
          <cell r="U16">
            <v>900</v>
          </cell>
          <cell r="V16">
            <v>290</v>
          </cell>
          <cell r="W16">
            <v>22500</v>
          </cell>
        </row>
        <row r="17">
          <cell r="A17" t="str">
            <v>Lakes</v>
          </cell>
          <cell r="B17" t="str">
            <v>Awerial</v>
          </cell>
          <cell r="C17" t="str">
            <v>Kalthok</v>
          </cell>
          <cell r="D17">
            <v>819</v>
          </cell>
          <cell r="E17">
            <v>648</v>
          </cell>
          <cell r="F17">
            <v>1127</v>
          </cell>
          <cell r="G17">
            <v>676</v>
          </cell>
          <cell r="H17">
            <v>1397</v>
          </cell>
          <cell r="I17">
            <v>1109</v>
          </cell>
          <cell r="J17">
            <v>860</v>
          </cell>
          <cell r="K17">
            <v>100</v>
          </cell>
          <cell r="M17">
            <v>333</v>
          </cell>
          <cell r="N17">
            <v>2000</v>
          </cell>
          <cell r="P17">
            <v>300</v>
          </cell>
          <cell r="Q17">
            <v>7000</v>
          </cell>
          <cell r="R17">
            <v>5500</v>
          </cell>
          <cell r="S17">
            <v>11000</v>
          </cell>
          <cell r="T17">
            <v>1000</v>
          </cell>
          <cell r="U17">
            <v>1500</v>
          </cell>
          <cell r="V17">
            <v>290</v>
          </cell>
          <cell r="W17">
            <v>60000</v>
          </cell>
          <cell r="X17">
            <v>6000</v>
          </cell>
          <cell r="Y17">
            <v>64.25</v>
          </cell>
          <cell r="Z17">
            <v>726.25</v>
          </cell>
          <cell r="AM17">
            <v>200</v>
          </cell>
          <cell r="AN17">
            <v>100</v>
          </cell>
          <cell r="AO17">
            <v>100</v>
          </cell>
          <cell r="AP17">
            <v>100</v>
          </cell>
        </row>
        <row r="18">
          <cell r="A18" t="str">
            <v>Lakes</v>
          </cell>
          <cell r="B18" t="str">
            <v>Awerial</v>
          </cell>
          <cell r="C18" t="str">
            <v>Mingkaman</v>
          </cell>
          <cell r="D18">
            <v>819</v>
          </cell>
          <cell r="E18">
            <v>648</v>
          </cell>
          <cell r="F18">
            <v>1127</v>
          </cell>
          <cell r="G18">
            <v>563</v>
          </cell>
          <cell r="H18">
            <v>1397</v>
          </cell>
          <cell r="I18">
            <v>1109</v>
          </cell>
          <cell r="J18">
            <v>860</v>
          </cell>
          <cell r="K18">
            <v>100</v>
          </cell>
          <cell r="L18">
            <v>2000</v>
          </cell>
          <cell r="M18">
            <v>333</v>
          </cell>
          <cell r="N18">
            <v>2000</v>
          </cell>
          <cell r="O18">
            <v>3000</v>
          </cell>
          <cell r="P18">
            <v>300</v>
          </cell>
          <cell r="Q18">
            <v>7000</v>
          </cell>
          <cell r="R18">
            <v>5500</v>
          </cell>
          <cell r="S18">
            <v>11000</v>
          </cell>
          <cell r="T18">
            <v>1000</v>
          </cell>
          <cell r="U18">
            <v>1500</v>
          </cell>
          <cell r="V18">
            <v>290</v>
          </cell>
          <cell r="W18">
            <v>60000</v>
          </cell>
          <cell r="X18">
            <v>6000</v>
          </cell>
          <cell r="Y18">
            <v>57</v>
          </cell>
          <cell r="Z18">
            <v>730</v>
          </cell>
          <cell r="AM18">
            <v>200</v>
          </cell>
          <cell r="AN18">
            <v>100</v>
          </cell>
        </row>
        <row r="19">
          <cell r="A19" t="str">
            <v>Lakes</v>
          </cell>
          <cell r="B19" t="str">
            <v>RumbekCentre</v>
          </cell>
          <cell r="C19" t="str">
            <v>Rumbek Town</v>
          </cell>
          <cell r="D19">
            <v>300</v>
          </cell>
          <cell r="E19">
            <v>300</v>
          </cell>
          <cell r="F19">
            <v>1000</v>
          </cell>
          <cell r="G19">
            <v>1200</v>
          </cell>
          <cell r="I19">
            <v>1500</v>
          </cell>
          <cell r="J19">
            <v>1000</v>
          </cell>
          <cell r="K19">
            <v>1000</v>
          </cell>
          <cell r="L19">
            <v>1000</v>
          </cell>
          <cell r="M19">
            <v>267</v>
          </cell>
          <cell r="N19">
            <v>1500</v>
          </cell>
          <cell r="R19">
            <v>11000</v>
          </cell>
          <cell r="S19">
            <v>15000</v>
          </cell>
          <cell r="T19">
            <v>1500</v>
          </cell>
          <cell r="U19">
            <v>1500</v>
          </cell>
          <cell r="V19">
            <v>116</v>
          </cell>
          <cell r="W19">
            <v>25000</v>
          </cell>
          <cell r="X19">
            <v>3500</v>
          </cell>
          <cell r="Y19">
            <v>100</v>
          </cell>
        </row>
        <row r="20">
          <cell r="A20" t="str">
            <v>Lakes</v>
          </cell>
          <cell r="B20" t="str">
            <v>RumbekEast</v>
          </cell>
          <cell r="C20" t="str">
            <v>Aduel</v>
          </cell>
          <cell r="D20">
            <v>200</v>
          </cell>
          <cell r="F20">
            <v>1000</v>
          </cell>
          <cell r="G20">
            <v>1000</v>
          </cell>
          <cell r="H20">
            <v>500</v>
          </cell>
          <cell r="I20">
            <v>1000</v>
          </cell>
          <cell r="J20">
            <v>1000</v>
          </cell>
          <cell r="K20">
            <v>700</v>
          </cell>
          <cell r="L20">
            <v>667</v>
          </cell>
          <cell r="M20">
            <v>267</v>
          </cell>
          <cell r="N20">
            <v>2000</v>
          </cell>
          <cell r="P20">
            <v>500</v>
          </cell>
          <cell r="R20">
            <v>10000</v>
          </cell>
          <cell r="S20">
            <v>15000</v>
          </cell>
          <cell r="U20">
            <v>1500</v>
          </cell>
          <cell r="V20">
            <v>116</v>
          </cell>
          <cell r="W20">
            <v>27500</v>
          </cell>
          <cell r="X20">
            <v>2250</v>
          </cell>
          <cell r="Y20">
            <v>100</v>
          </cell>
        </row>
        <row r="21">
          <cell r="A21" t="str">
            <v>Lakes</v>
          </cell>
          <cell r="B21" t="str">
            <v>YirolEast</v>
          </cell>
          <cell r="C21" t="str">
            <v>Nyang</v>
          </cell>
          <cell r="E21">
            <v>600</v>
          </cell>
          <cell r="F21">
            <v>700</v>
          </cell>
          <cell r="G21">
            <v>1000</v>
          </cell>
          <cell r="I21">
            <v>1000</v>
          </cell>
          <cell r="J21">
            <v>800</v>
          </cell>
          <cell r="K21">
            <v>800</v>
          </cell>
          <cell r="L21">
            <v>2000</v>
          </cell>
          <cell r="M21">
            <v>333</v>
          </cell>
        </row>
        <row r="22">
          <cell r="A22" t="str">
            <v>Lakes</v>
          </cell>
          <cell r="B22" t="str">
            <v>YirolWest</v>
          </cell>
          <cell r="C22" t="str">
            <v>Yirol Town</v>
          </cell>
          <cell r="F22">
            <v>1200</v>
          </cell>
          <cell r="G22">
            <v>800</v>
          </cell>
          <cell r="I22">
            <v>1000</v>
          </cell>
          <cell r="J22">
            <v>800</v>
          </cell>
          <cell r="K22">
            <v>700</v>
          </cell>
          <cell r="L22">
            <v>2000</v>
          </cell>
          <cell r="M22">
            <v>267</v>
          </cell>
          <cell r="U22">
            <v>1500</v>
          </cell>
          <cell r="V22">
            <v>103</v>
          </cell>
          <cell r="W22">
            <v>50000</v>
          </cell>
        </row>
        <row r="23">
          <cell r="A23" t="str">
            <v>NorthernBahrelGhazal</v>
          </cell>
          <cell r="B23" t="str">
            <v>AweilCentre</v>
          </cell>
          <cell r="C23" t="str">
            <v>Aweil Town</v>
          </cell>
          <cell r="D23">
            <v>681</v>
          </cell>
          <cell r="F23">
            <v>1000</v>
          </cell>
          <cell r="G23">
            <v>1200</v>
          </cell>
          <cell r="H23">
            <v>1135</v>
          </cell>
          <cell r="I23">
            <v>1200</v>
          </cell>
          <cell r="J23">
            <v>1000</v>
          </cell>
          <cell r="K23">
            <v>441</v>
          </cell>
          <cell r="L23">
            <v>1500</v>
          </cell>
          <cell r="M23">
            <v>233</v>
          </cell>
          <cell r="N23">
            <v>1700</v>
          </cell>
          <cell r="O23">
            <v>1600</v>
          </cell>
          <cell r="P23">
            <v>475</v>
          </cell>
          <cell r="R23">
            <v>5500</v>
          </cell>
          <cell r="S23">
            <v>6250</v>
          </cell>
          <cell r="T23">
            <v>1000</v>
          </cell>
          <cell r="U23">
            <v>500</v>
          </cell>
          <cell r="V23">
            <v>174</v>
          </cell>
          <cell r="Y23">
            <v>128.5</v>
          </cell>
          <cell r="Z23">
            <v>755</v>
          </cell>
          <cell r="AK23">
            <v>2000</v>
          </cell>
          <cell r="AM23">
            <v>175</v>
          </cell>
          <cell r="AN23">
            <v>100</v>
          </cell>
        </row>
        <row r="24">
          <cell r="A24" t="str">
            <v>NorthernBahrelGhazal</v>
          </cell>
          <cell r="B24" t="str">
            <v>AweilEast</v>
          </cell>
          <cell r="C24" t="str">
            <v>Wanyjok</v>
          </cell>
          <cell r="G24">
            <v>900</v>
          </cell>
          <cell r="J24">
            <v>800</v>
          </cell>
          <cell r="K24">
            <v>543</v>
          </cell>
          <cell r="M24">
            <v>233</v>
          </cell>
          <cell r="N24">
            <v>2000</v>
          </cell>
          <cell r="O24">
            <v>3000</v>
          </cell>
          <cell r="P24">
            <v>500</v>
          </cell>
          <cell r="T24">
            <v>600</v>
          </cell>
          <cell r="U24">
            <v>1800</v>
          </cell>
          <cell r="V24">
            <v>148</v>
          </cell>
          <cell r="W24">
            <v>7000</v>
          </cell>
          <cell r="X24">
            <v>2000</v>
          </cell>
          <cell r="Y24">
            <v>86</v>
          </cell>
          <cell r="Z24">
            <v>745</v>
          </cell>
        </row>
        <row r="25">
          <cell r="A25" t="str">
            <v>NorthernBahrelGhazal</v>
          </cell>
          <cell r="B25" t="str">
            <v>AweilEast</v>
          </cell>
          <cell r="C25" t="str">
            <v>Warawar</v>
          </cell>
          <cell r="G25">
            <v>900</v>
          </cell>
          <cell r="I25">
            <v>1803</v>
          </cell>
          <cell r="J25">
            <v>900</v>
          </cell>
          <cell r="K25">
            <v>543</v>
          </cell>
          <cell r="M25">
            <v>233</v>
          </cell>
          <cell r="N25">
            <v>2000</v>
          </cell>
          <cell r="O25">
            <v>2000</v>
          </cell>
          <cell r="P25">
            <v>500</v>
          </cell>
          <cell r="S25">
            <v>6000</v>
          </cell>
          <cell r="T25">
            <v>500</v>
          </cell>
          <cell r="U25">
            <v>2700</v>
          </cell>
          <cell r="V25">
            <v>155</v>
          </cell>
          <cell r="W25">
            <v>7000</v>
          </cell>
          <cell r="X25">
            <v>2500</v>
          </cell>
          <cell r="Y25">
            <v>86</v>
          </cell>
          <cell r="Z25">
            <v>735</v>
          </cell>
          <cell r="AM25">
            <v>200</v>
          </cell>
          <cell r="AN25">
            <v>100</v>
          </cell>
        </row>
        <row r="26">
          <cell r="A26" t="str">
            <v>NorthernBahrelGhazal</v>
          </cell>
          <cell r="B26" t="str">
            <v>AweilNorth</v>
          </cell>
          <cell r="C26" t="str">
            <v>Ariath</v>
          </cell>
          <cell r="D26">
            <v>578.5</v>
          </cell>
          <cell r="F26">
            <v>1000</v>
          </cell>
          <cell r="G26">
            <v>1000</v>
          </cell>
          <cell r="H26">
            <v>340</v>
          </cell>
          <cell r="I26">
            <v>1450</v>
          </cell>
          <cell r="J26">
            <v>1000</v>
          </cell>
          <cell r="K26">
            <v>500</v>
          </cell>
          <cell r="L26">
            <v>533</v>
          </cell>
          <cell r="M26">
            <v>233</v>
          </cell>
          <cell r="N26">
            <v>1800</v>
          </cell>
          <cell r="O26">
            <v>4250</v>
          </cell>
          <cell r="P26">
            <v>500</v>
          </cell>
          <cell r="Q26">
            <v>7000</v>
          </cell>
          <cell r="R26">
            <v>5250</v>
          </cell>
          <cell r="S26">
            <v>6500</v>
          </cell>
          <cell r="T26">
            <v>1000</v>
          </cell>
          <cell r="U26">
            <v>350</v>
          </cell>
          <cell r="V26">
            <v>124</v>
          </cell>
          <cell r="W26">
            <v>8500</v>
          </cell>
          <cell r="X26">
            <v>2500</v>
          </cell>
          <cell r="Y26">
            <v>86</v>
          </cell>
          <cell r="Z26">
            <v>745</v>
          </cell>
        </row>
        <row r="27">
          <cell r="A27" t="str">
            <v>NorthernBahrelGhazal</v>
          </cell>
          <cell r="B27" t="str">
            <v>AweilNorth</v>
          </cell>
          <cell r="C27" t="str">
            <v>Gok-Machar</v>
          </cell>
          <cell r="D27">
            <v>591</v>
          </cell>
          <cell r="F27">
            <v>1000</v>
          </cell>
          <cell r="G27">
            <v>1000</v>
          </cell>
          <cell r="H27">
            <v>378</v>
          </cell>
          <cell r="J27">
            <v>1000</v>
          </cell>
          <cell r="K27">
            <v>441</v>
          </cell>
          <cell r="L27">
            <v>2000</v>
          </cell>
          <cell r="M27">
            <v>267</v>
          </cell>
          <cell r="N27">
            <v>2500</v>
          </cell>
          <cell r="P27">
            <v>475</v>
          </cell>
          <cell r="S27">
            <v>6500</v>
          </cell>
          <cell r="T27">
            <v>800</v>
          </cell>
          <cell r="U27">
            <v>400</v>
          </cell>
          <cell r="V27">
            <v>98</v>
          </cell>
          <cell r="Y27">
            <v>107.25</v>
          </cell>
          <cell r="Z27">
            <v>752.5</v>
          </cell>
          <cell r="AM27">
            <v>200</v>
          </cell>
          <cell r="AN27">
            <v>150</v>
          </cell>
        </row>
        <row r="28">
          <cell r="A28" t="str">
            <v>NorthernBahrelGhazal</v>
          </cell>
          <cell r="B28" t="str">
            <v>AweilSouth</v>
          </cell>
          <cell r="C28" t="str">
            <v>MalekAlel</v>
          </cell>
          <cell r="G28">
            <v>900</v>
          </cell>
          <cell r="J28">
            <v>900</v>
          </cell>
          <cell r="K28">
            <v>900</v>
          </cell>
          <cell r="M28">
            <v>267</v>
          </cell>
          <cell r="N28">
            <v>2000</v>
          </cell>
          <cell r="O28">
            <v>2500</v>
          </cell>
          <cell r="P28">
            <v>425</v>
          </cell>
          <cell r="S28">
            <v>6000</v>
          </cell>
          <cell r="T28">
            <v>500</v>
          </cell>
          <cell r="U28">
            <v>3000</v>
          </cell>
          <cell r="V28">
            <v>155</v>
          </cell>
          <cell r="W28">
            <v>7500</v>
          </cell>
          <cell r="X28">
            <v>2000</v>
          </cell>
          <cell r="Y28">
            <v>86</v>
          </cell>
          <cell r="Z28">
            <v>740</v>
          </cell>
          <cell r="AM28">
            <v>200</v>
          </cell>
        </row>
        <row r="29">
          <cell r="A29" t="str">
            <v>NorthernBahrelGhazal</v>
          </cell>
          <cell r="B29" t="str">
            <v>AweilSouth</v>
          </cell>
          <cell r="C29" t="str">
            <v>Watmuok</v>
          </cell>
          <cell r="F29">
            <v>1068</v>
          </cell>
          <cell r="G29">
            <v>900</v>
          </cell>
          <cell r="I29">
            <v>1353</v>
          </cell>
          <cell r="J29">
            <v>800</v>
          </cell>
          <cell r="K29">
            <v>678</v>
          </cell>
          <cell r="M29">
            <v>267</v>
          </cell>
          <cell r="N29">
            <v>2000</v>
          </cell>
          <cell r="O29">
            <v>2500</v>
          </cell>
          <cell r="P29">
            <v>500</v>
          </cell>
          <cell r="S29">
            <v>6000</v>
          </cell>
          <cell r="T29">
            <v>600</v>
          </cell>
          <cell r="V29">
            <v>155</v>
          </cell>
          <cell r="W29">
            <v>7500</v>
          </cell>
          <cell r="X29">
            <v>2000</v>
          </cell>
          <cell r="Y29">
            <v>100</v>
          </cell>
          <cell r="Z29">
            <v>740</v>
          </cell>
        </row>
        <row r="30">
          <cell r="A30" t="str">
            <v>NorthernBahrelGhazal</v>
          </cell>
          <cell r="B30" t="str">
            <v>AweilWest</v>
          </cell>
          <cell r="C30" t="str">
            <v>Marial Baai</v>
          </cell>
          <cell r="D30">
            <v>515</v>
          </cell>
          <cell r="F30">
            <v>1000</v>
          </cell>
          <cell r="G30">
            <v>1000</v>
          </cell>
          <cell r="H30">
            <v>435</v>
          </cell>
          <cell r="I30">
            <v>1200</v>
          </cell>
          <cell r="J30">
            <v>1000</v>
          </cell>
          <cell r="K30">
            <v>515</v>
          </cell>
          <cell r="L30">
            <v>2000</v>
          </cell>
          <cell r="M30">
            <v>233</v>
          </cell>
          <cell r="N30">
            <v>2500</v>
          </cell>
          <cell r="P30">
            <v>500</v>
          </cell>
          <cell r="R30">
            <v>5000</v>
          </cell>
          <cell r="S30">
            <v>6600</v>
          </cell>
          <cell r="T30">
            <v>900</v>
          </cell>
          <cell r="U30">
            <v>450</v>
          </cell>
          <cell r="V30">
            <v>103</v>
          </cell>
          <cell r="Y30">
            <v>86</v>
          </cell>
          <cell r="AM30">
            <v>200</v>
          </cell>
          <cell r="AN30">
            <v>150</v>
          </cell>
        </row>
        <row r="31">
          <cell r="A31" t="str">
            <v>NorthernBahrelGhazal</v>
          </cell>
          <cell r="B31" t="str">
            <v>AweilWest</v>
          </cell>
          <cell r="C31" t="str">
            <v>Nyamlel Town</v>
          </cell>
          <cell r="D31">
            <v>606</v>
          </cell>
          <cell r="F31">
            <v>1000</v>
          </cell>
          <cell r="G31">
            <v>1000</v>
          </cell>
          <cell r="H31">
            <v>851</v>
          </cell>
          <cell r="I31">
            <v>1250</v>
          </cell>
          <cell r="J31">
            <v>1000</v>
          </cell>
          <cell r="K31">
            <v>551.5</v>
          </cell>
          <cell r="L31">
            <v>1500</v>
          </cell>
          <cell r="M31">
            <v>233</v>
          </cell>
          <cell r="N31">
            <v>2600</v>
          </cell>
          <cell r="P31">
            <v>450</v>
          </cell>
          <cell r="R31">
            <v>5500</v>
          </cell>
          <cell r="S31">
            <v>6350</v>
          </cell>
          <cell r="T31">
            <v>900</v>
          </cell>
          <cell r="U31">
            <v>400</v>
          </cell>
          <cell r="V31">
            <v>103</v>
          </cell>
          <cell r="Y31">
            <v>86</v>
          </cell>
          <cell r="Z31">
            <v>755</v>
          </cell>
          <cell r="AM31">
            <v>200</v>
          </cell>
          <cell r="AN31">
            <v>150</v>
          </cell>
        </row>
        <row r="32">
          <cell r="A32" t="str">
            <v>Unity</v>
          </cell>
          <cell r="B32" t="str">
            <v>Koch</v>
          </cell>
          <cell r="C32" t="str">
            <v>Koch Town</v>
          </cell>
          <cell r="E32">
            <v>972</v>
          </cell>
          <cell r="K32">
            <v>1200</v>
          </cell>
          <cell r="L32">
            <v>3000</v>
          </cell>
          <cell r="M32">
            <v>667</v>
          </cell>
          <cell r="N32">
            <v>1750</v>
          </cell>
          <cell r="AM32">
            <v>100</v>
          </cell>
        </row>
        <row r="33">
          <cell r="A33" t="str">
            <v>Unity</v>
          </cell>
          <cell r="B33" t="str">
            <v>Mayendit</v>
          </cell>
          <cell r="C33" t="str">
            <v>Mayendit Town</v>
          </cell>
          <cell r="D33">
            <v>1191</v>
          </cell>
          <cell r="E33">
            <v>1134</v>
          </cell>
          <cell r="F33">
            <v>707.5</v>
          </cell>
          <cell r="G33">
            <v>666.5</v>
          </cell>
          <cell r="J33">
            <v>662.5</v>
          </cell>
          <cell r="K33">
            <v>657.5</v>
          </cell>
          <cell r="L33">
            <v>3000</v>
          </cell>
          <cell r="M33">
            <v>667</v>
          </cell>
          <cell r="O33">
            <v>2500</v>
          </cell>
          <cell r="P33">
            <v>450</v>
          </cell>
          <cell r="Q33">
            <v>2750</v>
          </cell>
          <cell r="T33">
            <v>2000</v>
          </cell>
          <cell r="U33">
            <v>750</v>
          </cell>
          <cell r="V33">
            <v>145</v>
          </cell>
          <cell r="W33">
            <v>20000</v>
          </cell>
          <cell r="X33">
            <v>3000</v>
          </cell>
        </row>
        <row r="34">
          <cell r="A34" t="str">
            <v>Unity</v>
          </cell>
          <cell r="B34" t="str">
            <v>Panyijiar</v>
          </cell>
          <cell r="C34" t="str">
            <v>Ganylel</v>
          </cell>
          <cell r="D34">
            <v>956</v>
          </cell>
          <cell r="F34">
            <v>1907</v>
          </cell>
          <cell r="G34">
            <v>1374</v>
          </cell>
          <cell r="H34">
            <v>1536.5</v>
          </cell>
          <cell r="I34">
            <v>1503</v>
          </cell>
          <cell r="J34">
            <v>1456</v>
          </cell>
          <cell r="K34">
            <v>407</v>
          </cell>
          <cell r="L34">
            <v>2400</v>
          </cell>
          <cell r="M34">
            <v>400</v>
          </cell>
          <cell r="N34">
            <v>700</v>
          </cell>
          <cell r="O34">
            <v>2500</v>
          </cell>
          <cell r="P34">
            <v>600</v>
          </cell>
          <cell r="R34">
            <v>6500</v>
          </cell>
          <cell r="S34">
            <v>12000</v>
          </cell>
          <cell r="T34">
            <v>3000</v>
          </cell>
          <cell r="U34">
            <v>450</v>
          </cell>
          <cell r="V34">
            <v>181</v>
          </cell>
          <cell r="X34">
            <v>2500</v>
          </cell>
          <cell r="AN34">
            <v>200</v>
          </cell>
          <cell r="AO34">
            <v>500</v>
          </cell>
          <cell r="AP34">
            <v>250</v>
          </cell>
        </row>
        <row r="35">
          <cell r="A35" t="str">
            <v>Unity</v>
          </cell>
          <cell r="B35" t="str">
            <v>Panyijiar</v>
          </cell>
          <cell r="C35" t="str">
            <v>Nyal</v>
          </cell>
          <cell r="D35">
            <v>909</v>
          </cell>
          <cell r="F35">
            <v>1621</v>
          </cell>
          <cell r="I35">
            <v>2162</v>
          </cell>
          <cell r="K35">
            <v>700</v>
          </cell>
          <cell r="M35">
            <v>400</v>
          </cell>
          <cell r="N35">
            <v>550</v>
          </cell>
          <cell r="O35">
            <v>1550</v>
          </cell>
          <cell r="P35">
            <v>500</v>
          </cell>
          <cell r="Q35">
            <v>7000</v>
          </cell>
          <cell r="R35">
            <v>4750</v>
          </cell>
          <cell r="S35">
            <v>8500</v>
          </cell>
          <cell r="T35">
            <v>1500</v>
          </cell>
          <cell r="U35">
            <v>2000</v>
          </cell>
          <cell r="V35">
            <v>155</v>
          </cell>
          <cell r="Z35">
            <v>665</v>
          </cell>
          <cell r="AI35">
            <v>4000</v>
          </cell>
          <cell r="AK35">
            <v>3500</v>
          </cell>
          <cell r="AM35">
            <v>150</v>
          </cell>
          <cell r="AO35">
            <v>100</v>
          </cell>
          <cell r="AP35">
            <v>70</v>
          </cell>
        </row>
        <row r="36">
          <cell r="A36" t="str">
            <v>Unity</v>
          </cell>
          <cell r="B36" t="str">
            <v>Rubkona</v>
          </cell>
          <cell r="C36" t="str">
            <v>Bentiu</v>
          </cell>
          <cell r="D36">
            <v>417</v>
          </cell>
          <cell r="E36">
            <v>460.5</v>
          </cell>
          <cell r="F36">
            <v>1584.5</v>
          </cell>
          <cell r="G36">
            <v>1379.5</v>
          </cell>
          <cell r="H36">
            <v>524</v>
          </cell>
          <cell r="J36">
            <v>1335.5</v>
          </cell>
          <cell r="K36">
            <v>780</v>
          </cell>
          <cell r="M36">
            <v>350</v>
          </cell>
          <cell r="N36">
            <v>2000</v>
          </cell>
          <cell r="O36">
            <v>3750</v>
          </cell>
          <cell r="P36">
            <v>425</v>
          </cell>
          <cell r="Q36">
            <v>8000</v>
          </cell>
          <cell r="R36">
            <v>4250</v>
          </cell>
          <cell r="T36">
            <v>3250</v>
          </cell>
          <cell r="U36">
            <v>550</v>
          </cell>
          <cell r="V36">
            <v>166</v>
          </cell>
          <cell r="W36">
            <v>11500</v>
          </cell>
          <cell r="X36">
            <v>2250</v>
          </cell>
          <cell r="Y36">
            <v>57</v>
          </cell>
          <cell r="Z36">
            <v>740</v>
          </cell>
          <cell r="AA36">
            <v>1.2250000000000001</v>
          </cell>
          <cell r="AM36">
            <v>200</v>
          </cell>
          <cell r="AN36">
            <v>150</v>
          </cell>
          <cell r="AO36">
            <v>250</v>
          </cell>
          <cell r="AP36">
            <v>200</v>
          </cell>
        </row>
        <row r="37">
          <cell r="A37" t="str">
            <v>Unity</v>
          </cell>
          <cell r="B37" t="str">
            <v>Rubkona</v>
          </cell>
          <cell r="C37" t="str">
            <v>Rubkona Town</v>
          </cell>
          <cell r="D37">
            <v>460</v>
          </cell>
          <cell r="E37">
            <v>512</v>
          </cell>
          <cell r="F37">
            <v>1373</v>
          </cell>
          <cell r="G37">
            <v>1520.5</v>
          </cell>
          <cell r="H37">
            <v>593.5</v>
          </cell>
          <cell r="J37">
            <v>1229.5</v>
          </cell>
          <cell r="K37">
            <v>848</v>
          </cell>
          <cell r="M37">
            <v>316.5</v>
          </cell>
          <cell r="N37">
            <v>2000</v>
          </cell>
          <cell r="O37">
            <v>4250</v>
          </cell>
          <cell r="P37">
            <v>475</v>
          </cell>
          <cell r="Q37">
            <v>9000</v>
          </cell>
          <cell r="R37">
            <v>3750</v>
          </cell>
          <cell r="S37">
            <v>10500</v>
          </cell>
          <cell r="T37">
            <v>3750</v>
          </cell>
          <cell r="U37">
            <v>550</v>
          </cell>
          <cell r="V37">
            <v>141</v>
          </cell>
          <cell r="W37">
            <v>11500</v>
          </cell>
          <cell r="X37">
            <v>2500</v>
          </cell>
          <cell r="Y37">
            <v>57</v>
          </cell>
          <cell r="Z37">
            <v>732.5</v>
          </cell>
          <cell r="AA37">
            <v>1.25</v>
          </cell>
          <cell r="AM37">
            <v>200</v>
          </cell>
          <cell r="AN37">
            <v>150</v>
          </cell>
          <cell r="AO37">
            <v>250</v>
          </cell>
          <cell r="AP37">
            <v>275</v>
          </cell>
        </row>
        <row r="38">
          <cell r="A38" t="str">
            <v>UpperNile</v>
          </cell>
          <cell r="B38" t="str">
            <v>Maban</v>
          </cell>
          <cell r="C38" t="str">
            <v>Bunj</v>
          </cell>
          <cell r="D38">
            <v>410</v>
          </cell>
          <cell r="F38">
            <v>1350</v>
          </cell>
          <cell r="G38">
            <v>1500</v>
          </cell>
          <cell r="I38">
            <v>2000</v>
          </cell>
          <cell r="J38">
            <v>1250</v>
          </cell>
          <cell r="K38">
            <v>230</v>
          </cell>
          <cell r="L38">
            <v>3000</v>
          </cell>
          <cell r="M38">
            <v>500</v>
          </cell>
          <cell r="N38">
            <v>1100</v>
          </cell>
          <cell r="O38">
            <v>2000</v>
          </cell>
          <cell r="P38">
            <v>400</v>
          </cell>
          <cell r="R38">
            <v>7000</v>
          </cell>
          <cell r="S38">
            <v>10000</v>
          </cell>
          <cell r="T38">
            <v>3700</v>
          </cell>
          <cell r="U38">
            <v>500</v>
          </cell>
          <cell r="V38">
            <v>58</v>
          </cell>
          <cell r="W38">
            <v>39000</v>
          </cell>
          <cell r="X38">
            <v>3700</v>
          </cell>
          <cell r="Y38">
            <v>114</v>
          </cell>
          <cell r="AK38">
            <v>3250</v>
          </cell>
          <cell r="AM38">
            <v>100</v>
          </cell>
          <cell r="AN38">
            <v>100</v>
          </cell>
          <cell r="AO38">
            <v>100</v>
          </cell>
          <cell r="AP38">
            <v>100</v>
          </cell>
        </row>
        <row r="39">
          <cell r="A39" t="str">
            <v>UpperNile</v>
          </cell>
          <cell r="B39" t="str">
            <v>Maban</v>
          </cell>
          <cell r="C39" t="str">
            <v>Doro_RC</v>
          </cell>
          <cell r="D39">
            <v>410</v>
          </cell>
          <cell r="F39">
            <v>1200</v>
          </cell>
          <cell r="G39">
            <v>2000</v>
          </cell>
          <cell r="H39">
            <v>1513</v>
          </cell>
          <cell r="J39">
            <v>1275</v>
          </cell>
          <cell r="K39">
            <v>349</v>
          </cell>
          <cell r="L39">
            <v>3000</v>
          </cell>
          <cell r="M39">
            <v>500</v>
          </cell>
          <cell r="N39">
            <v>1500</v>
          </cell>
          <cell r="P39">
            <v>200</v>
          </cell>
          <cell r="Q39">
            <v>2000</v>
          </cell>
          <cell r="R39">
            <v>4500</v>
          </cell>
          <cell r="S39">
            <v>6000</v>
          </cell>
          <cell r="T39">
            <v>2250</v>
          </cell>
          <cell r="U39">
            <v>500</v>
          </cell>
          <cell r="W39">
            <v>37000</v>
          </cell>
          <cell r="Y39">
            <v>86</v>
          </cell>
          <cell r="AK39">
            <v>3500</v>
          </cell>
          <cell r="AM39">
            <v>100</v>
          </cell>
          <cell r="AN39">
            <v>50</v>
          </cell>
        </row>
        <row r="40">
          <cell r="A40" t="str">
            <v>UpperNile</v>
          </cell>
          <cell r="B40" t="str">
            <v>Maban</v>
          </cell>
          <cell r="C40" t="str">
            <v>Kaya_RC</v>
          </cell>
          <cell r="D40">
            <v>546</v>
          </cell>
          <cell r="F40">
            <v>1000</v>
          </cell>
          <cell r="G40">
            <v>1100</v>
          </cell>
          <cell r="H40">
            <v>454</v>
          </cell>
          <cell r="J40">
            <v>1050</v>
          </cell>
          <cell r="K40">
            <v>220</v>
          </cell>
          <cell r="L40">
            <v>2400</v>
          </cell>
          <cell r="M40">
            <v>400</v>
          </cell>
          <cell r="N40">
            <v>1500</v>
          </cell>
          <cell r="W40">
            <v>30000</v>
          </cell>
          <cell r="X40">
            <v>3000</v>
          </cell>
          <cell r="AM40">
            <v>100</v>
          </cell>
        </row>
        <row r="41">
          <cell r="A41" t="str">
            <v>UpperNile</v>
          </cell>
          <cell r="B41" t="str">
            <v>Maban</v>
          </cell>
          <cell r="C41" t="str">
            <v>YusufBatil_RC</v>
          </cell>
          <cell r="D41">
            <v>683</v>
          </cell>
          <cell r="F41">
            <v>1000</v>
          </cell>
          <cell r="G41">
            <v>1000</v>
          </cell>
          <cell r="H41">
            <v>454</v>
          </cell>
          <cell r="J41">
            <v>1000</v>
          </cell>
          <cell r="K41">
            <v>248</v>
          </cell>
          <cell r="L41">
            <v>2800</v>
          </cell>
          <cell r="M41">
            <v>500</v>
          </cell>
          <cell r="N41">
            <v>2000</v>
          </cell>
          <cell r="O41">
            <v>3000</v>
          </cell>
          <cell r="P41">
            <v>450</v>
          </cell>
          <cell r="S41">
            <v>17000</v>
          </cell>
          <cell r="V41">
            <v>116</v>
          </cell>
          <cell r="W41">
            <v>65000</v>
          </cell>
          <cell r="X41">
            <v>4750</v>
          </cell>
          <cell r="Y41">
            <v>114.5</v>
          </cell>
          <cell r="AM41">
            <v>200</v>
          </cell>
          <cell r="AN41">
            <v>75</v>
          </cell>
        </row>
        <row r="42">
          <cell r="A42" t="str">
            <v>UpperNile</v>
          </cell>
          <cell r="B42" t="str">
            <v>Maiwut</v>
          </cell>
          <cell r="C42" t="str">
            <v>Maiwut Town</v>
          </cell>
          <cell r="D42">
            <v>500</v>
          </cell>
          <cell r="E42">
            <v>360</v>
          </cell>
          <cell r="F42">
            <v>1000</v>
          </cell>
          <cell r="G42">
            <v>1500</v>
          </cell>
          <cell r="K42">
            <v>500</v>
          </cell>
          <cell r="L42">
            <v>1500</v>
          </cell>
          <cell r="M42">
            <v>500</v>
          </cell>
          <cell r="N42">
            <v>2500</v>
          </cell>
          <cell r="O42">
            <v>1000</v>
          </cell>
          <cell r="P42">
            <v>500</v>
          </cell>
          <cell r="T42">
            <v>2000</v>
          </cell>
          <cell r="U42">
            <v>1000</v>
          </cell>
          <cell r="V42">
            <v>4000</v>
          </cell>
          <cell r="W42">
            <v>30000</v>
          </cell>
          <cell r="X42">
            <v>4000</v>
          </cell>
          <cell r="AB42">
            <v>11</v>
          </cell>
        </row>
        <row r="43">
          <cell r="A43" t="str">
            <v>UpperNile</v>
          </cell>
          <cell r="B43" t="str">
            <v>Malakal</v>
          </cell>
          <cell r="C43" t="str">
            <v>Malakal PoC</v>
          </cell>
          <cell r="D43">
            <v>530</v>
          </cell>
          <cell r="F43">
            <v>1200</v>
          </cell>
          <cell r="G43">
            <v>1150</v>
          </cell>
          <cell r="H43">
            <v>2648</v>
          </cell>
          <cell r="I43">
            <v>3000</v>
          </cell>
          <cell r="K43">
            <v>1300</v>
          </cell>
          <cell r="L43">
            <v>3000</v>
          </cell>
          <cell r="M43">
            <v>333</v>
          </cell>
          <cell r="N43">
            <v>1000</v>
          </cell>
          <cell r="O43">
            <v>2250</v>
          </cell>
          <cell r="P43">
            <v>200</v>
          </cell>
          <cell r="Q43">
            <v>3250</v>
          </cell>
          <cell r="R43">
            <v>3250</v>
          </cell>
          <cell r="S43">
            <v>15500</v>
          </cell>
          <cell r="U43">
            <v>500</v>
          </cell>
          <cell r="V43">
            <v>172</v>
          </cell>
          <cell r="W43">
            <v>36500</v>
          </cell>
          <cell r="X43">
            <v>3000</v>
          </cell>
          <cell r="Y43">
            <v>43</v>
          </cell>
          <cell r="Z43">
            <v>720</v>
          </cell>
          <cell r="AH43">
            <v>5000</v>
          </cell>
          <cell r="AI43">
            <v>3500</v>
          </cell>
          <cell r="AM43">
            <v>100</v>
          </cell>
          <cell r="AN43">
            <v>50</v>
          </cell>
          <cell r="AO43">
            <v>50</v>
          </cell>
          <cell r="AP43">
            <v>100</v>
          </cell>
        </row>
        <row r="44">
          <cell r="A44" t="str">
            <v>UpperNile</v>
          </cell>
          <cell r="B44" t="str">
            <v>Malakal</v>
          </cell>
          <cell r="C44" t="str">
            <v>Malakal Town</v>
          </cell>
          <cell r="D44">
            <v>355</v>
          </cell>
          <cell r="F44">
            <v>1400</v>
          </cell>
          <cell r="G44">
            <v>1200</v>
          </cell>
          <cell r="H44">
            <v>756</v>
          </cell>
          <cell r="I44">
            <v>2500</v>
          </cell>
          <cell r="J44">
            <v>1500</v>
          </cell>
          <cell r="K44">
            <v>413</v>
          </cell>
          <cell r="L44">
            <v>2800</v>
          </cell>
          <cell r="M44">
            <v>500</v>
          </cell>
          <cell r="N44">
            <v>1000</v>
          </cell>
          <cell r="O44">
            <v>1250</v>
          </cell>
          <cell r="P44">
            <v>700</v>
          </cell>
          <cell r="R44">
            <v>9500</v>
          </cell>
          <cell r="S44">
            <v>10000</v>
          </cell>
          <cell r="T44">
            <v>1000</v>
          </cell>
          <cell r="U44">
            <v>700</v>
          </cell>
          <cell r="V44">
            <v>290</v>
          </cell>
          <cell r="W44">
            <v>20000</v>
          </cell>
          <cell r="X44">
            <v>5000</v>
          </cell>
          <cell r="Y44">
            <v>86</v>
          </cell>
          <cell r="Z44">
            <v>725</v>
          </cell>
          <cell r="AG44">
            <v>1100</v>
          </cell>
          <cell r="AH44">
            <v>8000</v>
          </cell>
          <cell r="AI44">
            <v>1400</v>
          </cell>
          <cell r="AJ44">
            <v>1750</v>
          </cell>
          <cell r="AK44">
            <v>3000</v>
          </cell>
          <cell r="AL44">
            <v>500</v>
          </cell>
          <cell r="AM44">
            <v>100</v>
          </cell>
          <cell r="AN44">
            <v>100</v>
          </cell>
          <cell r="AO44">
            <v>200</v>
          </cell>
        </row>
        <row r="45">
          <cell r="A45" t="str">
            <v>UpperNile</v>
          </cell>
          <cell r="B45" t="str">
            <v>Renk</v>
          </cell>
          <cell r="C45" t="str">
            <v>Renk Town</v>
          </cell>
          <cell r="D45">
            <v>767</v>
          </cell>
          <cell r="F45">
            <v>725</v>
          </cell>
          <cell r="G45">
            <v>825</v>
          </cell>
          <cell r="H45">
            <v>870</v>
          </cell>
          <cell r="I45">
            <v>1516</v>
          </cell>
          <cell r="J45">
            <v>1100</v>
          </cell>
          <cell r="K45">
            <v>370.5</v>
          </cell>
          <cell r="L45">
            <v>1500</v>
          </cell>
          <cell r="M45">
            <v>475</v>
          </cell>
          <cell r="N45">
            <v>700</v>
          </cell>
          <cell r="O45">
            <v>1450</v>
          </cell>
          <cell r="P45">
            <v>300</v>
          </cell>
          <cell r="Q45">
            <v>5000</v>
          </cell>
          <cell r="R45">
            <v>5500</v>
          </cell>
          <cell r="S45">
            <v>15000</v>
          </cell>
          <cell r="U45">
            <v>300</v>
          </cell>
          <cell r="V45">
            <v>174</v>
          </cell>
          <cell r="Y45">
            <v>57</v>
          </cell>
          <cell r="AN45">
            <v>200</v>
          </cell>
          <cell r="AO45">
            <v>200</v>
          </cell>
          <cell r="AP45">
            <v>200</v>
          </cell>
        </row>
        <row r="46">
          <cell r="A46" t="str">
            <v>Warrap</v>
          </cell>
          <cell r="B46" t="str">
            <v>GogrialEast</v>
          </cell>
          <cell r="C46" t="str">
            <v>Luonyaker</v>
          </cell>
          <cell r="D46">
            <v>606</v>
          </cell>
          <cell r="F46">
            <v>1408</v>
          </cell>
          <cell r="G46">
            <v>1126</v>
          </cell>
          <cell r="H46">
            <v>416</v>
          </cell>
          <cell r="I46">
            <v>1219.5</v>
          </cell>
          <cell r="J46">
            <v>993</v>
          </cell>
          <cell r="K46">
            <v>541</v>
          </cell>
          <cell r="L46">
            <v>667</v>
          </cell>
          <cell r="M46">
            <v>333</v>
          </cell>
          <cell r="N46">
            <v>2250</v>
          </cell>
          <cell r="P46">
            <v>350</v>
          </cell>
          <cell r="R46">
            <v>8500</v>
          </cell>
          <cell r="S46">
            <v>8000</v>
          </cell>
          <cell r="T46">
            <v>700</v>
          </cell>
          <cell r="U46">
            <v>700</v>
          </cell>
          <cell r="V46">
            <v>86</v>
          </cell>
          <cell r="W46">
            <v>8500</v>
          </cell>
          <cell r="X46">
            <v>2500</v>
          </cell>
          <cell r="Y46">
            <v>86</v>
          </cell>
          <cell r="AM46">
            <v>100</v>
          </cell>
        </row>
        <row r="47">
          <cell r="A47" t="str">
            <v>Warrap</v>
          </cell>
          <cell r="B47" t="str">
            <v>GogrialWest</v>
          </cell>
          <cell r="C47" t="str">
            <v>Akon</v>
          </cell>
          <cell r="D47">
            <v>545</v>
          </cell>
          <cell r="F47">
            <v>1126.5</v>
          </cell>
          <cell r="G47">
            <v>1126</v>
          </cell>
          <cell r="H47">
            <v>454</v>
          </cell>
          <cell r="I47">
            <v>1219.5</v>
          </cell>
          <cell r="J47">
            <v>993</v>
          </cell>
          <cell r="K47">
            <v>814</v>
          </cell>
          <cell r="L47">
            <v>667</v>
          </cell>
          <cell r="M47">
            <v>333</v>
          </cell>
          <cell r="N47">
            <v>2000</v>
          </cell>
          <cell r="O47">
            <v>2250</v>
          </cell>
          <cell r="P47">
            <v>600</v>
          </cell>
          <cell r="R47">
            <v>9000</v>
          </cell>
          <cell r="S47">
            <v>12000</v>
          </cell>
          <cell r="T47">
            <v>250</v>
          </cell>
          <cell r="U47">
            <v>300</v>
          </cell>
          <cell r="V47">
            <v>101</v>
          </cell>
          <cell r="W47">
            <v>12000</v>
          </cell>
          <cell r="X47">
            <v>3000</v>
          </cell>
          <cell r="Y47">
            <v>86</v>
          </cell>
          <cell r="AM47">
            <v>100</v>
          </cell>
        </row>
        <row r="48">
          <cell r="A48" t="str">
            <v>Warrap</v>
          </cell>
          <cell r="B48" t="str">
            <v>GogrialWest</v>
          </cell>
          <cell r="C48" t="str">
            <v>Kuajok</v>
          </cell>
          <cell r="D48">
            <v>515</v>
          </cell>
          <cell r="F48">
            <v>825</v>
          </cell>
          <cell r="G48">
            <v>1000</v>
          </cell>
          <cell r="H48">
            <v>454</v>
          </cell>
          <cell r="I48">
            <v>1500</v>
          </cell>
          <cell r="J48">
            <v>1000</v>
          </cell>
          <cell r="K48">
            <v>550</v>
          </cell>
          <cell r="L48">
            <v>667</v>
          </cell>
          <cell r="M48">
            <v>267</v>
          </cell>
          <cell r="N48">
            <v>1650</v>
          </cell>
          <cell r="O48">
            <v>2250</v>
          </cell>
          <cell r="P48">
            <v>400</v>
          </cell>
          <cell r="R48">
            <v>6500</v>
          </cell>
          <cell r="S48">
            <v>7500</v>
          </cell>
          <cell r="T48">
            <v>800</v>
          </cell>
          <cell r="U48">
            <v>300</v>
          </cell>
          <cell r="V48">
            <v>116</v>
          </cell>
          <cell r="W48">
            <v>7750</v>
          </cell>
          <cell r="X48">
            <v>2750</v>
          </cell>
          <cell r="Y48">
            <v>86</v>
          </cell>
          <cell r="AM48">
            <v>100</v>
          </cell>
        </row>
        <row r="49">
          <cell r="A49" t="str">
            <v>Warrap</v>
          </cell>
          <cell r="B49" t="str">
            <v>TonjEast</v>
          </cell>
          <cell r="C49" t="str">
            <v>Romich</v>
          </cell>
          <cell r="D49">
            <v>424</v>
          </cell>
          <cell r="F49">
            <v>986</v>
          </cell>
          <cell r="G49">
            <v>1126</v>
          </cell>
          <cell r="H49">
            <v>454</v>
          </cell>
          <cell r="I49">
            <v>1109</v>
          </cell>
          <cell r="K49">
            <v>678</v>
          </cell>
          <cell r="L49">
            <v>667</v>
          </cell>
          <cell r="M49">
            <v>333</v>
          </cell>
          <cell r="N49">
            <v>3000</v>
          </cell>
          <cell r="P49">
            <v>600</v>
          </cell>
          <cell r="S49">
            <v>12000</v>
          </cell>
          <cell r="T49">
            <v>550</v>
          </cell>
          <cell r="U49">
            <v>400</v>
          </cell>
          <cell r="V49">
            <v>77.5</v>
          </cell>
          <cell r="W49">
            <v>10500</v>
          </cell>
          <cell r="X49">
            <v>2250</v>
          </cell>
          <cell r="Y49">
            <v>86</v>
          </cell>
          <cell r="AM49">
            <v>100</v>
          </cell>
        </row>
        <row r="50">
          <cell r="A50" t="str">
            <v>Warrap</v>
          </cell>
          <cell r="B50" t="str">
            <v>TonjNorth</v>
          </cell>
          <cell r="C50" t="str">
            <v>Warrap Town</v>
          </cell>
          <cell r="D50">
            <v>454</v>
          </cell>
          <cell r="F50">
            <v>800</v>
          </cell>
          <cell r="G50">
            <v>700</v>
          </cell>
          <cell r="H50">
            <v>378</v>
          </cell>
          <cell r="I50">
            <v>1000</v>
          </cell>
          <cell r="J50">
            <v>1000</v>
          </cell>
          <cell r="K50">
            <v>367</v>
          </cell>
          <cell r="L50">
            <v>667</v>
          </cell>
          <cell r="M50">
            <v>266.5</v>
          </cell>
          <cell r="N50">
            <v>2500</v>
          </cell>
          <cell r="O50">
            <v>1500</v>
          </cell>
          <cell r="P50">
            <v>440</v>
          </cell>
          <cell r="R50">
            <v>4500</v>
          </cell>
          <cell r="S50">
            <v>12000</v>
          </cell>
          <cell r="T50">
            <v>300</v>
          </cell>
          <cell r="U50">
            <v>900</v>
          </cell>
          <cell r="W50">
            <v>8500</v>
          </cell>
          <cell r="X50">
            <v>2500</v>
          </cell>
          <cell r="Y50">
            <v>86</v>
          </cell>
        </row>
        <row r="51">
          <cell r="A51" t="str">
            <v>Warrap</v>
          </cell>
          <cell r="B51" t="str">
            <v>TonjSouth</v>
          </cell>
          <cell r="C51" t="str">
            <v>Tonj Town</v>
          </cell>
          <cell r="D51">
            <v>530</v>
          </cell>
          <cell r="F51">
            <v>850</v>
          </cell>
          <cell r="G51">
            <v>1000</v>
          </cell>
          <cell r="H51">
            <v>454</v>
          </cell>
          <cell r="I51">
            <v>1700</v>
          </cell>
          <cell r="J51">
            <v>950</v>
          </cell>
          <cell r="K51">
            <v>475</v>
          </cell>
          <cell r="L51">
            <v>667</v>
          </cell>
          <cell r="M51">
            <v>241.5</v>
          </cell>
          <cell r="N51">
            <v>1700</v>
          </cell>
          <cell r="P51">
            <v>550</v>
          </cell>
          <cell r="S51">
            <v>7500</v>
          </cell>
          <cell r="T51">
            <v>900</v>
          </cell>
          <cell r="U51">
            <v>700</v>
          </cell>
          <cell r="V51">
            <v>94.5</v>
          </cell>
          <cell r="W51">
            <v>7500</v>
          </cell>
          <cell r="X51">
            <v>2250</v>
          </cell>
          <cell r="Y51">
            <v>86</v>
          </cell>
          <cell r="AM51">
            <v>150</v>
          </cell>
        </row>
        <row r="52">
          <cell r="A52" t="str">
            <v>Warrap</v>
          </cell>
          <cell r="B52" t="str">
            <v>Twic</v>
          </cell>
          <cell r="C52" t="str">
            <v>Turalei</v>
          </cell>
          <cell r="D52">
            <v>606</v>
          </cell>
          <cell r="E52">
            <v>583</v>
          </cell>
          <cell r="F52">
            <v>1144</v>
          </cell>
          <cell r="G52">
            <v>1221</v>
          </cell>
          <cell r="H52">
            <v>378</v>
          </cell>
          <cell r="I52">
            <v>1052</v>
          </cell>
          <cell r="J52">
            <v>1103</v>
          </cell>
          <cell r="K52">
            <v>220</v>
          </cell>
          <cell r="L52">
            <v>1133</v>
          </cell>
          <cell r="M52">
            <v>300</v>
          </cell>
          <cell r="N52">
            <v>1700</v>
          </cell>
          <cell r="O52">
            <v>3000</v>
          </cell>
          <cell r="Q52">
            <v>6000</v>
          </cell>
          <cell r="R52">
            <v>3000</v>
          </cell>
          <cell r="S52">
            <v>4000</v>
          </cell>
          <cell r="T52">
            <v>1500</v>
          </cell>
          <cell r="U52">
            <v>1000</v>
          </cell>
          <cell r="V52">
            <v>580</v>
          </cell>
          <cell r="W52">
            <v>5000</v>
          </cell>
          <cell r="X52">
            <v>2500</v>
          </cell>
          <cell r="Y52">
            <v>143</v>
          </cell>
          <cell r="Z52">
            <v>740</v>
          </cell>
          <cell r="AA52">
            <v>18</v>
          </cell>
          <cell r="AK52">
            <v>2500</v>
          </cell>
        </row>
        <row r="53">
          <cell r="A53" t="str">
            <v>Warrap</v>
          </cell>
          <cell r="B53" t="str">
            <v>Twic</v>
          </cell>
          <cell r="C53" t="str">
            <v>Wunrok</v>
          </cell>
          <cell r="D53">
            <v>606</v>
          </cell>
          <cell r="E53">
            <v>583</v>
          </cell>
          <cell r="F53">
            <v>1526</v>
          </cell>
          <cell r="G53">
            <v>1527</v>
          </cell>
          <cell r="H53">
            <v>567</v>
          </cell>
          <cell r="I53">
            <v>1052</v>
          </cell>
          <cell r="J53">
            <v>1103</v>
          </cell>
          <cell r="K53">
            <v>220</v>
          </cell>
          <cell r="L53">
            <v>1133</v>
          </cell>
          <cell r="M53">
            <v>300</v>
          </cell>
          <cell r="N53">
            <v>1700</v>
          </cell>
          <cell r="O53">
            <v>3000</v>
          </cell>
          <cell r="P53">
            <v>1000</v>
          </cell>
          <cell r="Q53">
            <v>5000</v>
          </cell>
          <cell r="T53">
            <v>1500</v>
          </cell>
          <cell r="U53">
            <v>1600</v>
          </cell>
          <cell r="V53">
            <v>580</v>
          </cell>
          <cell r="W53">
            <v>9000</v>
          </cell>
          <cell r="X53">
            <v>3000</v>
          </cell>
          <cell r="Y53">
            <v>143</v>
          </cell>
          <cell r="Z53">
            <v>740.5</v>
          </cell>
          <cell r="AA53">
            <v>18.5</v>
          </cell>
        </row>
        <row r="54">
          <cell r="A54" t="str">
            <v>WesternBahrelGhazal</v>
          </cell>
          <cell r="B54" t="str">
            <v>Raja</v>
          </cell>
          <cell r="C54" t="str">
            <v>Raja Town</v>
          </cell>
          <cell r="D54">
            <v>900</v>
          </cell>
          <cell r="F54">
            <v>1000</v>
          </cell>
          <cell r="G54">
            <v>1000</v>
          </cell>
          <cell r="H54">
            <v>700</v>
          </cell>
          <cell r="I54">
            <v>1500</v>
          </cell>
          <cell r="J54">
            <v>1000</v>
          </cell>
          <cell r="K54">
            <v>500</v>
          </cell>
          <cell r="L54">
            <v>2000</v>
          </cell>
          <cell r="M54">
            <v>300</v>
          </cell>
          <cell r="N54">
            <v>2000</v>
          </cell>
          <cell r="O54">
            <v>2500</v>
          </cell>
          <cell r="P54">
            <v>500</v>
          </cell>
          <cell r="Q54">
            <v>7000</v>
          </cell>
          <cell r="R54">
            <v>6500</v>
          </cell>
          <cell r="U54">
            <v>1500</v>
          </cell>
          <cell r="V54">
            <v>290</v>
          </cell>
          <cell r="W54">
            <v>15500</v>
          </cell>
          <cell r="X54">
            <v>3500</v>
          </cell>
          <cell r="Y54">
            <v>114</v>
          </cell>
          <cell r="Z54">
            <v>725</v>
          </cell>
          <cell r="AM54">
            <v>100</v>
          </cell>
          <cell r="AN54">
            <v>100</v>
          </cell>
          <cell r="AO54">
            <v>100</v>
          </cell>
          <cell r="AP54">
            <v>100</v>
          </cell>
        </row>
        <row r="55">
          <cell r="A55" t="str">
            <v>WesternBahrelGhazal</v>
          </cell>
          <cell r="B55" t="str">
            <v>Wau</v>
          </cell>
          <cell r="C55" t="str">
            <v>Wau Town</v>
          </cell>
          <cell r="D55">
            <v>1000</v>
          </cell>
          <cell r="E55">
            <v>1150</v>
          </cell>
          <cell r="F55">
            <v>1000</v>
          </cell>
          <cell r="G55">
            <v>1050</v>
          </cell>
          <cell r="H55">
            <v>800</v>
          </cell>
          <cell r="I55">
            <v>1500</v>
          </cell>
          <cell r="J55">
            <v>1000</v>
          </cell>
          <cell r="K55">
            <v>300</v>
          </cell>
          <cell r="L55">
            <v>2000</v>
          </cell>
          <cell r="M55">
            <v>283.5</v>
          </cell>
          <cell r="N55">
            <v>1500</v>
          </cell>
          <cell r="O55">
            <v>3500</v>
          </cell>
          <cell r="P55">
            <v>550</v>
          </cell>
          <cell r="Q55">
            <v>11750</v>
          </cell>
          <cell r="R55">
            <v>6750</v>
          </cell>
          <cell r="S55">
            <v>7750</v>
          </cell>
          <cell r="T55">
            <v>2500</v>
          </cell>
          <cell r="U55">
            <v>1500</v>
          </cell>
          <cell r="V55">
            <v>217.5</v>
          </cell>
          <cell r="W55">
            <v>13000</v>
          </cell>
          <cell r="X55">
            <v>3500</v>
          </cell>
          <cell r="Y55">
            <v>142.75</v>
          </cell>
          <cell r="Z55">
            <v>740</v>
          </cell>
          <cell r="AM55">
            <v>150</v>
          </cell>
          <cell r="AN55">
            <v>125</v>
          </cell>
          <cell r="AO55">
            <v>225</v>
          </cell>
          <cell r="AP55">
            <v>200</v>
          </cell>
        </row>
        <row r="56">
          <cell r="A56" t="str">
            <v>WesternEquatoria</v>
          </cell>
          <cell r="B56" t="str">
            <v>Ibba</v>
          </cell>
          <cell r="C56" t="str">
            <v>Ibba Town</v>
          </cell>
          <cell r="E56">
            <v>486</v>
          </cell>
          <cell r="F56">
            <v>1700</v>
          </cell>
          <cell r="G56">
            <v>788</v>
          </cell>
          <cell r="H56">
            <v>838</v>
          </cell>
          <cell r="I56">
            <v>1552</v>
          </cell>
          <cell r="J56">
            <v>1075</v>
          </cell>
          <cell r="K56">
            <v>200</v>
          </cell>
          <cell r="L56">
            <v>1000</v>
          </cell>
          <cell r="M56">
            <v>267</v>
          </cell>
          <cell r="N56">
            <v>1600</v>
          </cell>
          <cell r="P56">
            <v>250</v>
          </cell>
          <cell r="Y56">
            <v>86</v>
          </cell>
          <cell r="AL56">
            <v>400</v>
          </cell>
        </row>
        <row r="57">
          <cell r="A57" t="str">
            <v>WesternEquatoria</v>
          </cell>
          <cell r="B57" t="str">
            <v>Maridi</v>
          </cell>
          <cell r="C57" t="str">
            <v>Maridi Town</v>
          </cell>
          <cell r="D57">
            <v>402</v>
          </cell>
          <cell r="E57">
            <v>419</v>
          </cell>
          <cell r="F57">
            <v>943.5</v>
          </cell>
          <cell r="G57">
            <v>901</v>
          </cell>
          <cell r="H57">
            <v>978</v>
          </cell>
          <cell r="I57">
            <v>1153</v>
          </cell>
          <cell r="J57">
            <v>968</v>
          </cell>
          <cell r="K57">
            <v>577</v>
          </cell>
          <cell r="L57">
            <v>750</v>
          </cell>
          <cell r="M57">
            <v>225</v>
          </cell>
          <cell r="N57">
            <v>1000</v>
          </cell>
          <cell r="O57">
            <v>1950</v>
          </cell>
          <cell r="P57">
            <v>150</v>
          </cell>
          <cell r="Q57">
            <v>3000</v>
          </cell>
          <cell r="R57">
            <v>3500</v>
          </cell>
          <cell r="S57">
            <v>7500</v>
          </cell>
          <cell r="T57">
            <v>750</v>
          </cell>
          <cell r="U57">
            <v>225</v>
          </cell>
          <cell r="V57">
            <v>116</v>
          </cell>
          <cell r="W57">
            <v>20000</v>
          </cell>
          <cell r="X57">
            <v>3750</v>
          </cell>
          <cell r="Y57">
            <v>62.5</v>
          </cell>
          <cell r="AI57">
            <v>1600</v>
          </cell>
          <cell r="AK57">
            <v>1200</v>
          </cell>
          <cell r="AM57">
            <v>125</v>
          </cell>
          <cell r="AN57">
            <v>75</v>
          </cell>
          <cell r="AO57">
            <v>50</v>
          </cell>
          <cell r="AP57">
            <v>50</v>
          </cell>
        </row>
        <row r="58">
          <cell r="A58" t="str">
            <v>WesternEquatoria</v>
          </cell>
          <cell r="B58" t="str">
            <v>MundriEast</v>
          </cell>
          <cell r="C58" t="str">
            <v>Lui</v>
          </cell>
          <cell r="D58">
            <v>410</v>
          </cell>
          <cell r="E58">
            <v>583</v>
          </cell>
          <cell r="F58">
            <v>900</v>
          </cell>
          <cell r="G58">
            <v>800</v>
          </cell>
          <cell r="H58">
            <v>1891</v>
          </cell>
          <cell r="I58">
            <v>1200</v>
          </cell>
          <cell r="J58">
            <v>900</v>
          </cell>
          <cell r="K58">
            <v>600</v>
          </cell>
          <cell r="L58">
            <v>1650</v>
          </cell>
          <cell r="M58">
            <v>267</v>
          </cell>
          <cell r="N58">
            <v>2500</v>
          </cell>
          <cell r="P58">
            <v>500</v>
          </cell>
          <cell r="Q58">
            <v>6650</v>
          </cell>
          <cell r="R58">
            <v>5000</v>
          </cell>
          <cell r="S58">
            <v>8000</v>
          </cell>
          <cell r="T58">
            <v>2250</v>
          </cell>
          <cell r="U58">
            <v>800</v>
          </cell>
          <cell r="V58">
            <v>112</v>
          </cell>
          <cell r="W58">
            <v>28000</v>
          </cell>
          <cell r="X58">
            <v>4250</v>
          </cell>
          <cell r="Y58">
            <v>125</v>
          </cell>
          <cell r="AM58">
            <v>200</v>
          </cell>
          <cell r="AN58">
            <v>100</v>
          </cell>
          <cell r="AO58">
            <v>350</v>
          </cell>
          <cell r="AP58">
            <v>350</v>
          </cell>
        </row>
        <row r="59">
          <cell r="A59" t="str">
            <v>WesternEquatoria</v>
          </cell>
          <cell r="B59" t="str">
            <v>MundriWest</v>
          </cell>
          <cell r="C59" t="str">
            <v>Mundri Town</v>
          </cell>
          <cell r="D59">
            <v>460</v>
          </cell>
          <cell r="E59">
            <v>559</v>
          </cell>
          <cell r="F59">
            <v>900</v>
          </cell>
          <cell r="G59">
            <v>850</v>
          </cell>
          <cell r="H59">
            <v>1891</v>
          </cell>
          <cell r="I59">
            <v>1200</v>
          </cell>
          <cell r="J59">
            <v>900</v>
          </cell>
          <cell r="K59">
            <v>503.5</v>
          </cell>
          <cell r="L59">
            <v>1600</v>
          </cell>
          <cell r="M59">
            <v>283.5</v>
          </cell>
          <cell r="N59">
            <v>2500</v>
          </cell>
          <cell r="O59">
            <v>3500</v>
          </cell>
          <cell r="P59">
            <v>500</v>
          </cell>
          <cell r="Q59">
            <v>6250</v>
          </cell>
          <cell r="R59">
            <v>3500</v>
          </cell>
          <cell r="S59">
            <v>9250</v>
          </cell>
          <cell r="T59">
            <v>1500</v>
          </cell>
          <cell r="U59">
            <v>800</v>
          </cell>
          <cell r="V59">
            <v>112</v>
          </cell>
          <cell r="W59">
            <v>25000</v>
          </cell>
          <cell r="X59">
            <v>4000</v>
          </cell>
          <cell r="Y59">
            <v>114.5</v>
          </cell>
          <cell r="AM59">
            <v>200</v>
          </cell>
          <cell r="AN59">
            <v>150</v>
          </cell>
          <cell r="AO59">
            <v>350</v>
          </cell>
          <cell r="AP59">
            <v>350</v>
          </cell>
        </row>
        <row r="60">
          <cell r="A60" t="str">
            <v>WesternEquatoria</v>
          </cell>
          <cell r="B60" t="str">
            <v>Mvolo</v>
          </cell>
          <cell r="C60" t="str">
            <v>Mvolo Town</v>
          </cell>
          <cell r="D60">
            <v>300</v>
          </cell>
          <cell r="F60">
            <v>800</v>
          </cell>
          <cell r="G60">
            <v>700</v>
          </cell>
          <cell r="I60">
            <v>1300</v>
          </cell>
          <cell r="J60">
            <v>700</v>
          </cell>
          <cell r="K60">
            <v>400</v>
          </cell>
          <cell r="L60">
            <v>1400</v>
          </cell>
          <cell r="M60">
            <v>267</v>
          </cell>
          <cell r="P60">
            <v>450</v>
          </cell>
          <cell r="V60">
            <v>155</v>
          </cell>
          <cell r="Y60">
            <v>14</v>
          </cell>
          <cell r="AM60">
            <v>200</v>
          </cell>
          <cell r="AN60">
            <v>150</v>
          </cell>
        </row>
        <row r="61">
          <cell r="A61" t="str">
            <v>WesternEquatoria</v>
          </cell>
          <cell r="B61" t="str">
            <v>Nzara</v>
          </cell>
          <cell r="C61" t="str">
            <v>Nzara Town</v>
          </cell>
          <cell r="D61">
            <v>410</v>
          </cell>
          <cell r="E61">
            <v>243</v>
          </cell>
          <cell r="F61">
            <v>1700</v>
          </cell>
          <cell r="G61">
            <v>901</v>
          </cell>
          <cell r="H61">
            <v>838</v>
          </cell>
          <cell r="I61">
            <v>1109</v>
          </cell>
          <cell r="J61">
            <v>860</v>
          </cell>
          <cell r="K61">
            <v>368</v>
          </cell>
          <cell r="L61">
            <v>1000</v>
          </cell>
          <cell r="M61">
            <v>233</v>
          </cell>
          <cell r="N61">
            <v>1450</v>
          </cell>
          <cell r="O61">
            <v>3750</v>
          </cell>
          <cell r="P61">
            <v>400</v>
          </cell>
          <cell r="Q61">
            <v>5000</v>
          </cell>
          <cell r="R61">
            <v>5250</v>
          </cell>
          <cell r="S61">
            <v>7500</v>
          </cell>
          <cell r="T61">
            <v>300</v>
          </cell>
          <cell r="U61">
            <v>500</v>
          </cell>
          <cell r="V61">
            <v>77.5</v>
          </cell>
          <cell r="W61">
            <v>25000</v>
          </cell>
          <cell r="X61">
            <v>3750</v>
          </cell>
          <cell r="Y61">
            <v>57</v>
          </cell>
          <cell r="Z61">
            <v>705</v>
          </cell>
          <cell r="AM61">
            <v>150</v>
          </cell>
          <cell r="AN61">
            <v>100</v>
          </cell>
          <cell r="AO61">
            <v>50</v>
          </cell>
          <cell r="AP61">
            <v>50</v>
          </cell>
        </row>
        <row r="62">
          <cell r="A62" t="str">
            <v>WesternEquatoria</v>
          </cell>
          <cell r="B62" t="str">
            <v>Tambura</v>
          </cell>
          <cell r="C62" t="str">
            <v>Tambura Town</v>
          </cell>
          <cell r="D62">
            <v>340</v>
          </cell>
          <cell r="E62">
            <v>389</v>
          </cell>
          <cell r="F62">
            <v>2000</v>
          </cell>
          <cell r="G62">
            <v>800</v>
          </cell>
          <cell r="H62">
            <v>700</v>
          </cell>
          <cell r="I62">
            <v>1200</v>
          </cell>
          <cell r="J62">
            <v>1000</v>
          </cell>
          <cell r="K62">
            <v>200</v>
          </cell>
          <cell r="L62">
            <v>4000</v>
          </cell>
          <cell r="M62">
            <v>267</v>
          </cell>
          <cell r="N62">
            <v>2000</v>
          </cell>
          <cell r="O62">
            <v>3000</v>
          </cell>
          <cell r="P62">
            <v>500</v>
          </cell>
          <cell r="Q62">
            <v>5000</v>
          </cell>
          <cell r="S62">
            <v>6000</v>
          </cell>
          <cell r="T62">
            <v>200</v>
          </cell>
          <cell r="U62">
            <v>420</v>
          </cell>
          <cell r="V62">
            <v>145</v>
          </cell>
          <cell r="W62">
            <v>25000</v>
          </cell>
          <cell r="X62">
            <v>3000</v>
          </cell>
          <cell r="Y62">
            <v>71</v>
          </cell>
        </row>
        <row r="63">
          <cell r="A63" t="str">
            <v>WesternEquatoria</v>
          </cell>
          <cell r="B63" t="str">
            <v>Yambio</v>
          </cell>
          <cell r="C63" t="str">
            <v>Yambio Town</v>
          </cell>
          <cell r="D63">
            <v>595.5</v>
          </cell>
          <cell r="E63">
            <v>243</v>
          </cell>
          <cell r="F63">
            <v>1000</v>
          </cell>
          <cell r="G63">
            <v>676</v>
          </cell>
          <cell r="H63">
            <v>838</v>
          </cell>
          <cell r="I63">
            <v>1109</v>
          </cell>
          <cell r="J63">
            <v>1075</v>
          </cell>
          <cell r="K63">
            <v>400</v>
          </cell>
          <cell r="L63">
            <v>1000</v>
          </cell>
          <cell r="M63">
            <v>233</v>
          </cell>
          <cell r="N63">
            <v>1200</v>
          </cell>
          <cell r="P63">
            <v>200</v>
          </cell>
          <cell r="Q63">
            <v>4250</v>
          </cell>
          <cell r="R63">
            <v>5500</v>
          </cell>
          <cell r="S63">
            <v>8000</v>
          </cell>
          <cell r="T63">
            <v>1500</v>
          </cell>
          <cell r="U63">
            <v>1500</v>
          </cell>
          <cell r="V63">
            <v>121</v>
          </cell>
          <cell r="X63">
            <v>5000</v>
          </cell>
          <cell r="Y63">
            <v>86</v>
          </cell>
          <cell r="Z63">
            <v>712.5</v>
          </cell>
          <cell r="AK63">
            <v>3500</v>
          </cell>
          <cell r="AM63">
            <v>200</v>
          </cell>
          <cell r="AN63">
            <v>50</v>
          </cell>
          <cell r="AO63">
            <v>200</v>
          </cell>
          <cell r="AP63">
            <v>200</v>
          </cell>
        </row>
      </sheetData>
      <sheetData sheetId="43">
        <row r="2">
          <cell r="A2">
            <v>1.7857142857142801E-2</v>
          </cell>
          <cell r="B2">
            <v>-2.7444253859348199E-2</v>
          </cell>
          <cell r="C2">
            <v>0</v>
          </cell>
          <cell r="D2">
            <v>0</v>
          </cell>
          <cell r="E2">
            <v>0.217391304347826</v>
          </cell>
          <cell r="F2">
            <v>9.9639314697926001E-2</v>
          </cell>
          <cell r="G2">
            <v>0</v>
          </cell>
          <cell r="H2">
            <v>0.133786848072562</v>
          </cell>
          <cell r="I2">
            <v>-0.144736842105263</v>
          </cell>
          <cell r="J2">
            <v>3.0909090909091001E-2</v>
          </cell>
          <cell r="K2">
            <v>-0.125</v>
          </cell>
          <cell r="L2">
            <v>0</v>
          </cell>
          <cell r="M2">
            <v>0.15151515151515199</v>
          </cell>
          <cell r="N2">
            <v>0.2</v>
          </cell>
          <cell r="O2">
            <v>0.05</v>
          </cell>
          <cell r="P2">
            <v>6.6666666666666693E-2</v>
          </cell>
          <cell r="Q2">
            <v>0</v>
          </cell>
          <cell r="R2">
            <v>0</v>
          </cell>
          <cell r="S2">
            <v>-8.7349397590361394E-2</v>
          </cell>
          <cell r="T2">
            <v>0.180555555555556</v>
          </cell>
          <cell r="U2">
            <v>9.0909090909090801E-2</v>
          </cell>
          <cell r="V2">
            <v>0</v>
          </cell>
          <cell r="W2">
            <v>0.11698113207547201</v>
          </cell>
          <cell r="X2">
            <v>6.2641509433962304</v>
          </cell>
          <cell r="Y2">
            <v>0.33928571428571402</v>
          </cell>
          <cell r="Z2">
            <v>-2.63473053892216E-3</v>
          </cell>
          <cell r="AA2">
            <v>0.19047619047618999</v>
          </cell>
          <cell r="AD2">
            <v>-2.61333723310909E-2</v>
          </cell>
          <cell r="AE2">
            <v>1.6836077308518299E-2</v>
          </cell>
          <cell r="AF2">
            <v>3.2240703925466602E-2</v>
          </cell>
          <cell r="AG2">
            <v>-0.28813559322033899</v>
          </cell>
          <cell r="AH2">
            <v>0</v>
          </cell>
          <cell r="AI2">
            <v>3.5714285714285803E-2</v>
          </cell>
          <cell r="AJ2">
            <v>2.5</v>
          </cell>
          <cell r="AK2">
            <v>0.15</v>
          </cell>
          <cell r="AL2">
            <v>-0.5</v>
          </cell>
          <cell r="AM2">
            <v>0.16666666666666699</v>
          </cell>
          <cell r="AN2">
            <v>0</v>
          </cell>
          <cell r="AO2">
            <v>1</v>
          </cell>
          <cell r="AP2">
            <v>0.25</v>
          </cell>
        </row>
      </sheetData>
      <sheetData sheetId="44">
        <row r="2">
          <cell r="A2">
            <v>1.7109756097561</v>
          </cell>
          <cell r="B2">
            <v>1.22723588339186</v>
          </cell>
          <cell r="C2">
            <v>0.77499999996893798</v>
          </cell>
          <cell r="D2">
            <v>0.775999999883494</v>
          </cell>
          <cell r="E2">
            <v>0.90865470523133296</v>
          </cell>
          <cell r="F2">
            <v>1.0325</v>
          </cell>
          <cell r="G2">
            <v>1</v>
          </cell>
          <cell r="H2">
            <v>0</v>
          </cell>
          <cell r="I2">
            <v>0.625</v>
          </cell>
          <cell r="J2">
            <v>1.1315789473684199</v>
          </cell>
          <cell r="K2">
            <v>0.45833333333333298</v>
          </cell>
          <cell r="L2">
            <v>0.42857142857142899</v>
          </cell>
          <cell r="M2">
            <v>0.58333333333333304</v>
          </cell>
          <cell r="N2">
            <v>0.71428571428571397</v>
          </cell>
          <cell r="O2">
            <v>0.34615384615384598</v>
          </cell>
          <cell r="P2">
            <v>0.18518518518518501</v>
          </cell>
          <cell r="Q2">
            <v>0.73913043478260898</v>
          </cell>
          <cell r="R2">
            <v>0.4</v>
          </cell>
          <cell r="S2">
            <v>0.42588235294117599</v>
          </cell>
          <cell r="T2">
            <v>0.41666666666666702</v>
          </cell>
          <cell r="U2">
            <v>6.1946902654867401E-2</v>
          </cell>
          <cell r="V2">
            <v>0.50877192982456099</v>
          </cell>
          <cell r="W2">
            <v>0.70114942528735602</v>
          </cell>
          <cell r="Z2">
            <v>0.64260355029585803</v>
          </cell>
          <cell r="AA2">
            <v>0.52439024390243905</v>
          </cell>
          <cell r="AD2">
            <v>0.79485759566468595</v>
          </cell>
          <cell r="AE2">
            <v>1.2584801036974</v>
          </cell>
          <cell r="AF2">
            <v>1.0231425675868999</v>
          </cell>
        </row>
      </sheetData>
      <sheetData sheetId="45">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cell r="AF1" t="str">
            <v>Rubber.rope.etb</v>
          </cell>
          <cell r="AG1" t="str">
            <v>Kanga.etb</v>
          </cell>
          <cell r="AH1" t="str">
            <v>Solar.lamp.etb</v>
          </cell>
          <cell r="AI1" t="str">
            <v>Aqua.tab.etb</v>
          </cell>
          <cell r="AJ1" t="str">
            <v>Plastic.bucket.etb</v>
          </cell>
          <cell r="AK1" t="str">
            <v>Sanitary.pad.etb</v>
          </cell>
          <cell r="AL1" t="str">
            <v>Pen.etb</v>
          </cell>
          <cell r="AM1" t="str">
            <v>Pencil.etb</v>
          </cell>
          <cell r="AN1" t="str">
            <v>Rubber.etb</v>
          </cell>
          <cell r="AO1" t="str">
            <v>Sharpener.etb</v>
          </cell>
        </row>
        <row r="2">
          <cell r="A2" t="str">
            <v>UpperNile</v>
          </cell>
          <cell r="B2" t="str">
            <v>Maiwut</v>
          </cell>
          <cell r="C2" t="str">
            <v>Maiwut Town</v>
          </cell>
          <cell r="D2">
            <v>50</v>
          </cell>
          <cell r="E2">
            <v>36</v>
          </cell>
          <cell r="F2">
            <v>100</v>
          </cell>
          <cell r="G2">
            <v>150</v>
          </cell>
          <cell r="J2">
            <v>100</v>
          </cell>
          <cell r="K2">
            <v>50</v>
          </cell>
          <cell r="L2">
            <v>150</v>
          </cell>
          <cell r="M2">
            <v>50</v>
          </cell>
          <cell r="N2">
            <v>250</v>
          </cell>
          <cell r="O2">
            <v>100</v>
          </cell>
          <cell r="P2">
            <v>50</v>
          </cell>
          <cell r="T2">
            <v>200</v>
          </cell>
          <cell r="U2">
            <v>100</v>
          </cell>
          <cell r="V2">
            <v>400</v>
          </cell>
          <cell r="W2">
            <v>3000</v>
          </cell>
          <cell r="X2">
            <v>400</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opLeftCell="A6" zoomScale="115" zoomScaleNormal="115" workbookViewId="0">
      <selection activeCell="B7" sqref="B7"/>
    </sheetView>
  </sheetViews>
  <sheetFormatPr defaultColWidth="9.109375" defaultRowHeight="14.4" x14ac:dyDescent="0.3"/>
  <cols>
    <col min="1" max="1" width="42.21875" customWidth="1"/>
    <col min="2" max="2" width="88.5546875" style="14" customWidth="1"/>
  </cols>
  <sheetData>
    <row r="1" spans="1:2" ht="53.25" customHeight="1" x14ac:dyDescent="0.3">
      <c r="A1" s="220" t="s">
        <v>5425</v>
      </c>
      <c r="B1" s="221"/>
    </row>
    <row r="2" spans="1:2" ht="15" thickBot="1" x14ac:dyDescent="0.35">
      <c r="A2" s="1" t="s">
        <v>0</v>
      </c>
      <c r="B2" s="2" t="s">
        <v>1</v>
      </c>
    </row>
    <row r="3" spans="1:2" ht="83.4" thickBot="1" x14ac:dyDescent="0.35">
      <c r="A3" s="3" t="s">
        <v>2</v>
      </c>
      <c r="B3" s="4" t="s">
        <v>651</v>
      </c>
    </row>
    <row r="4" spans="1:2" ht="55.8" thickBot="1" x14ac:dyDescent="0.35">
      <c r="A4" s="5" t="s">
        <v>3</v>
      </c>
      <c r="B4" s="6" t="s">
        <v>11</v>
      </c>
    </row>
    <row r="5" spans="1:2" ht="42" thickBot="1" x14ac:dyDescent="0.35">
      <c r="A5" s="3" t="s">
        <v>501</v>
      </c>
      <c r="B5" s="4" t="s">
        <v>5426</v>
      </c>
    </row>
    <row r="6" spans="1:2" ht="15" thickBot="1" x14ac:dyDescent="0.35">
      <c r="A6" s="5" t="s">
        <v>509</v>
      </c>
      <c r="B6" s="16" t="s">
        <v>508</v>
      </c>
    </row>
    <row r="7" spans="1:2" ht="97.2" thickBot="1" x14ac:dyDescent="0.35">
      <c r="A7" s="7" t="s">
        <v>4</v>
      </c>
      <c r="B7" s="8" t="s">
        <v>5428</v>
      </c>
    </row>
    <row r="8" spans="1:2" ht="15" thickBot="1" x14ac:dyDescent="0.35">
      <c r="A8" s="9" t="s">
        <v>9</v>
      </c>
      <c r="B8" s="10">
        <v>62</v>
      </c>
    </row>
    <row r="9" spans="1:2" ht="15" thickBot="1" x14ac:dyDescent="0.35">
      <c r="A9" s="7" t="s">
        <v>10</v>
      </c>
      <c r="B9" s="109">
        <v>1344</v>
      </c>
    </row>
    <row r="10" spans="1:2" ht="28.2" thickBot="1" x14ac:dyDescent="0.35">
      <c r="A10" s="9" t="s">
        <v>5338</v>
      </c>
      <c r="B10" s="10" t="s">
        <v>5427</v>
      </c>
    </row>
    <row r="11" spans="1:2" ht="28.2" thickBot="1" x14ac:dyDescent="0.35">
      <c r="A11" s="7" t="s">
        <v>5</v>
      </c>
      <c r="B11" s="8" t="s">
        <v>4919</v>
      </c>
    </row>
    <row r="12" spans="1:2" ht="15" thickBot="1" x14ac:dyDescent="0.35">
      <c r="A12" s="9" t="s">
        <v>6</v>
      </c>
      <c r="B12" s="10" t="s">
        <v>4429</v>
      </c>
    </row>
    <row r="13" spans="1:2" ht="15" thickBot="1" x14ac:dyDescent="0.35">
      <c r="A13" s="1" t="s">
        <v>7</v>
      </c>
      <c r="B13" s="11" t="s">
        <v>1</v>
      </c>
    </row>
    <row r="14" spans="1:2" ht="15" thickBot="1" x14ac:dyDescent="0.35">
      <c r="A14" s="7" t="s">
        <v>267</v>
      </c>
      <c r="B14" s="8" t="s">
        <v>268</v>
      </c>
    </row>
    <row r="15" spans="1:2" ht="15" thickBot="1" x14ac:dyDescent="0.35">
      <c r="A15" s="9" t="s">
        <v>270</v>
      </c>
      <c r="B15" s="10" t="s">
        <v>269</v>
      </c>
    </row>
    <row r="16" spans="1:2" ht="15" thickBot="1" x14ac:dyDescent="0.35">
      <c r="A16" s="12" t="s">
        <v>502</v>
      </c>
      <c r="B16" s="13" t="s">
        <v>503</v>
      </c>
    </row>
    <row r="17" spans="1:2" ht="15" thickBot="1" x14ac:dyDescent="0.35">
      <c r="A17" s="9" t="s">
        <v>1046</v>
      </c>
      <c r="B17" s="10" t="s">
        <v>1048</v>
      </c>
    </row>
    <row r="18" spans="1:2" ht="15" thickBot="1" x14ac:dyDescent="0.35">
      <c r="A18" s="12" t="s">
        <v>1047</v>
      </c>
      <c r="B18" s="114" t="s">
        <v>1049</v>
      </c>
    </row>
    <row r="19" spans="1:2" ht="15" thickBot="1" x14ac:dyDescent="0.35">
      <c r="A19" s="9" t="s">
        <v>273</v>
      </c>
      <c r="B19" s="10" t="s">
        <v>505</v>
      </c>
    </row>
    <row r="20" spans="1:2" ht="15" thickBot="1" x14ac:dyDescent="0.35">
      <c r="A20" s="12" t="s">
        <v>274</v>
      </c>
      <c r="B20" s="13" t="s">
        <v>506</v>
      </c>
    </row>
    <row r="21" spans="1:2" ht="15" thickBot="1" x14ac:dyDescent="0.35">
      <c r="A21" s="9" t="s">
        <v>271</v>
      </c>
      <c r="B21" s="10" t="s">
        <v>504</v>
      </c>
    </row>
    <row r="22" spans="1:2" ht="15" thickBot="1" x14ac:dyDescent="0.35">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1283"/>
  <sheetViews>
    <sheetView tabSelected="1" zoomScaleNormal="100" workbookViewId="0">
      <pane ySplit="1" topLeftCell="A2" activePane="bottomLeft" state="frozen"/>
      <selection pane="bottomLeft"/>
    </sheetView>
  </sheetViews>
  <sheetFormatPr defaultColWidth="11.5546875" defaultRowHeight="14.4" x14ac:dyDescent="0.3"/>
  <sheetData>
    <row r="1" spans="1:448" x14ac:dyDescent="0.3">
      <c r="A1" t="s">
        <v>12</v>
      </c>
      <c r="B1" t="s">
        <v>8</v>
      </c>
      <c r="C1" t="s">
        <v>13</v>
      </c>
      <c r="D1" t="s">
        <v>14</v>
      </c>
      <c r="E1" t="s">
        <v>15</v>
      </c>
      <c r="F1" t="s">
        <v>16</v>
      </c>
      <c r="G1" t="s">
        <v>17</v>
      </c>
      <c r="H1" t="s">
        <v>18</v>
      </c>
      <c r="I1" t="s">
        <v>19</v>
      </c>
      <c r="J1" t="s">
        <v>20</v>
      </c>
      <c r="K1" t="s">
        <v>1055</v>
      </c>
      <c r="L1" t="s">
        <v>21</v>
      </c>
      <c r="M1" t="s">
        <v>22</v>
      </c>
      <c r="N1" t="s">
        <v>23</v>
      </c>
      <c r="O1" t="s">
        <v>24</v>
      </c>
      <c r="P1" t="s">
        <v>621</v>
      </c>
      <c r="Q1" t="s">
        <v>622</v>
      </c>
      <c r="R1" t="s">
        <v>623</v>
      </c>
      <c r="S1" t="s">
        <v>1056</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1057</v>
      </c>
      <c r="AS1" t="s">
        <v>38</v>
      </c>
      <c r="AT1" t="s">
        <v>39</v>
      </c>
      <c r="AU1" t="s">
        <v>40</v>
      </c>
      <c r="AV1" t="s">
        <v>41</v>
      </c>
      <c r="AW1" t="s">
        <v>42</v>
      </c>
      <c r="AX1" t="s">
        <v>43</v>
      </c>
      <c r="AY1" t="s">
        <v>1058</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1059</v>
      </c>
      <c r="CT1" t="s">
        <v>73</v>
      </c>
      <c r="CU1" t="s">
        <v>74</v>
      </c>
      <c r="CV1" t="s">
        <v>75</v>
      </c>
      <c r="CW1" t="s">
        <v>76</v>
      </c>
      <c r="CX1" t="s">
        <v>77</v>
      </c>
      <c r="CY1" t="s">
        <v>78</v>
      </c>
      <c r="CZ1" t="s">
        <v>79</v>
      </c>
      <c r="DA1" t="s">
        <v>80</v>
      </c>
      <c r="DB1" t="s">
        <v>1060</v>
      </c>
      <c r="DC1" t="s">
        <v>1061</v>
      </c>
      <c r="DD1" t="s">
        <v>1062</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1063</v>
      </c>
      <c r="GN1" t="s">
        <v>4537</v>
      </c>
      <c r="GO1" t="s">
        <v>4538</v>
      </c>
      <c r="GP1" t="s">
        <v>4539</v>
      </c>
      <c r="GQ1" t="s">
        <v>4540</v>
      </c>
      <c r="GR1" t="s">
        <v>4541</v>
      </c>
      <c r="GS1" t="s">
        <v>4542</v>
      </c>
      <c r="GT1" t="s">
        <v>4543</v>
      </c>
      <c r="GU1" t="s">
        <v>4544</v>
      </c>
      <c r="GV1" t="s">
        <v>4545</v>
      </c>
      <c r="GW1" t="s">
        <v>4546</v>
      </c>
      <c r="GX1" t="s">
        <v>4547</v>
      </c>
      <c r="GY1" t="s">
        <v>4548</v>
      </c>
      <c r="GZ1" t="s">
        <v>4549</v>
      </c>
      <c r="HA1" t="s">
        <v>4550</v>
      </c>
      <c r="HB1" t="s">
        <v>4551</v>
      </c>
      <c r="HC1" t="s">
        <v>4552</v>
      </c>
      <c r="HD1" t="s">
        <v>4553</v>
      </c>
      <c r="HE1" t="s">
        <v>4554</v>
      </c>
      <c r="HF1" t="s">
        <v>4555</v>
      </c>
      <c r="HG1" t="s">
        <v>4556</v>
      </c>
      <c r="HH1" t="s">
        <v>4557</v>
      </c>
      <c r="HI1" t="s">
        <v>4558</v>
      </c>
      <c r="HJ1" t="s">
        <v>4559</v>
      </c>
      <c r="HK1" t="s">
        <v>4560</v>
      </c>
      <c r="HL1" t="s">
        <v>4561</v>
      </c>
      <c r="HM1" t="s">
        <v>4562</v>
      </c>
      <c r="HN1" t="s">
        <v>4563</v>
      </c>
      <c r="HO1" t="s">
        <v>4564</v>
      </c>
      <c r="HP1" t="s">
        <v>4565</v>
      </c>
      <c r="HQ1" t="s">
        <v>4566</v>
      </c>
      <c r="HR1" t="s">
        <v>4567</v>
      </c>
      <c r="HS1" t="s">
        <v>4568</v>
      </c>
      <c r="HT1" t="s">
        <v>4569</v>
      </c>
      <c r="HU1" t="s">
        <v>4570</v>
      </c>
      <c r="HV1" t="s">
        <v>4571</v>
      </c>
      <c r="HW1" t="s">
        <v>4572</v>
      </c>
      <c r="HX1" t="s">
        <v>4573</v>
      </c>
      <c r="HY1" t="s">
        <v>4574</v>
      </c>
      <c r="HZ1" t="s">
        <v>4575</v>
      </c>
      <c r="IA1" t="s">
        <v>4576</v>
      </c>
      <c r="IB1" t="s">
        <v>4577</v>
      </c>
      <c r="IC1" t="s">
        <v>4578</v>
      </c>
      <c r="ID1" t="s">
        <v>4579</v>
      </c>
      <c r="IE1" t="s">
        <v>4580</v>
      </c>
      <c r="IF1" t="s">
        <v>4581</v>
      </c>
      <c r="IG1" t="s">
        <v>4582</v>
      </c>
      <c r="IH1" t="s">
        <v>4583</v>
      </c>
      <c r="II1" t="s">
        <v>4584</v>
      </c>
      <c r="IJ1" t="s">
        <v>4585</v>
      </c>
      <c r="IK1" t="s">
        <v>4586</v>
      </c>
      <c r="IL1" t="s">
        <v>4587</v>
      </c>
      <c r="IM1" t="s">
        <v>4588</v>
      </c>
      <c r="IN1" t="s">
        <v>4589</v>
      </c>
      <c r="IO1" t="s">
        <v>4590</v>
      </c>
      <c r="IP1" t="s">
        <v>4591</v>
      </c>
      <c r="IQ1" t="s">
        <v>4592</v>
      </c>
      <c r="IR1" t="s">
        <v>4593</v>
      </c>
      <c r="IS1" t="s">
        <v>4594</v>
      </c>
      <c r="IT1" t="s">
        <v>4595</v>
      </c>
      <c r="IU1" t="s">
        <v>4596</v>
      </c>
      <c r="IV1" t="s">
        <v>1052</v>
      </c>
      <c r="IW1" t="s">
        <v>81</v>
      </c>
      <c r="IX1" t="s">
        <v>130</v>
      </c>
      <c r="IY1" t="s">
        <v>1064</v>
      </c>
      <c r="IZ1" t="s">
        <v>1065</v>
      </c>
      <c r="JA1" t="s">
        <v>1066</v>
      </c>
      <c r="JB1" t="s">
        <v>1067</v>
      </c>
      <c r="JC1" t="s">
        <v>1068</v>
      </c>
      <c r="JD1" t="s">
        <v>1069</v>
      </c>
      <c r="JE1" t="s">
        <v>1070</v>
      </c>
      <c r="JF1" t="s">
        <v>1071</v>
      </c>
      <c r="JG1" t="s">
        <v>1072</v>
      </c>
      <c r="JH1" t="s">
        <v>1073</v>
      </c>
      <c r="JI1" t="s">
        <v>1074</v>
      </c>
      <c r="JJ1" t="s">
        <v>131</v>
      </c>
      <c r="JK1" t="s">
        <v>132</v>
      </c>
      <c r="JL1" t="s">
        <v>1075</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4931</v>
      </c>
      <c r="PZ1" t="s">
        <v>4932</v>
      </c>
      <c r="QA1" t="s">
        <v>4933</v>
      </c>
      <c r="QB1" t="s">
        <v>1009</v>
      </c>
      <c r="QC1" t="s">
        <v>1010</v>
      </c>
      <c r="QD1" t="s">
        <v>1012</v>
      </c>
      <c r="QE1" t="s">
        <v>1013</v>
      </c>
      <c r="QF1" t="s">
        <v>855</v>
      </c>
    </row>
    <row r="2" spans="1:448" x14ac:dyDescent="0.3">
      <c r="A2">
        <v>1</v>
      </c>
      <c r="B2" t="s">
        <v>5429</v>
      </c>
      <c r="C2" t="s">
        <v>1095</v>
      </c>
      <c r="D2" t="s">
        <v>1096</v>
      </c>
      <c r="E2" t="s">
        <v>1097</v>
      </c>
      <c r="F2" t="s">
        <v>1098</v>
      </c>
      <c r="G2" t="s">
        <v>1079</v>
      </c>
      <c r="AS2" t="s">
        <v>1099</v>
      </c>
      <c r="AT2" t="s">
        <v>1103</v>
      </c>
      <c r="AU2" t="s">
        <v>4937</v>
      </c>
      <c r="AV2" t="s">
        <v>4938</v>
      </c>
      <c r="AW2" t="s">
        <v>1101</v>
      </c>
      <c r="AX2" t="s">
        <v>1101</v>
      </c>
      <c r="AY2" t="s">
        <v>4947</v>
      </c>
      <c r="AZ2" t="s">
        <v>1080</v>
      </c>
      <c r="BA2" t="s">
        <v>1103</v>
      </c>
      <c r="BB2" t="s">
        <v>5430</v>
      </c>
      <c r="BC2" t="s">
        <v>5431</v>
      </c>
      <c r="BD2" t="s">
        <v>1101</v>
      </c>
      <c r="BE2" t="s">
        <v>1082</v>
      </c>
      <c r="BF2" t="s">
        <v>4952</v>
      </c>
      <c r="BG2" t="s">
        <v>1099</v>
      </c>
      <c r="BH2" t="s">
        <v>1102</v>
      </c>
      <c r="BI2" t="s">
        <v>1103</v>
      </c>
      <c r="BJ2" t="s">
        <v>4989</v>
      </c>
      <c r="BK2" t="s">
        <v>5346</v>
      </c>
      <c r="BL2" t="s">
        <v>1101</v>
      </c>
      <c r="BM2" t="s">
        <v>1082</v>
      </c>
      <c r="BN2" t="s">
        <v>4949</v>
      </c>
      <c r="IW2" t="s">
        <v>1087</v>
      </c>
      <c r="JE2" t="s">
        <v>1101</v>
      </c>
      <c r="JF2" t="s">
        <v>1108</v>
      </c>
      <c r="JG2" t="s">
        <v>1107</v>
      </c>
      <c r="PG2" t="s">
        <v>4944</v>
      </c>
      <c r="PH2" t="s">
        <v>4945</v>
      </c>
      <c r="PI2" t="s">
        <v>4945</v>
      </c>
      <c r="PJ2" t="s">
        <v>4945</v>
      </c>
      <c r="PK2" t="s">
        <v>4945</v>
      </c>
      <c r="PL2" t="s">
        <v>4945</v>
      </c>
      <c r="PM2" t="s">
        <v>4945</v>
      </c>
      <c r="PN2" t="s">
        <v>4945</v>
      </c>
      <c r="PP2" t="s">
        <v>4945</v>
      </c>
      <c r="PQ2" t="s">
        <v>4945</v>
      </c>
      <c r="PR2" t="s">
        <v>4945</v>
      </c>
      <c r="PS2" t="s">
        <v>4945</v>
      </c>
      <c r="PT2" t="s">
        <v>4945</v>
      </c>
      <c r="PU2" t="s">
        <v>4945</v>
      </c>
      <c r="PV2" t="s">
        <v>4944</v>
      </c>
      <c r="PW2" t="s">
        <v>4944</v>
      </c>
      <c r="PX2" t="s">
        <v>4945</v>
      </c>
      <c r="PY2" t="s">
        <v>4945</v>
      </c>
      <c r="PZ2" t="s">
        <v>4944</v>
      </c>
      <c r="QA2" t="s">
        <v>4945</v>
      </c>
      <c r="QB2" t="s">
        <v>4945</v>
      </c>
      <c r="QC2" t="s">
        <v>4945</v>
      </c>
      <c r="QD2" t="s">
        <v>4945</v>
      </c>
      <c r="QE2" t="s">
        <v>4945</v>
      </c>
    </row>
    <row r="3" spans="1:448" x14ac:dyDescent="0.3">
      <c r="A3">
        <v>2</v>
      </c>
      <c r="B3" t="s">
        <v>5429</v>
      </c>
      <c r="C3" t="s">
        <v>1095</v>
      </c>
      <c r="D3" t="s">
        <v>1096</v>
      </c>
      <c r="E3" t="s">
        <v>1097</v>
      </c>
      <c r="F3" t="s">
        <v>1098</v>
      </c>
      <c r="G3" t="s">
        <v>1079</v>
      </c>
      <c r="AL3" t="s">
        <v>1099</v>
      </c>
      <c r="AM3" t="s">
        <v>1103</v>
      </c>
      <c r="AN3" t="s">
        <v>4979</v>
      </c>
      <c r="AO3" t="s">
        <v>5432</v>
      </c>
      <c r="AP3" t="s">
        <v>1101</v>
      </c>
      <c r="AQ3" t="s">
        <v>1082</v>
      </c>
      <c r="AR3" t="s">
        <v>4936</v>
      </c>
      <c r="AS3" t="s">
        <v>1099</v>
      </c>
      <c r="AT3" t="s">
        <v>1103</v>
      </c>
      <c r="AU3" t="s">
        <v>4981</v>
      </c>
      <c r="AV3" t="s">
        <v>5147</v>
      </c>
      <c r="BG3" t="s">
        <v>1099</v>
      </c>
      <c r="BH3" t="s">
        <v>1102</v>
      </c>
      <c r="BI3" t="s">
        <v>1103</v>
      </c>
      <c r="BJ3" t="s">
        <v>4974</v>
      </c>
      <c r="BK3" t="s">
        <v>5148</v>
      </c>
      <c r="BL3" t="s">
        <v>1101</v>
      </c>
      <c r="BM3" t="s">
        <v>1082</v>
      </c>
      <c r="BN3" t="s">
        <v>4991</v>
      </c>
      <c r="BW3" t="s">
        <v>1080</v>
      </c>
      <c r="BX3" t="s">
        <v>1104</v>
      </c>
      <c r="BY3" t="s">
        <v>1103</v>
      </c>
      <c r="BZ3" t="s">
        <v>4983</v>
      </c>
      <c r="CA3" t="s">
        <v>5132</v>
      </c>
      <c r="CB3" t="s">
        <v>1082</v>
      </c>
      <c r="CC3" t="s">
        <v>1101</v>
      </c>
      <c r="CD3" t="s">
        <v>4947</v>
      </c>
      <c r="CM3" t="s">
        <v>1099</v>
      </c>
      <c r="CN3" t="s">
        <v>1103</v>
      </c>
      <c r="CO3" t="s">
        <v>4983</v>
      </c>
      <c r="CP3" t="s">
        <v>5130</v>
      </c>
      <c r="CQ3" t="s">
        <v>1101</v>
      </c>
      <c r="CR3" t="s">
        <v>1082</v>
      </c>
      <c r="CS3" t="s">
        <v>4936</v>
      </c>
      <c r="CT3" t="s">
        <v>1099</v>
      </c>
      <c r="CU3" t="s">
        <v>1084</v>
      </c>
      <c r="CV3" t="s">
        <v>1085</v>
      </c>
      <c r="CW3" t="s">
        <v>4937</v>
      </c>
      <c r="CX3" t="s">
        <v>4953</v>
      </c>
      <c r="CY3" t="s">
        <v>1101</v>
      </c>
      <c r="CZ3" t="s">
        <v>1082</v>
      </c>
      <c r="DA3" t="s">
        <v>4943</v>
      </c>
      <c r="IW3" t="s">
        <v>1125</v>
      </c>
      <c r="JE3" t="s">
        <v>1101</v>
      </c>
      <c r="JF3" t="s">
        <v>1108</v>
      </c>
      <c r="JG3" t="s">
        <v>1107</v>
      </c>
      <c r="PG3" t="s">
        <v>4944</v>
      </c>
      <c r="PH3" t="s">
        <v>4944</v>
      </c>
      <c r="PI3" t="s">
        <v>4945</v>
      </c>
      <c r="PJ3" t="s">
        <v>4945</v>
      </c>
      <c r="PK3" t="s">
        <v>4945</v>
      </c>
      <c r="PL3" t="s">
        <v>4945</v>
      </c>
      <c r="PM3" t="s">
        <v>4945</v>
      </c>
      <c r="PN3" t="s">
        <v>4945</v>
      </c>
      <c r="PP3" t="s">
        <v>4944</v>
      </c>
      <c r="PQ3" t="s">
        <v>4945</v>
      </c>
      <c r="PR3" t="s">
        <v>4945</v>
      </c>
      <c r="PS3" t="s">
        <v>4945</v>
      </c>
      <c r="PT3" t="s">
        <v>4945</v>
      </c>
      <c r="PU3" t="s">
        <v>4945</v>
      </c>
      <c r="PV3" t="s">
        <v>4945</v>
      </c>
      <c r="PW3" t="s">
        <v>4945</v>
      </c>
      <c r="PX3" t="s">
        <v>4945</v>
      </c>
      <c r="PY3" t="s">
        <v>4945</v>
      </c>
      <c r="PZ3" t="s">
        <v>4945</v>
      </c>
      <c r="QA3" t="s">
        <v>4945</v>
      </c>
      <c r="QB3" t="s">
        <v>4945</v>
      </c>
      <c r="QC3" t="s">
        <v>4945</v>
      </c>
      <c r="QD3" t="s">
        <v>4945</v>
      </c>
      <c r="QE3" t="s">
        <v>4945</v>
      </c>
    </row>
    <row r="4" spans="1:448" x14ac:dyDescent="0.3">
      <c r="A4">
        <v>3</v>
      </c>
      <c r="B4" t="s">
        <v>5429</v>
      </c>
      <c r="C4" t="s">
        <v>1095</v>
      </c>
      <c r="D4" t="s">
        <v>1096</v>
      </c>
      <c r="E4" t="s">
        <v>1097</v>
      </c>
      <c r="F4" t="s">
        <v>1098</v>
      </c>
      <c r="G4" t="s">
        <v>1079</v>
      </c>
      <c r="H4" t="s">
        <v>1099</v>
      </c>
      <c r="I4" t="s">
        <v>1100</v>
      </c>
      <c r="J4" t="s">
        <v>1103</v>
      </c>
      <c r="K4" t="s">
        <v>4957</v>
      </c>
      <c r="L4" t="s">
        <v>4994</v>
      </c>
      <c r="M4" t="s">
        <v>1101</v>
      </c>
      <c r="N4" t="s">
        <v>1082</v>
      </c>
      <c r="O4" t="s">
        <v>4939</v>
      </c>
      <c r="X4" t="s">
        <v>1099</v>
      </c>
      <c r="Y4" t="s">
        <v>1103</v>
      </c>
      <c r="Z4" t="s">
        <v>4965</v>
      </c>
      <c r="AA4" t="s">
        <v>5433</v>
      </c>
      <c r="AB4" t="s">
        <v>1101</v>
      </c>
      <c r="AC4" t="s">
        <v>1101</v>
      </c>
      <c r="AD4" t="s">
        <v>4939</v>
      </c>
      <c r="AL4" t="s">
        <v>1099</v>
      </c>
      <c r="AM4" t="s">
        <v>1103</v>
      </c>
      <c r="AN4" t="s">
        <v>5434</v>
      </c>
      <c r="AO4" t="s">
        <v>5435</v>
      </c>
      <c r="AP4" t="s">
        <v>1082</v>
      </c>
      <c r="AQ4" t="s">
        <v>1101</v>
      </c>
      <c r="AR4" t="s">
        <v>4991</v>
      </c>
      <c r="AS4" t="s">
        <v>1099</v>
      </c>
      <c r="AT4" t="s">
        <v>1103</v>
      </c>
      <c r="AU4" t="s">
        <v>4983</v>
      </c>
      <c r="AV4" t="s">
        <v>5209</v>
      </c>
      <c r="AW4" t="s">
        <v>1101</v>
      </c>
      <c r="AX4" t="s">
        <v>1082</v>
      </c>
      <c r="AY4" t="s">
        <v>4939</v>
      </c>
      <c r="AZ4" t="s">
        <v>1099</v>
      </c>
      <c r="BA4" t="s">
        <v>1103</v>
      </c>
      <c r="BB4" t="s">
        <v>4981</v>
      </c>
      <c r="BC4" t="s">
        <v>4982</v>
      </c>
      <c r="BD4" t="s">
        <v>1101</v>
      </c>
      <c r="BE4" t="s">
        <v>1082</v>
      </c>
      <c r="BF4" t="s">
        <v>4952</v>
      </c>
      <c r="BW4" t="s">
        <v>1099</v>
      </c>
      <c r="BX4" t="s">
        <v>1104</v>
      </c>
      <c r="BY4" t="s">
        <v>1103</v>
      </c>
      <c r="BZ4" t="s">
        <v>4983</v>
      </c>
      <c r="CA4" t="s">
        <v>5132</v>
      </c>
      <c r="CT4" t="s">
        <v>1099</v>
      </c>
      <c r="CU4" t="s">
        <v>1084</v>
      </c>
      <c r="CV4" t="s">
        <v>1085</v>
      </c>
      <c r="CW4" t="s">
        <v>4981</v>
      </c>
      <c r="CX4" t="s">
        <v>4963</v>
      </c>
      <c r="IV4" t="s">
        <v>1125</v>
      </c>
      <c r="IW4" t="s">
        <v>1087</v>
      </c>
      <c r="IY4" t="s">
        <v>1101</v>
      </c>
      <c r="IZ4" t="s">
        <v>1101</v>
      </c>
      <c r="JA4" t="s">
        <v>5436</v>
      </c>
      <c r="JB4" t="s">
        <v>1122</v>
      </c>
      <c r="JE4" t="s">
        <v>1101</v>
      </c>
      <c r="JF4" t="s">
        <v>1108</v>
      </c>
      <c r="JG4" t="s">
        <v>1107</v>
      </c>
      <c r="PG4" t="s">
        <v>4944</v>
      </c>
      <c r="PH4" t="s">
        <v>4944</v>
      </c>
      <c r="PI4" t="s">
        <v>4945</v>
      </c>
      <c r="PJ4" t="s">
        <v>4945</v>
      </c>
      <c r="PK4" t="s">
        <v>4945</v>
      </c>
      <c r="PL4" t="s">
        <v>4945</v>
      </c>
      <c r="PM4" t="s">
        <v>4945</v>
      </c>
      <c r="PN4" t="s">
        <v>4945</v>
      </c>
      <c r="PP4" t="s">
        <v>4944</v>
      </c>
      <c r="PQ4" t="s">
        <v>4945</v>
      </c>
      <c r="PR4" t="s">
        <v>4945</v>
      </c>
      <c r="PS4" t="s">
        <v>4945</v>
      </c>
      <c r="PT4" t="s">
        <v>4945</v>
      </c>
      <c r="PU4" t="s">
        <v>4945</v>
      </c>
      <c r="PV4" t="s">
        <v>4945</v>
      </c>
      <c r="PW4" t="s">
        <v>4945</v>
      </c>
      <c r="PX4" t="s">
        <v>4945</v>
      </c>
      <c r="PY4" t="s">
        <v>4945</v>
      </c>
      <c r="PZ4" t="s">
        <v>4945</v>
      </c>
      <c r="QA4" t="s">
        <v>4945</v>
      </c>
      <c r="QB4" t="s">
        <v>4945</v>
      </c>
      <c r="QC4" t="s">
        <v>4945</v>
      </c>
      <c r="QD4" t="s">
        <v>4945</v>
      </c>
      <c r="QE4" t="s">
        <v>4945</v>
      </c>
    </row>
    <row r="5" spans="1:448" x14ac:dyDescent="0.3">
      <c r="A5">
        <v>4</v>
      </c>
      <c r="B5" t="s">
        <v>5429</v>
      </c>
      <c r="C5" t="s">
        <v>1095</v>
      </c>
      <c r="D5" t="s">
        <v>1096</v>
      </c>
      <c r="E5" t="s">
        <v>1097</v>
      </c>
      <c r="F5" t="s">
        <v>1098</v>
      </c>
      <c r="G5" t="s">
        <v>1079</v>
      </c>
      <c r="DE5" t="s">
        <v>1099</v>
      </c>
      <c r="DF5" t="s">
        <v>1086</v>
      </c>
      <c r="DG5" t="s">
        <v>4953</v>
      </c>
      <c r="DH5" t="s">
        <v>4954</v>
      </c>
      <c r="DI5" t="s">
        <v>1101</v>
      </c>
      <c r="DJ5" t="s">
        <v>1101</v>
      </c>
      <c r="DK5" t="s">
        <v>4949</v>
      </c>
      <c r="DL5" t="s">
        <v>1080</v>
      </c>
      <c r="DM5" t="s">
        <v>5163</v>
      </c>
      <c r="DN5" t="s">
        <v>5163</v>
      </c>
      <c r="DO5" t="s">
        <v>1101</v>
      </c>
      <c r="DP5" t="s">
        <v>1101</v>
      </c>
      <c r="DR5" t="s">
        <v>1099</v>
      </c>
      <c r="DS5" t="s">
        <v>5107</v>
      </c>
      <c r="DT5" t="s">
        <v>5107</v>
      </c>
      <c r="DU5" t="s">
        <v>1101</v>
      </c>
      <c r="DV5" t="s">
        <v>1082</v>
      </c>
      <c r="DW5" t="s">
        <v>4936</v>
      </c>
      <c r="DX5" t="s">
        <v>1099</v>
      </c>
      <c r="ED5" t="s">
        <v>1080</v>
      </c>
      <c r="EE5" t="s">
        <v>4961</v>
      </c>
      <c r="EF5" t="s">
        <v>4961</v>
      </c>
      <c r="EG5" t="s">
        <v>1101</v>
      </c>
      <c r="EH5" t="s">
        <v>1082</v>
      </c>
      <c r="EI5" t="s">
        <v>4939</v>
      </c>
      <c r="EJ5" t="s">
        <v>1099</v>
      </c>
      <c r="EK5" t="s">
        <v>4988</v>
      </c>
      <c r="EL5" t="s">
        <v>4988</v>
      </c>
      <c r="EM5" t="s">
        <v>1101</v>
      </c>
      <c r="EN5" t="s">
        <v>1082</v>
      </c>
      <c r="EO5" t="s">
        <v>4991</v>
      </c>
      <c r="EP5" t="s">
        <v>1099</v>
      </c>
      <c r="EQ5" t="s">
        <v>4996</v>
      </c>
      <c r="ER5" t="s">
        <v>4996</v>
      </c>
      <c r="GT5" t="s">
        <v>1099</v>
      </c>
      <c r="GZ5" t="s">
        <v>1099</v>
      </c>
      <c r="HA5" t="s">
        <v>4992</v>
      </c>
      <c r="HB5" t="s">
        <v>4992</v>
      </c>
      <c r="HF5" t="s">
        <v>1080</v>
      </c>
      <c r="IX5" t="s">
        <v>1087</v>
      </c>
      <c r="JJ5" t="s">
        <v>1082</v>
      </c>
      <c r="JK5" t="s">
        <v>1108</v>
      </c>
      <c r="JL5" t="s">
        <v>1108</v>
      </c>
      <c r="JM5" t="s">
        <v>1089</v>
      </c>
      <c r="JO5" t="s">
        <v>4941</v>
      </c>
      <c r="JV5" t="s">
        <v>1137</v>
      </c>
      <c r="LO5" t="s">
        <v>1137</v>
      </c>
      <c r="PG5" t="s">
        <v>4944</v>
      </c>
      <c r="PH5" t="s">
        <v>4945</v>
      </c>
      <c r="PI5" t="s">
        <v>4945</v>
      </c>
      <c r="PJ5" t="s">
        <v>4945</v>
      </c>
      <c r="PK5" t="s">
        <v>4945</v>
      </c>
      <c r="PL5" t="s">
        <v>4945</v>
      </c>
      <c r="PM5" t="s">
        <v>4945</v>
      </c>
      <c r="PN5" t="s">
        <v>4945</v>
      </c>
      <c r="PP5" t="s">
        <v>4945</v>
      </c>
      <c r="PQ5" t="s">
        <v>4945</v>
      </c>
      <c r="PR5" t="s">
        <v>4945</v>
      </c>
      <c r="PS5" t="s">
        <v>4945</v>
      </c>
      <c r="PT5" t="s">
        <v>4945</v>
      </c>
      <c r="PU5" t="s">
        <v>4945</v>
      </c>
      <c r="PV5" t="s">
        <v>4945</v>
      </c>
      <c r="PW5" t="s">
        <v>4945</v>
      </c>
      <c r="PX5" t="s">
        <v>4945</v>
      </c>
      <c r="PY5" t="s">
        <v>4944</v>
      </c>
      <c r="PZ5" t="s">
        <v>4944</v>
      </c>
      <c r="QA5" t="s">
        <v>4944</v>
      </c>
      <c r="QB5" t="s">
        <v>4945</v>
      </c>
      <c r="QC5" t="s">
        <v>4945</v>
      </c>
      <c r="QD5" t="s">
        <v>4945</v>
      </c>
      <c r="QE5" t="s">
        <v>4945</v>
      </c>
    </row>
    <row r="6" spans="1:448" x14ac:dyDescent="0.3">
      <c r="A6">
        <v>5</v>
      </c>
      <c r="B6" t="s">
        <v>5429</v>
      </c>
      <c r="C6" t="s">
        <v>1095</v>
      </c>
      <c r="D6" t="s">
        <v>1096</v>
      </c>
      <c r="E6" t="s">
        <v>1097</v>
      </c>
      <c r="F6" t="s">
        <v>1098</v>
      </c>
      <c r="G6" t="s">
        <v>1079</v>
      </c>
      <c r="H6" t="s">
        <v>1099</v>
      </c>
      <c r="I6" t="s">
        <v>1127</v>
      </c>
      <c r="J6" t="s">
        <v>1103</v>
      </c>
      <c r="K6" t="s">
        <v>4999</v>
      </c>
      <c r="L6" t="s">
        <v>5437</v>
      </c>
      <c r="M6" t="s">
        <v>1082</v>
      </c>
      <c r="N6" t="s">
        <v>1101</v>
      </c>
      <c r="O6" t="s">
        <v>4939</v>
      </c>
      <c r="X6" t="s">
        <v>1099</v>
      </c>
      <c r="Y6" t="s">
        <v>1103</v>
      </c>
      <c r="Z6" t="s">
        <v>4999</v>
      </c>
      <c r="AA6" t="s">
        <v>5438</v>
      </c>
      <c r="AB6" t="s">
        <v>1101</v>
      </c>
      <c r="AC6" t="s">
        <v>1082</v>
      </c>
      <c r="AD6" t="s">
        <v>4949</v>
      </c>
      <c r="AL6" t="s">
        <v>1099</v>
      </c>
      <c r="AM6" t="s">
        <v>1103</v>
      </c>
      <c r="AN6" t="s">
        <v>4937</v>
      </c>
      <c r="AO6" t="s">
        <v>5127</v>
      </c>
      <c r="AP6" t="s">
        <v>1101</v>
      </c>
      <c r="AQ6" t="s">
        <v>1082</v>
      </c>
      <c r="AR6" t="s">
        <v>4936</v>
      </c>
      <c r="AS6" t="s">
        <v>1099</v>
      </c>
      <c r="AT6" t="s">
        <v>1103</v>
      </c>
      <c r="AU6" t="s">
        <v>4981</v>
      </c>
      <c r="AV6" t="s">
        <v>5147</v>
      </c>
      <c r="AW6" t="s">
        <v>1101</v>
      </c>
      <c r="AX6" t="s">
        <v>1082</v>
      </c>
      <c r="AY6" t="s">
        <v>4941</v>
      </c>
      <c r="AZ6" t="s">
        <v>1099</v>
      </c>
      <c r="BA6" t="s">
        <v>1103</v>
      </c>
      <c r="BB6" t="s">
        <v>4937</v>
      </c>
      <c r="BC6" t="s">
        <v>5229</v>
      </c>
      <c r="BD6" t="s">
        <v>1101</v>
      </c>
      <c r="BE6" t="s">
        <v>1082</v>
      </c>
      <c r="BF6" t="s">
        <v>4952</v>
      </c>
      <c r="BG6" t="s">
        <v>1099</v>
      </c>
      <c r="BH6" t="s">
        <v>1102</v>
      </c>
      <c r="BI6" t="s">
        <v>1103</v>
      </c>
      <c r="BJ6" t="s">
        <v>4974</v>
      </c>
      <c r="BK6" t="s">
        <v>5148</v>
      </c>
      <c r="BW6" t="s">
        <v>1099</v>
      </c>
      <c r="BX6" t="s">
        <v>1104</v>
      </c>
      <c r="BY6" t="s">
        <v>1103</v>
      </c>
      <c r="BZ6" t="s">
        <v>5439</v>
      </c>
      <c r="CA6" t="s">
        <v>5440</v>
      </c>
      <c r="CB6" t="s">
        <v>1082</v>
      </c>
      <c r="CC6" t="s">
        <v>1101</v>
      </c>
      <c r="CD6" t="s">
        <v>4947</v>
      </c>
      <c r="CM6" t="s">
        <v>1099</v>
      </c>
      <c r="CQ6" t="s">
        <v>1101</v>
      </c>
      <c r="CR6" t="s">
        <v>1101</v>
      </c>
      <c r="CS6" t="s">
        <v>4943</v>
      </c>
      <c r="CT6" t="s">
        <v>1099</v>
      </c>
      <c r="CU6" t="s">
        <v>1084</v>
      </c>
      <c r="CV6" t="s">
        <v>1085</v>
      </c>
      <c r="CW6" t="s">
        <v>4981</v>
      </c>
      <c r="CX6" t="s">
        <v>4963</v>
      </c>
      <c r="IV6" t="s">
        <v>1087</v>
      </c>
      <c r="IW6" t="s">
        <v>1087</v>
      </c>
      <c r="IY6" t="s">
        <v>1101</v>
      </c>
      <c r="IZ6" t="s">
        <v>1101</v>
      </c>
      <c r="JA6" t="s">
        <v>5436</v>
      </c>
      <c r="JB6" t="s">
        <v>1120</v>
      </c>
      <c r="JE6" t="s">
        <v>1101</v>
      </c>
      <c r="JF6" t="s">
        <v>4993</v>
      </c>
      <c r="JG6" t="s">
        <v>1107</v>
      </c>
      <c r="PG6" t="s">
        <v>4944</v>
      </c>
      <c r="PH6" t="s">
        <v>4944</v>
      </c>
      <c r="PI6" t="s">
        <v>4945</v>
      </c>
      <c r="PJ6" t="s">
        <v>4945</v>
      </c>
      <c r="PK6" t="s">
        <v>4945</v>
      </c>
      <c r="PL6" t="s">
        <v>4945</v>
      </c>
      <c r="PM6" t="s">
        <v>4945</v>
      </c>
      <c r="PN6" t="s">
        <v>4945</v>
      </c>
      <c r="PP6" t="s">
        <v>4944</v>
      </c>
      <c r="PQ6" t="s">
        <v>4945</v>
      </c>
      <c r="PR6" t="s">
        <v>4945</v>
      </c>
      <c r="PS6" t="s">
        <v>4945</v>
      </c>
      <c r="PT6" t="s">
        <v>4945</v>
      </c>
      <c r="PU6" t="s">
        <v>4945</v>
      </c>
      <c r="PV6" t="s">
        <v>4945</v>
      </c>
      <c r="PW6" t="s">
        <v>4945</v>
      </c>
      <c r="PX6" t="s">
        <v>4945</v>
      </c>
      <c r="PY6" t="s">
        <v>4945</v>
      </c>
      <c r="PZ6" t="s">
        <v>4945</v>
      </c>
      <c r="QA6" t="s">
        <v>4945</v>
      </c>
      <c r="QB6" t="s">
        <v>4945</v>
      </c>
      <c r="QC6" t="s">
        <v>4945</v>
      </c>
      <c r="QD6" t="s">
        <v>4945</v>
      </c>
      <c r="QE6" t="s">
        <v>4945</v>
      </c>
    </row>
    <row r="7" spans="1:448" x14ac:dyDescent="0.3">
      <c r="A7">
        <v>6</v>
      </c>
      <c r="B7" t="s">
        <v>5429</v>
      </c>
      <c r="C7" t="s">
        <v>1095</v>
      </c>
      <c r="D7" t="s">
        <v>1096</v>
      </c>
      <c r="E7" t="s">
        <v>1097</v>
      </c>
      <c r="F7" t="s">
        <v>1098</v>
      </c>
      <c r="G7" t="s">
        <v>1079</v>
      </c>
      <c r="FM7" t="s">
        <v>1080</v>
      </c>
      <c r="PG7" t="s">
        <v>4944</v>
      </c>
      <c r="PH7" t="s">
        <v>4944</v>
      </c>
      <c r="PI7" t="s">
        <v>4945</v>
      </c>
      <c r="PJ7" t="s">
        <v>4945</v>
      </c>
      <c r="PK7" t="s">
        <v>4945</v>
      </c>
      <c r="PL7" t="s">
        <v>4945</v>
      </c>
      <c r="PM7" t="s">
        <v>4945</v>
      </c>
      <c r="PN7" t="s">
        <v>4945</v>
      </c>
      <c r="PP7" t="s">
        <v>4944</v>
      </c>
      <c r="PQ7" t="s">
        <v>4945</v>
      </c>
      <c r="PR7" t="s">
        <v>4945</v>
      </c>
      <c r="PS7" t="s">
        <v>4945</v>
      </c>
      <c r="PT7" t="s">
        <v>4945</v>
      </c>
      <c r="PU7" t="s">
        <v>4945</v>
      </c>
      <c r="PV7" t="s">
        <v>4945</v>
      </c>
      <c r="PW7" t="s">
        <v>4945</v>
      </c>
      <c r="PX7" t="s">
        <v>4945</v>
      </c>
      <c r="PY7" t="s">
        <v>4945</v>
      </c>
      <c r="PZ7" t="s">
        <v>4945</v>
      </c>
      <c r="QA7" t="s">
        <v>4945</v>
      </c>
      <c r="QB7" t="s">
        <v>4945</v>
      </c>
      <c r="QC7" t="s">
        <v>4945</v>
      </c>
      <c r="QD7" t="s">
        <v>4945</v>
      </c>
      <c r="QE7" t="s">
        <v>4945</v>
      </c>
    </row>
    <row r="8" spans="1:448" x14ac:dyDescent="0.3">
      <c r="A8">
        <v>7</v>
      </c>
      <c r="B8" t="s">
        <v>5429</v>
      </c>
      <c r="C8" t="s">
        <v>1095</v>
      </c>
      <c r="D8" t="s">
        <v>1096</v>
      </c>
      <c r="E8" t="s">
        <v>1097</v>
      </c>
      <c r="F8" t="s">
        <v>1098</v>
      </c>
      <c r="G8" t="s">
        <v>1079</v>
      </c>
      <c r="FG8" t="s">
        <v>1080</v>
      </c>
      <c r="FH8" t="s">
        <v>4960</v>
      </c>
      <c r="FI8" t="s">
        <v>4960</v>
      </c>
      <c r="FJ8" t="s">
        <v>1099</v>
      </c>
      <c r="FK8" t="s">
        <v>4988</v>
      </c>
      <c r="FL8" t="s">
        <v>4988</v>
      </c>
      <c r="PG8" t="s">
        <v>4944</v>
      </c>
      <c r="PH8" t="s">
        <v>4945</v>
      </c>
      <c r="PI8" t="s">
        <v>4945</v>
      </c>
      <c r="PJ8" t="s">
        <v>4945</v>
      </c>
      <c r="PK8" t="s">
        <v>4945</v>
      </c>
      <c r="PL8" t="s">
        <v>4945</v>
      </c>
      <c r="PM8" t="s">
        <v>4945</v>
      </c>
      <c r="PN8" t="s">
        <v>4945</v>
      </c>
      <c r="PP8" t="s">
        <v>4944</v>
      </c>
      <c r="PQ8" t="s">
        <v>4945</v>
      </c>
      <c r="PR8" t="s">
        <v>4945</v>
      </c>
      <c r="PS8" t="s">
        <v>4945</v>
      </c>
      <c r="PT8" t="s">
        <v>4945</v>
      </c>
      <c r="PU8" t="s">
        <v>4945</v>
      </c>
      <c r="PV8" t="s">
        <v>4945</v>
      </c>
      <c r="PW8" t="s">
        <v>4945</v>
      </c>
      <c r="PX8" t="s">
        <v>4945</v>
      </c>
      <c r="PY8" t="s">
        <v>4945</v>
      </c>
      <c r="PZ8" t="s">
        <v>4945</v>
      </c>
      <c r="QA8" t="s">
        <v>4945</v>
      </c>
      <c r="QB8" t="s">
        <v>4945</v>
      </c>
      <c r="QC8" t="s">
        <v>4945</v>
      </c>
      <c r="QD8" t="s">
        <v>4945</v>
      </c>
      <c r="QE8" t="s">
        <v>4945</v>
      </c>
    </row>
    <row r="9" spans="1:448" x14ac:dyDescent="0.3">
      <c r="A9">
        <v>8</v>
      </c>
      <c r="B9" t="s">
        <v>5429</v>
      </c>
      <c r="C9" t="s">
        <v>1095</v>
      </c>
      <c r="D9" t="s">
        <v>1096</v>
      </c>
      <c r="E9" t="s">
        <v>1097</v>
      </c>
      <c r="F9" t="s">
        <v>1098</v>
      </c>
      <c r="G9" t="s">
        <v>1079</v>
      </c>
      <c r="FG9" t="s">
        <v>1099</v>
      </c>
      <c r="FH9" t="s">
        <v>5056</v>
      </c>
      <c r="FI9" t="s">
        <v>5056</v>
      </c>
      <c r="FJ9" t="s">
        <v>1099</v>
      </c>
      <c r="FK9" t="s">
        <v>4967</v>
      </c>
      <c r="FL9" t="s">
        <v>4967</v>
      </c>
      <c r="PG9" t="s">
        <v>4944</v>
      </c>
      <c r="PH9" t="s">
        <v>4945</v>
      </c>
      <c r="PI9" t="s">
        <v>4945</v>
      </c>
      <c r="PJ9" t="s">
        <v>4945</v>
      </c>
      <c r="PK9" t="s">
        <v>4945</v>
      </c>
      <c r="PL9" t="s">
        <v>4945</v>
      </c>
      <c r="PM9" t="s">
        <v>4945</v>
      </c>
      <c r="PN9" t="s">
        <v>4945</v>
      </c>
      <c r="PP9" t="s">
        <v>4944</v>
      </c>
      <c r="PQ9" t="s">
        <v>4945</v>
      </c>
      <c r="PR9" t="s">
        <v>4945</v>
      </c>
      <c r="PS9" t="s">
        <v>4945</v>
      </c>
      <c r="PT9" t="s">
        <v>4945</v>
      </c>
      <c r="PU9" t="s">
        <v>4945</v>
      </c>
      <c r="PV9" t="s">
        <v>4945</v>
      </c>
      <c r="PW9" t="s">
        <v>4945</v>
      </c>
      <c r="PX9" t="s">
        <v>4945</v>
      </c>
      <c r="PY9" t="s">
        <v>4945</v>
      </c>
      <c r="PZ9" t="s">
        <v>4945</v>
      </c>
      <c r="QA9" t="s">
        <v>4945</v>
      </c>
      <c r="QB9" t="s">
        <v>4945</v>
      </c>
      <c r="QC9" t="s">
        <v>4945</v>
      </c>
      <c r="QD9" t="s">
        <v>4945</v>
      </c>
      <c r="QE9" t="s">
        <v>4945</v>
      </c>
    </row>
    <row r="10" spans="1:448" x14ac:dyDescent="0.3">
      <c r="A10">
        <v>9</v>
      </c>
      <c r="B10" t="s">
        <v>5429</v>
      </c>
      <c r="C10" t="s">
        <v>1095</v>
      </c>
      <c r="D10" t="s">
        <v>1096</v>
      </c>
      <c r="E10" t="s">
        <v>1097</v>
      </c>
      <c r="F10" t="s">
        <v>1098</v>
      </c>
      <c r="G10" t="s">
        <v>1079</v>
      </c>
      <c r="FG10" t="s">
        <v>1099</v>
      </c>
      <c r="FH10" t="s">
        <v>5058</v>
      </c>
      <c r="FI10" t="s">
        <v>5058</v>
      </c>
      <c r="FJ10" t="s">
        <v>1099</v>
      </c>
      <c r="FK10" t="s">
        <v>4988</v>
      </c>
      <c r="FL10" t="s">
        <v>4988</v>
      </c>
      <c r="PG10" t="s">
        <v>4944</v>
      </c>
      <c r="PH10" t="s">
        <v>4945</v>
      </c>
      <c r="PI10" t="s">
        <v>4945</v>
      </c>
      <c r="PJ10" t="s">
        <v>4945</v>
      </c>
      <c r="PK10" t="s">
        <v>4945</v>
      </c>
      <c r="PL10" t="s">
        <v>4945</v>
      </c>
      <c r="PM10" t="s">
        <v>4945</v>
      </c>
      <c r="PN10" t="s">
        <v>4945</v>
      </c>
      <c r="PP10" t="s">
        <v>4944</v>
      </c>
      <c r="PQ10" t="s">
        <v>4945</v>
      </c>
      <c r="PR10" t="s">
        <v>4945</v>
      </c>
      <c r="PS10" t="s">
        <v>4945</v>
      </c>
      <c r="PT10" t="s">
        <v>4945</v>
      </c>
      <c r="PU10" t="s">
        <v>4945</v>
      </c>
      <c r="PV10" t="s">
        <v>4945</v>
      </c>
      <c r="PW10" t="s">
        <v>4945</v>
      </c>
      <c r="PX10" t="s">
        <v>4945</v>
      </c>
      <c r="PY10" t="s">
        <v>4945</v>
      </c>
      <c r="PZ10" t="s">
        <v>4945</v>
      </c>
      <c r="QA10" t="s">
        <v>4945</v>
      </c>
      <c r="QB10" t="s">
        <v>4945</v>
      </c>
      <c r="QC10" t="s">
        <v>4945</v>
      </c>
      <c r="QD10" t="s">
        <v>4945</v>
      </c>
      <c r="QE10" t="s">
        <v>4945</v>
      </c>
    </row>
    <row r="11" spans="1:448" x14ac:dyDescent="0.3">
      <c r="A11">
        <v>10</v>
      </c>
      <c r="B11" t="s">
        <v>5429</v>
      </c>
      <c r="C11" t="s">
        <v>1095</v>
      </c>
      <c r="D11" t="s">
        <v>1096</v>
      </c>
      <c r="E11" t="s">
        <v>1097</v>
      </c>
      <c r="F11" t="s">
        <v>1098</v>
      </c>
      <c r="G11" t="s">
        <v>1079</v>
      </c>
      <c r="GH11" t="s">
        <v>1142</v>
      </c>
      <c r="GI11" t="s">
        <v>4970</v>
      </c>
      <c r="GJ11" t="s">
        <v>4970</v>
      </c>
      <c r="GK11" t="s">
        <v>4970</v>
      </c>
      <c r="GL11" t="s">
        <v>4970</v>
      </c>
      <c r="GM11" t="s">
        <v>4970</v>
      </c>
    </row>
    <row r="12" spans="1:448" x14ac:dyDescent="0.3">
      <c r="A12">
        <v>11</v>
      </c>
      <c r="B12" t="s">
        <v>5429</v>
      </c>
      <c r="C12" t="s">
        <v>1095</v>
      </c>
      <c r="D12" t="s">
        <v>1096</v>
      </c>
      <c r="E12" t="s">
        <v>1097</v>
      </c>
      <c r="F12" t="s">
        <v>1098</v>
      </c>
      <c r="G12" t="s">
        <v>1079</v>
      </c>
      <c r="GH12" t="s">
        <v>1142</v>
      </c>
      <c r="GI12" t="s">
        <v>5367</v>
      </c>
      <c r="GJ12" t="s">
        <v>5367</v>
      </c>
      <c r="GK12" t="s">
        <v>5367</v>
      </c>
      <c r="GL12" t="s">
        <v>5367</v>
      </c>
      <c r="GM12" t="s">
        <v>5367</v>
      </c>
    </row>
    <row r="13" spans="1:448" x14ac:dyDescent="0.3">
      <c r="A13">
        <v>12</v>
      </c>
      <c r="B13" t="s">
        <v>5429</v>
      </c>
      <c r="C13" t="s">
        <v>1095</v>
      </c>
      <c r="D13" t="s">
        <v>1096</v>
      </c>
      <c r="E13" t="s">
        <v>1097</v>
      </c>
      <c r="F13" t="s">
        <v>1098</v>
      </c>
      <c r="G13" t="s">
        <v>1079</v>
      </c>
      <c r="H13" t="s">
        <v>1080</v>
      </c>
      <c r="I13" t="s">
        <v>1100</v>
      </c>
      <c r="J13" t="s">
        <v>1103</v>
      </c>
      <c r="K13" t="s">
        <v>5441</v>
      </c>
      <c r="L13" t="s">
        <v>5442</v>
      </c>
      <c r="X13" t="s">
        <v>1080</v>
      </c>
      <c r="Y13" t="s">
        <v>1103</v>
      </c>
      <c r="Z13" t="s">
        <v>5441</v>
      </c>
      <c r="AA13" t="s">
        <v>5021</v>
      </c>
      <c r="AB13" t="s">
        <v>1101</v>
      </c>
      <c r="AC13" t="s">
        <v>1101</v>
      </c>
      <c r="AD13" t="s">
        <v>4949</v>
      </c>
      <c r="AL13" t="s">
        <v>1080</v>
      </c>
      <c r="AM13" t="s">
        <v>1103</v>
      </c>
      <c r="AN13" t="s">
        <v>4984</v>
      </c>
      <c r="AO13" t="s">
        <v>5147</v>
      </c>
      <c r="AP13" t="s">
        <v>1082</v>
      </c>
      <c r="AQ13" t="s">
        <v>1082</v>
      </c>
      <c r="AR13" t="s">
        <v>4991</v>
      </c>
      <c r="AZ13" t="s">
        <v>1099</v>
      </c>
      <c r="BA13" t="s">
        <v>1103</v>
      </c>
      <c r="BB13" t="s">
        <v>4937</v>
      </c>
      <c r="BC13" t="s">
        <v>5229</v>
      </c>
      <c r="BD13" t="s">
        <v>1101</v>
      </c>
      <c r="BE13" t="s">
        <v>1082</v>
      </c>
      <c r="BF13" t="s">
        <v>5000</v>
      </c>
      <c r="CM13" t="s">
        <v>1080</v>
      </c>
      <c r="CQ13" t="s">
        <v>1101</v>
      </c>
      <c r="CR13" t="s">
        <v>1101</v>
      </c>
      <c r="CS13" t="s">
        <v>4991</v>
      </c>
      <c r="IV13" t="s">
        <v>1105</v>
      </c>
      <c r="IW13" t="s">
        <v>1105</v>
      </c>
      <c r="IY13" t="s">
        <v>1101</v>
      </c>
      <c r="IZ13" t="s">
        <v>1101</v>
      </c>
      <c r="JA13" t="s">
        <v>5436</v>
      </c>
      <c r="JB13" t="s">
        <v>1120</v>
      </c>
      <c r="JE13" t="s">
        <v>1101</v>
      </c>
      <c r="JF13" t="s">
        <v>4993</v>
      </c>
      <c r="JG13" t="s">
        <v>1107</v>
      </c>
      <c r="PG13" t="s">
        <v>4944</v>
      </c>
      <c r="PH13" t="s">
        <v>4945</v>
      </c>
      <c r="PI13" t="s">
        <v>4945</v>
      </c>
      <c r="PJ13" t="s">
        <v>4945</v>
      </c>
      <c r="PK13" t="s">
        <v>4945</v>
      </c>
      <c r="PL13" t="s">
        <v>4945</v>
      </c>
      <c r="PM13" t="s">
        <v>4945</v>
      </c>
      <c r="PN13" t="s">
        <v>4945</v>
      </c>
      <c r="PP13" t="s">
        <v>4945</v>
      </c>
      <c r="PQ13" t="s">
        <v>4945</v>
      </c>
      <c r="PR13" t="s">
        <v>4945</v>
      </c>
      <c r="PS13" t="s">
        <v>4945</v>
      </c>
      <c r="PT13" t="s">
        <v>4945</v>
      </c>
      <c r="PU13" t="s">
        <v>4945</v>
      </c>
      <c r="PV13" t="s">
        <v>4945</v>
      </c>
      <c r="PW13" t="s">
        <v>4944</v>
      </c>
      <c r="PX13" t="s">
        <v>4945</v>
      </c>
      <c r="PY13" t="s">
        <v>4944</v>
      </c>
      <c r="PZ13" t="s">
        <v>4944</v>
      </c>
      <c r="QA13" t="s">
        <v>4945</v>
      </c>
      <c r="QB13" t="s">
        <v>4945</v>
      </c>
      <c r="QC13" t="s">
        <v>4945</v>
      </c>
      <c r="QD13" t="s">
        <v>4945</v>
      </c>
      <c r="QE13" t="s">
        <v>4945</v>
      </c>
    </row>
    <row r="14" spans="1:448" x14ac:dyDescent="0.3">
      <c r="A14">
        <v>13</v>
      </c>
      <c r="B14" t="s">
        <v>5429</v>
      </c>
      <c r="C14" t="s">
        <v>1095</v>
      </c>
      <c r="D14" t="s">
        <v>1096</v>
      </c>
      <c r="E14" t="s">
        <v>1097</v>
      </c>
      <c r="F14" t="s">
        <v>1098</v>
      </c>
      <c r="G14" t="s">
        <v>1079</v>
      </c>
      <c r="H14" t="s">
        <v>1099</v>
      </c>
      <c r="I14" t="s">
        <v>1100</v>
      </c>
      <c r="J14" t="s">
        <v>1103</v>
      </c>
      <c r="K14" t="s">
        <v>5164</v>
      </c>
      <c r="L14" t="s">
        <v>5443</v>
      </c>
      <c r="X14" t="s">
        <v>1099</v>
      </c>
      <c r="Y14" t="s">
        <v>1103</v>
      </c>
      <c r="Z14" t="s">
        <v>5164</v>
      </c>
      <c r="AA14" t="s">
        <v>4950</v>
      </c>
      <c r="AZ14" t="s">
        <v>1099</v>
      </c>
      <c r="BA14" t="s">
        <v>1103</v>
      </c>
      <c r="BB14" t="s">
        <v>4981</v>
      </c>
      <c r="BC14" t="s">
        <v>4982</v>
      </c>
      <c r="BD14" t="s">
        <v>1101</v>
      </c>
      <c r="BE14" t="s">
        <v>1101</v>
      </c>
      <c r="BF14" t="s">
        <v>4943</v>
      </c>
      <c r="BG14" t="s">
        <v>1099</v>
      </c>
      <c r="BH14" t="s">
        <v>1102</v>
      </c>
      <c r="BI14" t="s">
        <v>1103</v>
      </c>
      <c r="BJ14" t="s">
        <v>5444</v>
      </c>
      <c r="BK14" t="s">
        <v>5445</v>
      </c>
      <c r="BL14" t="s">
        <v>1101</v>
      </c>
      <c r="BM14" t="s">
        <v>1082</v>
      </c>
      <c r="BN14" t="s">
        <v>4939</v>
      </c>
      <c r="BW14" t="s">
        <v>1099</v>
      </c>
      <c r="BX14" t="s">
        <v>1104</v>
      </c>
      <c r="BY14" t="s">
        <v>1103</v>
      </c>
      <c r="BZ14" t="s">
        <v>4974</v>
      </c>
      <c r="CA14" t="s">
        <v>5446</v>
      </c>
      <c r="CB14" t="s">
        <v>1101</v>
      </c>
      <c r="CC14" t="s">
        <v>1082</v>
      </c>
      <c r="CD14" t="s">
        <v>4949</v>
      </c>
      <c r="CM14" t="s">
        <v>1080</v>
      </c>
      <c r="CN14" t="s">
        <v>1103</v>
      </c>
      <c r="CO14" t="s">
        <v>4981</v>
      </c>
      <c r="CP14" t="s">
        <v>5087</v>
      </c>
      <c r="CQ14" t="s">
        <v>1082</v>
      </c>
      <c r="CR14" t="s">
        <v>1101</v>
      </c>
      <c r="CS14" t="s">
        <v>4952</v>
      </c>
      <c r="CT14" t="s">
        <v>1099</v>
      </c>
      <c r="CU14" t="s">
        <v>1084</v>
      </c>
      <c r="CV14" t="s">
        <v>1085</v>
      </c>
      <c r="CW14" t="s">
        <v>4937</v>
      </c>
      <c r="CX14" t="s">
        <v>4953</v>
      </c>
      <c r="CY14" t="s">
        <v>1101</v>
      </c>
      <c r="CZ14" t="s">
        <v>1082</v>
      </c>
      <c r="DA14" t="s">
        <v>4943</v>
      </c>
      <c r="IV14" t="s">
        <v>1125</v>
      </c>
      <c r="IW14" t="s">
        <v>1087</v>
      </c>
      <c r="IY14" t="s">
        <v>1101</v>
      </c>
      <c r="IZ14" t="s">
        <v>1101</v>
      </c>
      <c r="JA14" t="s">
        <v>5436</v>
      </c>
      <c r="JB14" t="s">
        <v>1122</v>
      </c>
      <c r="PG14" t="s">
        <v>4944</v>
      </c>
      <c r="PH14" t="s">
        <v>4945</v>
      </c>
      <c r="PI14" t="s">
        <v>4945</v>
      </c>
      <c r="PJ14" t="s">
        <v>4945</v>
      </c>
      <c r="PK14" t="s">
        <v>4945</v>
      </c>
      <c r="PL14" t="s">
        <v>4945</v>
      </c>
      <c r="PM14" t="s">
        <v>4945</v>
      </c>
      <c r="PN14" t="s">
        <v>4945</v>
      </c>
      <c r="PP14" t="s">
        <v>4944</v>
      </c>
      <c r="PQ14" t="s">
        <v>4945</v>
      </c>
      <c r="PR14" t="s">
        <v>4945</v>
      </c>
      <c r="PS14" t="s">
        <v>4945</v>
      </c>
      <c r="PT14" t="s">
        <v>4945</v>
      </c>
      <c r="PU14" t="s">
        <v>4945</v>
      </c>
      <c r="PV14" t="s">
        <v>4945</v>
      </c>
      <c r="PW14" t="s">
        <v>4945</v>
      </c>
      <c r="PX14" t="s">
        <v>4945</v>
      </c>
      <c r="PY14" t="s">
        <v>4945</v>
      </c>
      <c r="PZ14" t="s">
        <v>4945</v>
      </c>
      <c r="QA14" t="s">
        <v>4945</v>
      </c>
      <c r="QB14" t="s">
        <v>4945</v>
      </c>
      <c r="QC14" t="s">
        <v>4945</v>
      </c>
      <c r="QD14" t="s">
        <v>4945</v>
      </c>
      <c r="QE14" t="s">
        <v>4945</v>
      </c>
    </row>
    <row r="15" spans="1:448" x14ac:dyDescent="0.3">
      <c r="A15">
        <v>14</v>
      </c>
      <c r="B15" t="s">
        <v>5429</v>
      </c>
      <c r="C15" t="s">
        <v>1095</v>
      </c>
      <c r="D15" t="s">
        <v>1096</v>
      </c>
      <c r="E15" t="s">
        <v>1097</v>
      </c>
      <c r="F15" t="s">
        <v>1179</v>
      </c>
      <c r="G15" t="s">
        <v>1079</v>
      </c>
      <c r="FM15" t="s">
        <v>1080</v>
      </c>
      <c r="PG15" t="s">
        <v>4944</v>
      </c>
      <c r="PH15" t="s">
        <v>4944</v>
      </c>
      <c r="PI15" t="s">
        <v>4945</v>
      </c>
      <c r="PJ15" t="s">
        <v>4945</v>
      </c>
      <c r="PK15" t="s">
        <v>4945</v>
      </c>
      <c r="PL15" t="s">
        <v>4945</v>
      </c>
      <c r="PM15" t="s">
        <v>4945</v>
      </c>
      <c r="PN15" t="s">
        <v>4945</v>
      </c>
      <c r="PP15" t="s">
        <v>4944</v>
      </c>
      <c r="PQ15" t="s">
        <v>4945</v>
      </c>
      <c r="PR15" t="s">
        <v>4945</v>
      </c>
      <c r="PS15" t="s">
        <v>4945</v>
      </c>
      <c r="PT15" t="s">
        <v>4945</v>
      </c>
      <c r="PU15" t="s">
        <v>4945</v>
      </c>
      <c r="PV15" t="s">
        <v>4945</v>
      </c>
      <c r="PW15" t="s">
        <v>4945</v>
      </c>
      <c r="PX15" t="s">
        <v>4945</v>
      </c>
      <c r="PY15" t="s">
        <v>4945</v>
      </c>
      <c r="PZ15" t="s">
        <v>4945</v>
      </c>
      <c r="QA15" t="s">
        <v>4945</v>
      </c>
      <c r="QB15" t="s">
        <v>4945</v>
      </c>
      <c r="QC15" t="s">
        <v>4945</v>
      </c>
      <c r="QD15" t="s">
        <v>4945</v>
      </c>
      <c r="QE15" t="s">
        <v>4945</v>
      </c>
    </row>
    <row r="16" spans="1:448" x14ac:dyDescent="0.3">
      <c r="A16">
        <v>15</v>
      </c>
      <c r="B16" t="s">
        <v>5429</v>
      </c>
      <c r="C16" t="s">
        <v>1095</v>
      </c>
      <c r="D16" t="s">
        <v>1096</v>
      </c>
      <c r="E16" t="s">
        <v>1097</v>
      </c>
      <c r="F16" t="s">
        <v>1179</v>
      </c>
      <c r="G16" t="s">
        <v>1079</v>
      </c>
      <c r="FG16" t="s">
        <v>1099</v>
      </c>
      <c r="FH16" t="s">
        <v>4960</v>
      </c>
      <c r="FI16" t="s">
        <v>4960</v>
      </c>
      <c r="FJ16" t="s">
        <v>1099</v>
      </c>
      <c r="FK16" t="s">
        <v>4967</v>
      </c>
      <c r="FL16" t="s">
        <v>4967</v>
      </c>
      <c r="PG16" t="s">
        <v>4944</v>
      </c>
      <c r="PH16" t="s">
        <v>4945</v>
      </c>
      <c r="PI16" t="s">
        <v>4945</v>
      </c>
      <c r="PJ16" t="s">
        <v>4945</v>
      </c>
      <c r="PK16" t="s">
        <v>4945</v>
      </c>
      <c r="PL16" t="s">
        <v>4945</v>
      </c>
      <c r="PM16" t="s">
        <v>4945</v>
      </c>
      <c r="PN16" t="s">
        <v>4945</v>
      </c>
      <c r="PP16" t="s">
        <v>4944</v>
      </c>
      <c r="PQ16" t="s">
        <v>4945</v>
      </c>
      <c r="PR16" t="s">
        <v>4945</v>
      </c>
      <c r="PS16" t="s">
        <v>4945</v>
      </c>
      <c r="PT16" t="s">
        <v>4945</v>
      </c>
      <c r="PU16" t="s">
        <v>4945</v>
      </c>
      <c r="PV16" t="s">
        <v>4945</v>
      </c>
      <c r="PW16" t="s">
        <v>4945</v>
      </c>
      <c r="PX16" t="s">
        <v>4945</v>
      </c>
      <c r="PY16" t="s">
        <v>4945</v>
      </c>
      <c r="PZ16" t="s">
        <v>4945</v>
      </c>
      <c r="QA16" t="s">
        <v>4945</v>
      </c>
      <c r="QB16" t="s">
        <v>4945</v>
      </c>
      <c r="QC16" t="s">
        <v>4945</v>
      </c>
      <c r="QD16" t="s">
        <v>4945</v>
      </c>
      <c r="QE16" t="s">
        <v>4945</v>
      </c>
    </row>
    <row r="17" spans="1:447" x14ac:dyDescent="0.3">
      <c r="A17">
        <v>16</v>
      </c>
      <c r="B17" t="s">
        <v>5429</v>
      </c>
      <c r="C17" t="s">
        <v>1095</v>
      </c>
      <c r="D17" t="s">
        <v>1096</v>
      </c>
      <c r="E17" t="s">
        <v>1097</v>
      </c>
      <c r="F17" t="s">
        <v>1179</v>
      </c>
      <c r="G17" t="s">
        <v>1079</v>
      </c>
      <c r="P17" t="s">
        <v>1099</v>
      </c>
      <c r="Q17" t="s">
        <v>1100</v>
      </c>
      <c r="R17" t="s">
        <v>1144</v>
      </c>
      <c r="S17" t="s">
        <v>5002</v>
      </c>
      <c r="T17" t="s">
        <v>5002</v>
      </c>
      <c r="AE17" t="s">
        <v>1099</v>
      </c>
      <c r="AF17" t="s">
        <v>1144</v>
      </c>
      <c r="AG17" t="s">
        <v>5002</v>
      </c>
      <c r="AH17" t="s">
        <v>5002</v>
      </c>
      <c r="BO17" t="s">
        <v>1099</v>
      </c>
      <c r="BP17" t="s">
        <v>1102</v>
      </c>
      <c r="BQ17" t="s">
        <v>1144</v>
      </c>
      <c r="BR17" t="s">
        <v>5057</v>
      </c>
      <c r="BS17" t="s">
        <v>5057</v>
      </c>
      <c r="CE17" t="s">
        <v>1099</v>
      </c>
      <c r="CF17" t="s">
        <v>1104</v>
      </c>
      <c r="CG17" t="s">
        <v>1144</v>
      </c>
      <c r="CH17" t="s">
        <v>5151</v>
      </c>
      <c r="CI17" t="s">
        <v>5151</v>
      </c>
      <c r="CJ17" t="s">
        <v>1082</v>
      </c>
      <c r="CK17" t="s">
        <v>1101</v>
      </c>
      <c r="CL17" t="s">
        <v>4949</v>
      </c>
      <c r="IV17" t="s">
        <v>1105</v>
      </c>
      <c r="IW17" t="s">
        <v>1105</v>
      </c>
      <c r="JE17" t="s">
        <v>1101</v>
      </c>
      <c r="JF17" t="s">
        <v>4993</v>
      </c>
      <c r="JG17" t="s">
        <v>1107</v>
      </c>
      <c r="PG17" t="s">
        <v>4944</v>
      </c>
      <c r="PH17" t="s">
        <v>4944</v>
      </c>
      <c r="PI17" t="s">
        <v>4945</v>
      </c>
      <c r="PJ17" t="s">
        <v>4945</v>
      </c>
      <c r="PK17" t="s">
        <v>4945</v>
      </c>
      <c r="PL17" t="s">
        <v>4945</v>
      </c>
      <c r="PM17" t="s">
        <v>4945</v>
      </c>
      <c r="PN17" t="s">
        <v>4945</v>
      </c>
      <c r="PP17" t="s">
        <v>4945</v>
      </c>
      <c r="PQ17" t="s">
        <v>4945</v>
      </c>
      <c r="PR17" t="s">
        <v>4945</v>
      </c>
      <c r="PS17" t="s">
        <v>4945</v>
      </c>
      <c r="PT17" t="s">
        <v>4945</v>
      </c>
      <c r="PU17" t="s">
        <v>4945</v>
      </c>
      <c r="PV17" t="s">
        <v>4945</v>
      </c>
      <c r="PW17" t="s">
        <v>4945</v>
      </c>
      <c r="PX17" t="s">
        <v>4945</v>
      </c>
      <c r="PY17" t="s">
        <v>4945</v>
      </c>
      <c r="PZ17" t="s">
        <v>4944</v>
      </c>
      <c r="QA17" t="s">
        <v>4944</v>
      </c>
      <c r="QB17" t="s">
        <v>4945</v>
      </c>
      <c r="QC17" t="s">
        <v>4945</v>
      </c>
      <c r="QD17" t="s">
        <v>4945</v>
      </c>
      <c r="QE17" t="s">
        <v>4945</v>
      </c>
    </row>
    <row r="18" spans="1:447" x14ac:dyDescent="0.3">
      <c r="A18">
        <v>17</v>
      </c>
      <c r="B18" t="s">
        <v>5429</v>
      </c>
      <c r="C18" t="s">
        <v>1095</v>
      </c>
      <c r="D18" t="s">
        <v>1096</v>
      </c>
      <c r="E18" t="s">
        <v>1097</v>
      </c>
      <c r="F18" t="s">
        <v>1179</v>
      </c>
      <c r="G18" t="s">
        <v>1079</v>
      </c>
      <c r="P18" t="s">
        <v>1099</v>
      </c>
      <c r="Q18" t="s">
        <v>1100</v>
      </c>
      <c r="R18" t="s">
        <v>1144</v>
      </c>
      <c r="S18" t="s">
        <v>5447</v>
      </c>
      <c r="T18" t="s">
        <v>5447</v>
      </c>
      <c r="U18" t="s">
        <v>1101</v>
      </c>
      <c r="V18" t="s">
        <v>1082</v>
      </c>
      <c r="W18" t="s">
        <v>4949</v>
      </c>
      <c r="AE18" t="s">
        <v>1099</v>
      </c>
      <c r="AF18" t="s">
        <v>1144</v>
      </c>
      <c r="AG18" t="s">
        <v>5447</v>
      </c>
      <c r="AH18" t="s">
        <v>5447</v>
      </c>
      <c r="AI18" t="s">
        <v>1101</v>
      </c>
      <c r="AJ18" t="s">
        <v>1101</v>
      </c>
      <c r="AK18" t="s">
        <v>4947</v>
      </c>
      <c r="BO18" t="s">
        <v>1099</v>
      </c>
      <c r="BP18" t="s">
        <v>1102</v>
      </c>
      <c r="BQ18" t="s">
        <v>1144</v>
      </c>
      <c r="BR18" t="s">
        <v>5057</v>
      </c>
      <c r="BS18" t="s">
        <v>5057</v>
      </c>
      <c r="CE18" t="s">
        <v>1099</v>
      </c>
      <c r="CF18" t="s">
        <v>1104</v>
      </c>
      <c r="CG18" t="s">
        <v>1144</v>
      </c>
      <c r="CH18" t="s">
        <v>5066</v>
      </c>
      <c r="CI18" t="s">
        <v>5066</v>
      </c>
      <c r="IV18" t="s">
        <v>1087</v>
      </c>
      <c r="IW18" t="s">
        <v>1087</v>
      </c>
      <c r="IY18" t="s">
        <v>1101</v>
      </c>
      <c r="IZ18" t="s">
        <v>1101</v>
      </c>
      <c r="JA18" t="s">
        <v>5436</v>
      </c>
      <c r="JB18" t="s">
        <v>1120</v>
      </c>
      <c r="JE18" t="s">
        <v>1101</v>
      </c>
      <c r="JF18" t="s">
        <v>4993</v>
      </c>
      <c r="JG18" t="s">
        <v>1107</v>
      </c>
      <c r="PG18" t="s">
        <v>4944</v>
      </c>
      <c r="PH18" t="s">
        <v>4944</v>
      </c>
      <c r="PI18" t="s">
        <v>4945</v>
      </c>
      <c r="PJ18" t="s">
        <v>4945</v>
      </c>
      <c r="PK18" t="s">
        <v>4945</v>
      </c>
      <c r="PL18" t="s">
        <v>4945</v>
      </c>
      <c r="PM18" t="s">
        <v>4945</v>
      </c>
      <c r="PN18" t="s">
        <v>4945</v>
      </c>
      <c r="PP18" t="s">
        <v>4945</v>
      </c>
      <c r="PQ18" t="s">
        <v>4945</v>
      </c>
      <c r="PR18" t="s">
        <v>4945</v>
      </c>
      <c r="PS18" t="s">
        <v>4945</v>
      </c>
      <c r="PT18" t="s">
        <v>4945</v>
      </c>
      <c r="PU18" t="s">
        <v>4945</v>
      </c>
      <c r="PV18" t="s">
        <v>4945</v>
      </c>
      <c r="PW18" t="s">
        <v>4945</v>
      </c>
      <c r="PX18" t="s">
        <v>4945</v>
      </c>
      <c r="PY18" t="s">
        <v>4945</v>
      </c>
      <c r="PZ18" t="s">
        <v>4944</v>
      </c>
      <c r="QA18" t="s">
        <v>4944</v>
      </c>
      <c r="QB18" t="s">
        <v>4944</v>
      </c>
      <c r="QC18" t="s">
        <v>4945</v>
      </c>
      <c r="QD18" t="s">
        <v>4945</v>
      </c>
      <c r="QE18" t="s">
        <v>4945</v>
      </c>
    </row>
    <row r="19" spans="1:447" x14ac:dyDescent="0.3">
      <c r="A19">
        <v>18</v>
      </c>
      <c r="B19" t="s">
        <v>5429</v>
      </c>
      <c r="C19" t="s">
        <v>1095</v>
      </c>
      <c r="D19" t="s">
        <v>1096</v>
      </c>
      <c r="E19" t="s">
        <v>1097</v>
      </c>
      <c r="F19" t="s">
        <v>1098</v>
      </c>
      <c r="G19" t="s">
        <v>1079</v>
      </c>
      <c r="DE19" t="s">
        <v>1099</v>
      </c>
      <c r="DF19" t="s">
        <v>1086</v>
      </c>
      <c r="DG19" t="s">
        <v>5032</v>
      </c>
      <c r="DH19" t="s">
        <v>5196</v>
      </c>
      <c r="DI19" t="s">
        <v>1101</v>
      </c>
      <c r="DJ19" t="s">
        <v>1101</v>
      </c>
      <c r="DK19" t="s">
        <v>4936</v>
      </c>
      <c r="DL19" t="s">
        <v>1099</v>
      </c>
      <c r="DM19" t="s">
        <v>4990</v>
      </c>
      <c r="DN19" t="s">
        <v>4990</v>
      </c>
      <c r="DO19" t="s">
        <v>1101</v>
      </c>
      <c r="DP19" t="s">
        <v>1101</v>
      </c>
      <c r="DQ19" t="s">
        <v>4947</v>
      </c>
      <c r="DR19" t="s">
        <v>1099</v>
      </c>
      <c r="DS19" t="s">
        <v>4964</v>
      </c>
      <c r="DT19" t="s">
        <v>4964</v>
      </c>
      <c r="DX19" t="s">
        <v>1080</v>
      </c>
      <c r="DY19" t="s">
        <v>4957</v>
      </c>
      <c r="DZ19" t="s">
        <v>4957</v>
      </c>
      <c r="EA19" t="s">
        <v>1101</v>
      </c>
      <c r="EB19" t="s">
        <v>1082</v>
      </c>
      <c r="EC19" t="s">
        <v>4939</v>
      </c>
      <c r="EJ19" t="s">
        <v>1099</v>
      </c>
      <c r="EK19" t="s">
        <v>4967</v>
      </c>
      <c r="EL19" t="s">
        <v>4967</v>
      </c>
      <c r="EM19" t="s">
        <v>1101</v>
      </c>
      <c r="EN19" t="s">
        <v>1101</v>
      </c>
      <c r="EO19" t="s">
        <v>4943</v>
      </c>
      <c r="EP19" t="s">
        <v>1099</v>
      </c>
      <c r="EQ19" t="s">
        <v>5086</v>
      </c>
      <c r="ER19" t="s">
        <v>5086</v>
      </c>
      <c r="ES19" t="s">
        <v>1101</v>
      </c>
      <c r="ET19" t="s">
        <v>1082</v>
      </c>
      <c r="EU19" t="s">
        <v>5000</v>
      </c>
      <c r="IX19" t="s">
        <v>1105</v>
      </c>
      <c r="JJ19" t="s">
        <v>1082</v>
      </c>
      <c r="JK19" t="s">
        <v>4993</v>
      </c>
      <c r="JL19" t="s">
        <v>1154</v>
      </c>
      <c r="JM19" t="s">
        <v>1107</v>
      </c>
      <c r="JO19" t="s">
        <v>4997</v>
      </c>
      <c r="JV19" t="s">
        <v>1137</v>
      </c>
      <c r="LO19" t="s">
        <v>1137</v>
      </c>
      <c r="LP19" t="s">
        <v>1243</v>
      </c>
      <c r="PG19" t="s">
        <v>4944</v>
      </c>
      <c r="PH19" t="s">
        <v>4944</v>
      </c>
      <c r="PI19" t="s">
        <v>4945</v>
      </c>
      <c r="PJ19" t="s">
        <v>4945</v>
      </c>
      <c r="PK19" t="s">
        <v>4945</v>
      </c>
      <c r="PL19" t="s">
        <v>4945</v>
      </c>
      <c r="PM19" t="s">
        <v>4945</v>
      </c>
      <c r="PN19" t="s">
        <v>4945</v>
      </c>
      <c r="PP19" t="s">
        <v>4945</v>
      </c>
      <c r="PQ19" t="s">
        <v>4945</v>
      </c>
      <c r="PR19" t="s">
        <v>4945</v>
      </c>
      <c r="PS19" t="s">
        <v>4945</v>
      </c>
      <c r="PT19" t="s">
        <v>4945</v>
      </c>
      <c r="PU19" t="s">
        <v>4945</v>
      </c>
      <c r="PV19" t="s">
        <v>4945</v>
      </c>
      <c r="PW19" t="s">
        <v>4944</v>
      </c>
      <c r="PX19" t="s">
        <v>4944</v>
      </c>
      <c r="PY19" t="s">
        <v>4944</v>
      </c>
      <c r="PZ19" t="s">
        <v>4945</v>
      </c>
      <c r="QA19" t="s">
        <v>4945</v>
      </c>
      <c r="QB19" t="s">
        <v>4945</v>
      </c>
      <c r="QC19" t="s">
        <v>4945</v>
      </c>
      <c r="QD19" t="s">
        <v>4945</v>
      </c>
      <c r="QE19" t="s">
        <v>4945</v>
      </c>
    </row>
    <row r="20" spans="1:447" x14ac:dyDescent="0.3">
      <c r="A20">
        <v>19</v>
      </c>
      <c r="B20" t="s">
        <v>5429</v>
      </c>
      <c r="C20" t="s">
        <v>1095</v>
      </c>
      <c r="D20" t="s">
        <v>1096</v>
      </c>
      <c r="E20" t="s">
        <v>1097</v>
      </c>
      <c r="F20" t="s">
        <v>1098</v>
      </c>
      <c r="G20" t="s">
        <v>1079</v>
      </c>
      <c r="DE20" t="s">
        <v>1099</v>
      </c>
      <c r="DF20" t="s">
        <v>1086</v>
      </c>
      <c r="DG20" t="s">
        <v>4953</v>
      </c>
      <c r="DH20" t="s">
        <v>4954</v>
      </c>
      <c r="DL20" t="s">
        <v>1146</v>
      </c>
      <c r="DO20" t="s">
        <v>1109</v>
      </c>
      <c r="DP20" t="s">
        <v>1082</v>
      </c>
      <c r="DR20" t="s">
        <v>1099</v>
      </c>
      <c r="DS20" t="s">
        <v>4964</v>
      </c>
      <c r="DT20" t="s">
        <v>4964</v>
      </c>
      <c r="DU20" t="s">
        <v>1101</v>
      </c>
      <c r="DV20" t="s">
        <v>1082</v>
      </c>
      <c r="DW20" t="s">
        <v>4947</v>
      </c>
      <c r="DX20" t="s">
        <v>1080</v>
      </c>
      <c r="EA20" t="s">
        <v>1101</v>
      </c>
      <c r="EB20" t="s">
        <v>1082</v>
      </c>
      <c r="EC20" t="s">
        <v>4949</v>
      </c>
      <c r="ED20" t="s">
        <v>1099</v>
      </c>
      <c r="EE20" t="s">
        <v>4988</v>
      </c>
      <c r="EF20" t="s">
        <v>4988</v>
      </c>
      <c r="EG20" t="s">
        <v>1101</v>
      </c>
      <c r="EH20" t="s">
        <v>1082</v>
      </c>
      <c r="EI20" t="s">
        <v>4936</v>
      </c>
      <c r="EJ20" t="s">
        <v>1080</v>
      </c>
      <c r="EK20" t="s">
        <v>5044</v>
      </c>
      <c r="EL20" t="s">
        <v>5044</v>
      </c>
      <c r="EM20" t="s">
        <v>1101</v>
      </c>
      <c r="EN20" t="s">
        <v>1082</v>
      </c>
      <c r="EO20" t="s">
        <v>4947</v>
      </c>
      <c r="EP20" t="s">
        <v>1099</v>
      </c>
      <c r="EQ20" t="s">
        <v>5086</v>
      </c>
      <c r="ER20" t="s">
        <v>5086</v>
      </c>
      <c r="ES20" t="s">
        <v>1082</v>
      </c>
      <c r="ET20" t="s">
        <v>1101</v>
      </c>
      <c r="EU20" t="s">
        <v>4939</v>
      </c>
      <c r="HX20" t="s">
        <v>1099</v>
      </c>
      <c r="HY20" t="s">
        <v>4957</v>
      </c>
      <c r="HZ20" t="s">
        <v>4957</v>
      </c>
      <c r="IA20" t="s">
        <v>1101</v>
      </c>
      <c r="IB20" t="s">
        <v>1082</v>
      </c>
      <c r="IC20" t="s">
        <v>4936</v>
      </c>
      <c r="ID20" t="s">
        <v>1099</v>
      </c>
      <c r="IE20" t="s">
        <v>5062</v>
      </c>
      <c r="IF20" t="s">
        <v>5062</v>
      </c>
      <c r="IG20" t="s">
        <v>1101</v>
      </c>
      <c r="IH20" t="s">
        <v>1082</v>
      </c>
      <c r="II20" t="s">
        <v>4947</v>
      </c>
      <c r="IJ20" t="s">
        <v>1099</v>
      </c>
      <c r="IK20" t="s">
        <v>5062</v>
      </c>
      <c r="IL20" t="s">
        <v>5062</v>
      </c>
      <c r="IM20" t="s">
        <v>1101</v>
      </c>
      <c r="IN20" t="s">
        <v>1082</v>
      </c>
      <c r="IO20" t="s">
        <v>4939</v>
      </c>
      <c r="IP20" t="s">
        <v>1099</v>
      </c>
      <c r="IQ20" t="s">
        <v>4970</v>
      </c>
      <c r="IR20" t="s">
        <v>4970</v>
      </c>
      <c r="IS20" t="s">
        <v>1101</v>
      </c>
      <c r="IT20" t="s">
        <v>1101</v>
      </c>
      <c r="IU20" t="s">
        <v>4936</v>
      </c>
      <c r="IX20" t="s">
        <v>1087</v>
      </c>
      <c r="JJ20" t="s">
        <v>1082</v>
      </c>
      <c r="JK20" t="s">
        <v>4993</v>
      </c>
      <c r="JL20" t="s">
        <v>1154</v>
      </c>
      <c r="JM20" t="s">
        <v>1107</v>
      </c>
      <c r="JO20" t="s">
        <v>4943</v>
      </c>
      <c r="JV20" t="s">
        <v>1137</v>
      </c>
      <c r="LO20" t="s">
        <v>1137</v>
      </c>
      <c r="LP20" t="s">
        <v>1243</v>
      </c>
      <c r="PG20" t="s">
        <v>4944</v>
      </c>
      <c r="PH20" t="s">
        <v>4945</v>
      </c>
      <c r="PI20" t="s">
        <v>4945</v>
      </c>
      <c r="PJ20" t="s">
        <v>4945</v>
      </c>
      <c r="PK20" t="s">
        <v>4945</v>
      </c>
      <c r="PL20" t="s">
        <v>4945</v>
      </c>
      <c r="PM20" t="s">
        <v>4945</v>
      </c>
      <c r="PN20" t="s">
        <v>4945</v>
      </c>
      <c r="PP20" t="s">
        <v>4945</v>
      </c>
      <c r="PQ20" t="s">
        <v>4945</v>
      </c>
      <c r="PR20" t="s">
        <v>4945</v>
      </c>
      <c r="PS20" t="s">
        <v>4945</v>
      </c>
      <c r="PT20" t="s">
        <v>4945</v>
      </c>
      <c r="PU20" t="s">
        <v>4945</v>
      </c>
      <c r="PV20" t="s">
        <v>4945</v>
      </c>
      <c r="PW20" t="s">
        <v>4945</v>
      </c>
      <c r="PX20" t="s">
        <v>4945</v>
      </c>
      <c r="PY20" t="s">
        <v>4945</v>
      </c>
      <c r="PZ20" t="s">
        <v>4944</v>
      </c>
      <c r="QA20" t="s">
        <v>4944</v>
      </c>
      <c r="QB20" t="s">
        <v>4945</v>
      </c>
      <c r="QC20" t="s">
        <v>4945</v>
      </c>
      <c r="QD20" t="s">
        <v>4945</v>
      </c>
      <c r="QE20" t="s">
        <v>4945</v>
      </c>
    </row>
    <row r="21" spans="1:447" x14ac:dyDescent="0.3">
      <c r="A21">
        <v>20</v>
      </c>
      <c r="B21" t="s">
        <v>5429</v>
      </c>
      <c r="C21" t="s">
        <v>1095</v>
      </c>
      <c r="D21" t="s">
        <v>1096</v>
      </c>
      <c r="E21" t="s">
        <v>1097</v>
      </c>
      <c r="F21" t="s">
        <v>1179</v>
      </c>
      <c r="G21" t="s">
        <v>1079</v>
      </c>
      <c r="DE21" t="s">
        <v>1099</v>
      </c>
      <c r="DF21" t="s">
        <v>1086</v>
      </c>
      <c r="DG21" t="s">
        <v>4951</v>
      </c>
      <c r="DH21" t="s">
        <v>4965</v>
      </c>
      <c r="DL21" t="s">
        <v>1080</v>
      </c>
      <c r="DM21" t="s">
        <v>5037</v>
      </c>
      <c r="DN21" t="s">
        <v>5037</v>
      </c>
      <c r="DO21" t="s">
        <v>1101</v>
      </c>
      <c r="DP21" t="s">
        <v>1101</v>
      </c>
      <c r="DQ21" t="s">
        <v>4947</v>
      </c>
      <c r="DR21" t="s">
        <v>1099</v>
      </c>
      <c r="DS21" t="s">
        <v>4976</v>
      </c>
      <c r="DT21" t="s">
        <v>4976</v>
      </c>
      <c r="DU21" t="s">
        <v>1101</v>
      </c>
      <c r="DV21" t="s">
        <v>1082</v>
      </c>
      <c r="DX21" t="s">
        <v>1099</v>
      </c>
      <c r="DY21" t="s">
        <v>4957</v>
      </c>
      <c r="DZ21" t="s">
        <v>4957</v>
      </c>
      <c r="EA21" t="s">
        <v>1101</v>
      </c>
      <c r="EB21" t="s">
        <v>1101</v>
      </c>
      <c r="EC21" t="s">
        <v>4939</v>
      </c>
      <c r="ED21" t="s">
        <v>1099</v>
      </c>
      <c r="EE21" t="s">
        <v>5153</v>
      </c>
      <c r="EF21" t="s">
        <v>5153</v>
      </c>
      <c r="EJ21" t="s">
        <v>1080</v>
      </c>
      <c r="EK21" t="s">
        <v>4956</v>
      </c>
      <c r="EL21" t="s">
        <v>4956</v>
      </c>
      <c r="EM21" t="s">
        <v>1101</v>
      </c>
      <c r="EN21" t="s">
        <v>1101</v>
      </c>
      <c r="EO21" t="s">
        <v>4947</v>
      </c>
      <c r="EP21" t="s">
        <v>1099</v>
      </c>
      <c r="EQ21" t="s">
        <v>4996</v>
      </c>
      <c r="ER21" t="s">
        <v>4996</v>
      </c>
      <c r="ES21" t="s">
        <v>1101</v>
      </c>
      <c r="ET21" t="s">
        <v>1101</v>
      </c>
      <c r="EU21" t="s">
        <v>4936</v>
      </c>
      <c r="HX21" t="s">
        <v>1099</v>
      </c>
      <c r="HY21" t="s">
        <v>4957</v>
      </c>
      <c r="HZ21" t="s">
        <v>4957</v>
      </c>
      <c r="ID21" t="s">
        <v>1099</v>
      </c>
      <c r="IE21" t="s">
        <v>4970</v>
      </c>
      <c r="IF21" t="s">
        <v>4970</v>
      </c>
      <c r="IG21" t="s">
        <v>1101</v>
      </c>
      <c r="IH21" t="s">
        <v>1082</v>
      </c>
      <c r="II21" t="s">
        <v>4972</v>
      </c>
      <c r="IJ21" t="s">
        <v>1099</v>
      </c>
      <c r="IK21" t="s">
        <v>4970</v>
      </c>
      <c r="IL21" t="s">
        <v>4970</v>
      </c>
      <c r="IM21" t="s">
        <v>1101</v>
      </c>
      <c r="IN21" t="s">
        <v>1101</v>
      </c>
      <c r="IO21" t="s">
        <v>4936</v>
      </c>
      <c r="IP21" t="s">
        <v>1099</v>
      </c>
      <c r="IQ21" t="s">
        <v>4970</v>
      </c>
      <c r="IR21" t="s">
        <v>4970</v>
      </c>
      <c r="IS21" t="s">
        <v>1101</v>
      </c>
      <c r="IT21" t="s">
        <v>1101</v>
      </c>
      <c r="IU21" t="s">
        <v>4947</v>
      </c>
      <c r="IX21" t="s">
        <v>1125</v>
      </c>
      <c r="JJ21" t="s">
        <v>1082</v>
      </c>
      <c r="JK21" t="s">
        <v>1108</v>
      </c>
      <c r="JL21" t="s">
        <v>1108</v>
      </c>
      <c r="JM21" t="s">
        <v>1107</v>
      </c>
      <c r="JO21" t="s">
        <v>4952</v>
      </c>
      <c r="JV21" t="s">
        <v>1137</v>
      </c>
      <c r="LO21" t="s">
        <v>1137</v>
      </c>
      <c r="PG21" t="s">
        <v>4944</v>
      </c>
      <c r="PH21" t="s">
        <v>4945</v>
      </c>
      <c r="PI21" t="s">
        <v>4945</v>
      </c>
      <c r="PJ21" t="s">
        <v>4945</v>
      </c>
      <c r="PK21" t="s">
        <v>4945</v>
      </c>
      <c r="PL21" t="s">
        <v>4945</v>
      </c>
      <c r="PM21" t="s">
        <v>4945</v>
      </c>
      <c r="PN21" t="s">
        <v>4945</v>
      </c>
      <c r="PP21" t="s">
        <v>4945</v>
      </c>
      <c r="PQ21" t="s">
        <v>4945</v>
      </c>
      <c r="PR21" t="s">
        <v>4945</v>
      </c>
      <c r="PS21" t="s">
        <v>4945</v>
      </c>
      <c r="PT21" t="s">
        <v>4945</v>
      </c>
      <c r="PU21" t="s">
        <v>4945</v>
      </c>
      <c r="PV21" t="s">
        <v>4945</v>
      </c>
      <c r="PW21" t="s">
        <v>4944</v>
      </c>
      <c r="PX21" t="s">
        <v>4945</v>
      </c>
      <c r="PY21" t="s">
        <v>4945</v>
      </c>
      <c r="PZ21" t="s">
        <v>4944</v>
      </c>
      <c r="QA21" t="s">
        <v>4944</v>
      </c>
      <c r="QB21" t="s">
        <v>4944</v>
      </c>
      <c r="QC21" t="s">
        <v>4945</v>
      </c>
      <c r="QD21" t="s">
        <v>4945</v>
      </c>
      <c r="QE21" t="s">
        <v>4945</v>
      </c>
    </row>
    <row r="22" spans="1:447" x14ac:dyDescent="0.3">
      <c r="A22">
        <v>21</v>
      </c>
      <c r="B22" t="s">
        <v>5429</v>
      </c>
      <c r="C22" t="s">
        <v>1095</v>
      </c>
      <c r="D22" t="s">
        <v>1096</v>
      </c>
      <c r="E22" t="s">
        <v>1097</v>
      </c>
      <c r="F22" t="s">
        <v>1179</v>
      </c>
      <c r="G22" t="s">
        <v>1079</v>
      </c>
      <c r="ED22" t="s">
        <v>1099</v>
      </c>
      <c r="EE22" t="s">
        <v>4961</v>
      </c>
      <c r="EF22" t="s">
        <v>4961</v>
      </c>
      <c r="EG22" t="s">
        <v>1101</v>
      </c>
      <c r="EH22" t="s">
        <v>1082</v>
      </c>
      <c r="EI22" t="s">
        <v>4939</v>
      </c>
      <c r="EJ22" t="s">
        <v>1099</v>
      </c>
      <c r="EK22" t="s">
        <v>4956</v>
      </c>
      <c r="EL22" t="s">
        <v>4956</v>
      </c>
      <c r="EM22" t="s">
        <v>1101</v>
      </c>
      <c r="EN22" t="s">
        <v>1101</v>
      </c>
      <c r="EO22" t="s">
        <v>4947</v>
      </c>
      <c r="HX22" t="s">
        <v>1099</v>
      </c>
      <c r="HY22" t="s">
        <v>5062</v>
      </c>
      <c r="HZ22" t="s">
        <v>5062</v>
      </c>
      <c r="IA22" t="s">
        <v>1101</v>
      </c>
      <c r="IB22" t="s">
        <v>1082</v>
      </c>
      <c r="IC22" t="s">
        <v>4991</v>
      </c>
      <c r="ID22" t="s">
        <v>1099</v>
      </c>
      <c r="IE22" t="s">
        <v>4970</v>
      </c>
      <c r="IF22" t="s">
        <v>4970</v>
      </c>
      <c r="IG22" t="s">
        <v>1101</v>
      </c>
      <c r="IH22" t="s">
        <v>1101</v>
      </c>
      <c r="II22" t="s">
        <v>4939</v>
      </c>
      <c r="IJ22" t="s">
        <v>1099</v>
      </c>
      <c r="IK22" t="s">
        <v>4970</v>
      </c>
      <c r="IL22" t="s">
        <v>4970</v>
      </c>
      <c r="IM22" t="s">
        <v>1101</v>
      </c>
      <c r="IN22" t="s">
        <v>1101</v>
      </c>
      <c r="IO22" t="s">
        <v>4947</v>
      </c>
      <c r="IP22" t="s">
        <v>1099</v>
      </c>
      <c r="IQ22" t="s">
        <v>4970</v>
      </c>
      <c r="IR22" t="s">
        <v>4970</v>
      </c>
      <c r="IS22" t="s">
        <v>1101</v>
      </c>
      <c r="IT22" t="s">
        <v>1101</v>
      </c>
      <c r="IU22" t="s">
        <v>4936</v>
      </c>
      <c r="IX22" t="s">
        <v>1087</v>
      </c>
      <c r="JJ22" t="s">
        <v>1082</v>
      </c>
      <c r="JK22" t="s">
        <v>1108</v>
      </c>
      <c r="JL22" t="s">
        <v>1108</v>
      </c>
      <c r="JM22" t="s">
        <v>1089</v>
      </c>
      <c r="JO22" t="s">
        <v>4941</v>
      </c>
      <c r="JV22" t="s">
        <v>1137</v>
      </c>
      <c r="LO22" t="s">
        <v>1137</v>
      </c>
      <c r="PG22" t="s">
        <v>4944</v>
      </c>
      <c r="PH22" t="s">
        <v>4945</v>
      </c>
      <c r="PI22" t="s">
        <v>4945</v>
      </c>
      <c r="PJ22" t="s">
        <v>4945</v>
      </c>
      <c r="PK22" t="s">
        <v>4945</v>
      </c>
      <c r="PL22" t="s">
        <v>4945</v>
      </c>
      <c r="PM22" t="s">
        <v>4945</v>
      </c>
      <c r="PN22" t="s">
        <v>4945</v>
      </c>
      <c r="PP22" t="s">
        <v>4945</v>
      </c>
      <c r="PQ22" t="s">
        <v>4945</v>
      </c>
      <c r="PR22" t="s">
        <v>4945</v>
      </c>
      <c r="PS22" t="s">
        <v>4945</v>
      </c>
      <c r="PT22" t="s">
        <v>4945</v>
      </c>
      <c r="PU22" t="s">
        <v>4945</v>
      </c>
      <c r="PV22" t="s">
        <v>4945</v>
      </c>
      <c r="PW22" t="s">
        <v>4945</v>
      </c>
      <c r="PX22" t="s">
        <v>4945</v>
      </c>
      <c r="PY22" t="s">
        <v>4945</v>
      </c>
      <c r="PZ22" t="s">
        <v>4945</v>
      </c>
      <c r="QA22" t="s">
        <v>4944</v>
      </c>
      <c r="QB22" t="s">
        <v>4944</v>
      </c>
      <c r="QC22" t="s">
        <v>4945</v>
      </c>
      <c r="QD22" t="s">
        <v>4945</v>
      </c>
      <c r="QE22" t="s">
        <v>4945</v>
      </c>
    </row>
    <row r="23" spans="1:447" x14ac:dyDescent="0.3">
      <c r="A23">
        <v>22</v>
      </c>
      <c r="B23" t="s">
        <v>5429</v>
      </c>
      <c r="C23" t="s">
        <v>1095</v>
      </c>
      <c r="D23" t="s">
        <v>1096</v>
      </c>
      <c r="E23" t="s">
        <v>1097</v>
      </c>
      <c r="F23" t="s">
        <v>1179</v>
      </c>
      <c r="G23" t="s">
        <v>1079</v>
      </c>
      <c r="DX23" t="s">
        <v>1099</v>
      </c>
      <c r="DY23" t="s">
        <v>4957</v>
      </c>
      <c r="DZ23" t="s">
        <v>4957</v>
      </c>
      <c r="EA23" t="s">
        <v>1101</v>
      </c>
      <c r="EB23" t="s">
        <v>1082</v>
      </c>
      <c r="EC23" t="s">
        <v>4947</v>
      </c>
      <c r="HX23" t="s">
        <v>1099</v>
      </c>
      <c r="HY23" t="s">
        <v>5062</v>
      </c>
      <c r="HZ23" t="s">
        <v>5062</v>
      </c>
      <c r="IA23" t="s">
        <v>1101</v>
      </c>
      <c r="IB23" t="s">
        <v>1082</v>
      </c>
      <c r="IC23" t="s">
        <v>4939</v>
      </c>
      <c r="ID23" t="s">
        <v>1099</v>
      </c>
      <c r="IE23" t="s">
        <v>4957</v>
      </c>
      <c r="IF23" t="s">
        <v>4957</v>
      </c>
      <c r="IG23" t="s">
        <v>1101</v>
      </c>
      <c r="IH23" t="s">
        <v>1082</v>
      </c>
      <c r="II23" t="s">
        <v>4972</v>
      </c>
      <c r="IJ23" t="s">
        <v>1099</v>
      </c>
      <c r="IK23" t="s">
        <v>4970</v>
      </c>
      <c r="IL23" t="s">
        <v>4970</v>
      </c>
      <c r="IM23" t="s">
        <v>1101</v>
      </c>
      <c r="IN23" t="s">
        <v>1082</v>
      </c>
      <c r="IO23" t="s">
        <v>4947</v>
      </c>
      <c r="IX23" t="s">
        <v>1087</v>
      </c>
      <c r="JJ23" t="s">
        <v>1082</v>
      </c>
      <c r="JK23" t="s">
        <v>1108</v>
      </c>
      <c r="JL23" t="s">
        <v>1108</v>
      </c>
      <c r="JM23" t="s">
        <v>1089</v>
      </c>
      <c r="JO23" t="s">
        <v>5165</v>
      </c>
      <c r="JV23" t="s">
        <v>1137</v>
      </c>
      <c r="LO23" t="s">
        <v>1137</v>
      </c>
      <c r="PG23" t="s">
        <v>4944</v>
      </c>
      <c r="PH23" t="s">
        <v>4944</v>
      </c>
      <c r="PI23" t="s">
        <v>4945</v>
      </c>
      <c r="PJ23" t="s">
        <v>4945</v>
      </c>
      <c r="PK23" t="s">
        <v>4945</v>
      </c>
      <c r="PL23" t="s">
        <v>4945</v>
      </c>
      <c r="PM23" t="s">
        <v>4945</v>
      </c>
      <c r="PN23" t="s">
        <v>4945</v>
      </c>
      <c r="PP23" t="s">
        <v>4945</v>
      </c>
      <c r="PQ23" t="s">
        <v>4944</v>
      </c>
      <c r="PR23" t="s">
        <v>4945</v>
      </c>
      <c r="PS23" t="s">
        <v>4945</v>
      </c>
      <c r="PT23" t="s">
        <v>4945</v>
      </c>
      <c r="PU23" t="s">
        <v>4945</v>
      </c>
      <c r="PV23" t="s">
        <v>4944</v>
      </c>
      <c r="PW23" t="s">
        <v>4944</v>
      </c>
      <c r="PX23" t="s">
        <v>4945</v>
      </c>
      <c r="PY23" t="s">
        <v>4945</v>
      </c>
      <c r="PZ23" t="s">
        <v>4945</v>
      </c>
      <c r="QA23" t="s">
        <v>4945</v>
      </c>
      <c r="QB23" t="s">
        <v>4945</v>
      </c>
      <c r="QC23" t="s">
        <v>4945</v>
      </c>
      <c r="QD23" t="s">
        <v>4945</v>
      </c>
      <c r="QE23" t="s">
        <v>4945</v>
      </c>
    </row>
    <row r="24" spans="1:447" x14ac:dyDescent="0.3">
      <c r="A24">
        <v>23</v>
      </c>
      <c r="B24" t="s">
        <v>5429</v>
      </c>
      <c r="C24" t="s">
        <v>1095</v>
      </c>
      <c r="D24" t="s">
        <v>1096</v>
      </c>
      <c r="E24" t="s">
        <v>1097</v>
      </c>
      <c r="F24" t="s">
        <v>1179</v>
      </c>
      <c r="G24" t="s">
        <v>1079</v>
      </c>
      <c r="GN24" t="s">
        <v>1099</v>
      </c>
      <c r="GQ24" t="s">
        <v>1101</v>
      </c>
      <c r="GR24" t="s">
        <v>1101</v>
      </c>
      <c r="GS24" t="s">
        <v>4936</v>
      </c>
      <c r="GT24" t="s">
        <v>1099</v>
      </c>
      <c r="GW24" t="s">
        <v>1101</v>
      </c>
      <c r="GX24" t="s">
        <v>1082</v>
      </c>
      <c r="GY24" t="s">
        <v>4939</v>
      </c>
      <c r="GZ24" t="s">
        <v>1099</v>
      </c>
      <c r="HA24" t="s">
        <v>5101</v>
      </c>
      <c r="HB24" t="s">
        <v>5101</v>
      </c>
      <c r="HL24" t="s">
        <v>1099</v>
      </c>
      <c r="HM24" t="s">
        <v>5037</v>
      </c>
      <c r="HN24" t="s">
        <v>5037</v>
      </c>
      <c r="HO24" t="s">
        <v>1101</v>
      </c>
      <c r="HP24" t="s">
        <v>1101</v>
      </c>
      <c r="HQ24" t="s">
        <v>4943</v>
      </c>
      <c r="PG24" t="s">
        <v>4945</v>
      </c>
      <c r="PH24" t="s">
        <v>4944</v>
      </c>
      <c r="PI24" t="s">
        <v>4945</v>
      </c>
      <c r="PJ24" t="s">
        <v>4945</v>
      </c>
      <c r="PK24" t="s">
        <v>4945</v>
      </c>
      <c r="PL24" t="s">
        <v>4945</v>
      </c>
      <c r="PM24" t="s">
        <v>4945</v>
      </c>
      <c r="PN24" t="s">
        <v>4945</v>
      </c>
      <c r="PP24" t="s">
        <v>4945</v>
      </c>
      <c r="PQ24" t="s">
        <v>4945</v>
      </c>
      <c r="PR24" t="s">
        <v>4945</v>
      </c>
      <c r="PS24" t="s">
        <v>4945</v>
      </c>
      <c r="PT24" t="s">
        <v>4945</v>
      </c>
      <c r="PU24" t="s">
        <v>4945</v>
      </c>
      <c r="PV24" t="s">
        <v>4945</v>
      </c>
      <c r="PW24" t="s">
        <v>4945</v>
      </c>
      <c r="PX24" t="s">
        <v>4945</v>
      </c>
      <c r="PY24" t="s">
        <v>4944</v>
      </c>
      <c r="PZ24" t="s">
        <v>4944</v>
      </c>
      <c r="QA24" t="s">
        <v>4944</v>
      </c>
      <c r="QB24" t="s">
        <v>4944</v>
      </c>
      <c r="QC24" t="s">
        <v>4945</v>
      </c>
      <c r="QD24" t="s">
        <v>4945</v>
      </c>
      <c r="QE24" t="s">
        <v>4945</v>
      </c>
    </row>
    <row r="25" spans="1:447" x14ac:dyDescent="0.3">
      <c r="A25">
        <v>24</v>
      </c>
      <c r="B25" t="s">
        <v>5429</v>
      </c>
      <c r="C25" t="s">
        <v>1095</v>
      </c>
      <c r="D25" t="s">
        <v>1096</v>
      </c>
      <c r="E25" t="s">
        <v>1097</v>
      </c>
      <c r="F25" t="s">
        <v>1179</v>
      </c>
      <c r="G25" t="s">
        <v>1079</v>
      </c>
      <c r="GN25" t="s">
        <v>1099</v>
      </c>
      <c r="GQ25" t="s">
        <v>1101</v>
      </c>
      <c r="GR25" t="s">
        <v>1082</v>
      </c>
      <c r="GS25" t="s">
        <v>4947</v>
      </c>
      <c r="GT25" t="s">
        <v>1146</v>
      </c>
      <c r="GW25" t="s">
        <v>1101</v>
      </c>
      <c r="GX25" t="s">
        <v>1109</v>
      </c>
      <c r="GZ25" t="s">
        <v>1099</v>
      </c>
      <c r="HA25" t="s">
        <v>4964</v>
      </c>
      <c r="HB25" t="s">
        <v>4964</v>
      </c>
      <c r="HL25" t="s">
        <v>1099</v>
      </c>
      <c r="HM25" t="s">
        <v>5101</v>
      </c>
      <c r="HN25" t="s">
        <v>5101</v>
      </c>
      <c r="PG25" t="s">
        <v>4944</v>
      </c>
      <c r="PH25" t="s">
        <v>4945</v>
      </c>
      <c r="PI25" t="s">
        <v>4945</v>
      </c>
      <c r="PJ25" t="s">
        <v>4945</v>
      </c>
      <c r="PK25" t="s">
        <v>4945</v>
      </c>
      <c r="PL25" t="s">
        <v>4945</v>
      </c>
      <c r="PM25" t="s">
        <v>4945</v>
      </c>
      <c r="PN25" t="s">
        <v>4945</v>
      </c>
      <c r="PP25" t="s">
        <v>4945</v>
      </c>
      <c r="PQ25" t="s">
        <v>4945</v>
      </c>
      <c r="PR25" t="s">
        <v>4945</v>
      </c>
      <c r="PS25" t="s">
        <v>4945</v>
      </c>
      <c r="PT25" t="s">
        <v>4945</v>
      </c>
      <c r="PU25" t="s">
        <v>4945</v>
      </c>
      <c r="PV25" t="s">
        <v>4945</v>
      </c>
      <c r="PW25" t="s">
        <v>4945</v>
      </c>
      <c r="PX25" t="s">
        <v>4945</v>
      </c>
      <c r="PY25" t="s">
        <v>4945</v>
      </c>
      <c r="PZ25" t="s">
        <v>4944</v>
      </c>
      <c r="QA25" t="s">
        <v>4944</v>
      </c>
      <c r="QB25" t="s">
        <v>4944</v>
      </c>
      <c r="QC25" t="s">
        <v>4945</v>
      </c>
      <c r="QD25" t="s">
        <v>4945</v>
      </c>
      <c r="QE25" t="s">
        <v>4945</v>
      </c>
    </row>
    <row r="26" spans="1:447" x14ac:dyDescent="0.3">
      <c r="A26">
        <v>25</v>
      </c>
      <c r="B26" t="s">
        <v>5429</v>
      </c>
      <c r="C26" t="s">
        <v>1095</v>
      </c>
      <c r="D26" t="s">
        <v>1096</v>
      </c>
      <c r="E26" t="s">
        <v>1097</v>
      </c>
      <c r="F26" t="s">
        <v>1179</v>
      </c>
      <c r="G26" t="s">
        <v>1079</v>
      </c>
      <c r="GN26" t="s">
        <v>1099</v>
      </c>
      <c r="GT26" t="s">
        <v>1099</v>
      </c>
      <c r="GZ26" t="s">
        <v>1099</v>
      </c>
      <c r="HA26" t="s">
        <v>4992</v>
      </c>
      <c r="HB26" t="s">
        <v>4992</v>
      </c>
      <c r="HC26" t="s">
        <v>1109</v>
      </c>
      <c r="HD26" t="s">
        <v>1101</v>
      </c>
      <c r="HE26" t="s">
        <v>4939</v>
      </c>
      <c r="HL26" t="s">
        <v>1080</v>
      </c>
      <c r="HM26" t="s">
        <v>4990</v>
      </c>
      <c r="HN26" t="s">
        <v>4990</v>
      </c>
      <c r="HO26" t="s">
        <v>1101</v>
      </c>
      <c r="HP26" t="s">
        <v>1101</v>
      </c>
      <c r="HQ26" t="s">
        <v>4936</v>
      </c>
      <c r="PG26" t="s">
        <v>4944</v>
      </c>
      <c r="PH26" t="s">
        <v>4945</v>
      </c>
      <c r="PI26" t="s">
        <v>4945</v>
      </c>
      <c r="PJ26" t="s">
        <v>4945</v>
      </c>
      <c r="PK26" t="s">
        <v>4945</v>
      </c>
      <c r="PL26" t="s">
        <v>4945</v>
      </c>
      <c r="PM26" t="s">
        <v>4945</v>
      </c>
      <c r="PN26" t="s">
        <v>4945</v>
      </c>
      <c r="PP26" t="s">
        <v>4945</v>
      </c>
      <c r="PQ26" t="s">
        <v>4945</v>
      </c>
      <c r="PR26" t="s">
        <v>4945</v>
      </c>
      <c r="PS26" t="s">
        <v>4945</v>
      </c>
      <c r="PT26" t="s">
        <v>4945</v>
      </c>
      <c r="PU26" t="s">
        <v>4945</v>
      </c>
      <c r="PV26" t="s">
        <v>4945</v>
      </c>
      <c r="PW26" t="s">
        <v>4945</v>
      </c>
      <c r="PX26" t="s">
        <v>4944</v>
      </c>
      <c r="PY26" t="s">
        <v>4944</v>
      </c>
      <c r="PZ26" t="s">
        <v>4945</v>
      </c>
      <c r="QA26" t="s">
        <v>4944</v>
      </c>
      <c r="QB26" t="s">
        <v>4945</v>
      </c>
      <c r="QC26" t="s">
        <v>4945</v>
      </c>
      <c r="QD26" t="s">
        <v>4945</v>
      </c>
      <c r="QE26" t="s">
        <v>4945</v>
      </c>
    </row>
    <row r="27" spans="1:447" x14ac:dyDescent="0.3">
      <c r="A27">
        <v>26</v>
      </c>
      <c r="B27" t="s">
        <v>5429</v>
      </c>
      <c r="C27" t="s">
        <v>1095</v>
      </c>
      <c r="D27" t="s">
        <v>1096</v>
      </c>
      <c r="E27" t="s">
        <v>1097</v>
      </c>
      <c r="F27" t="s">
        <v>1098</v>
      </c>
      <c r="G27" t="s">
        <v>1079</v>
      </c>
      <c r="EV27" t="s">
        <v>1099</v>
      </c>
      <c r="EW27" t="s">
        <v>4990</v>
      </c>
      <c r="EX27" t="s">
        <v>4990</v>
      </c>
      <c r="EY27" t="s">
        <v>1099</v>
      </c>
      <c r="FC27" t="s">
        <v>1099</v>
      </c>
      <c r="FD27" t="s">
        <v>1114</v>
      </c>
      <c r="FE27" t="s">
        <v>4965</v>
      </c>
      <c r="FF27" t="s">
        <v>4969</v>
      </c>
      <c r="PG27" t="s">
        <v>4944</v>
      </c>
      <c r="PH27" t="s">
        <v>4945</v>
      </c>
      <c r="PI27" t="s">
        <v>4945</v>
      </c>
      <c r="PJ27" t="s">
        <v>4945</v>
      </c>
      <c r="PK27" t="s">
        <v>4945</v>
      </c>
      <c r="PL27" t="s">
        <v>4945</v>
      </c>
      <c r="PM27" t="s">
        <v>4945</v>
      </c>
      <c r="PN27" t="s">
        <v>4945</v>
      </c>
      <c r="PP27" t="s">
        <v>4945</v>
      </c>
      <c r="PQ27" t="s">
        <v>4945</v>
      </c>
      <c r="PR27" t="s">
        <v>4945</v>
      </c>
      <c r="PS27" t="s">
        <v>4945</v>
      </c>
      <c r="PT27" t="s">
        <v>4945</v>
      </c>
      <c r="PU27" t="s">
        <v>4945</v>
      </c>
      <c r="PV27" t="s">
        <v>4945</v>
      </c>
      <c r="PW27" t="s">
        <v>4945</v>
      </c>
      <c r="PX27" t="s">
        <v>4944</v>
      </c>
      <c r="PY27" t="s">
        <v>4945</v>
      </c>
      <c r="PZ27" t="s">
        <v>4944</v>
      </c>
      <c r="QA27" t="s">
        <v>4945</v>
      </c>
      <c r="QB27" t="s">
        <v>4945</v>
      </c>
      <c r="QC27" t="s">
        <v>4945</v>
      </c>
      <c r="QD27" t="s">
        <v>4945</v>
      </c>
      <c r="QE27" t="s">
        <v>4945</v>
      </c>
    </row>
    <row r="28" spans="1:447" x14ac:dyDescent="0.3">
      <c r="A28">
        <v>27</v>
      </c>
      <c r="B28" t="s">
        <v>5429</v>
      </c>
      <c r="C28" t="s">
        <v>1095</v>
      </c>
      <c r="D28" t="s">
        <v>1096</v>
      </c>
      <c r="E28" t="s">
        <v>1097</v>
      </c>
      <c r="F28" t="s">
        <v>1098</v>
      </c>
      <c r="G28" t="s">
        <v>1079</v>
      </c>
      <c r="EV28" t="s">
        <v>1080</v>
      </c>
      <c r="EW28" t="s">
        <v>4953</v>
      </c>
      <c r="EX28" t="s">
        <v>4953</v>
      </c>
      <c r="EY28" t="s">
        <v>1080</v>
      </c>
      <c r="FC28" t="s">
        <v>1099</v>
      </c>
      <c r="FD28" t="s">
        <v>1114</v>
      </c>
      <c r="FE28" t="s">
        <v>4965</v>
      </c>
      <c r="FF28" t="s">
        <v>4969</v>
      </c>
      <c r="PG28" t="s">
        <v>4945</v>
      </c>
      <c r="PH28" t="s">
        <v>4944</v>
      </c>
      <c r="PI28" t="s">
        <v>4945</v>
      </c>
      <c r="PJ28" t="s">
        <v>4945</v>
      </c>
      <c r="PK28" t="s">
        <v>4945</v>
      </c>
      <c r="PL28" t="s">
        <v>4945</v>
      </c>
      <c r="PM28" t="s">
        <v>4945</v>
      </c>
      <c r="PN28" t="s">
        <v>4945</v>
      </c>
      <c r="PP28" t="s">
        <v>4945</v>
      </c>
      <c r="PQ28" t="s">
        <v>4945</v>
      </c>
      <c r="PR28" t="s">
        <v>4945</v>
      </c>
      <c r="PS28" t="s">
        <v>4945</v>
      </c>
      <c r="PT28" t="s">
        <v>4945</v>
      </c>
      <c r="PU28" t="s">
        <v>4945</v>
      </c>
      <c r="PV28" t="s">
        <v>4945</v>
      </c>
      <c r="PW28" t="s">
        <v>4945</v>
      </c>
      <c r="PX28" t="s">
        <v>4944</v>
      </c>
      <c r="PY28" t="s">
        <v>4944</v>
      </c>
      <c r="PZ28" t="s">
        <v>4944</v>
      </c>
      <c r="QA28" t="s">
        <v>4945</v>
      </c>
      <c r="QB28" t="s">
        <v>4944</v>
      </c>
      <c r="QC28" t="s">
        <v>4945</v>
      </c>
      <c r="QD28" t="s">
        <v>4945</v>
      </c>
      <c r="QE28" t="s">
        <v>4945</v>
      </c>
    </row>
    <row r="29" spans="1:447" x14ac:dyDescent="0.3">
      <c r="A29">
        <v>28</v>
      </c>
      <c r="B29" t="s">
        <v>5429</v>
      </c>
      <c r="C29" t="s">
        <v>1095</v>
      </c>
      <c r="D29" t="s">
        <v>1096</v>
      </c>
      <c r="E29" t="s">
        <v>1097</v>
      </c>
      <c r="F29" t="s">
        <v>1179</v>
      </c>
      <c r="G29" t="s">
        <v>1079</v>
      </c>
      <c r="EV29" t="s">
        <v>1099</v>
      </c>
      <c r="EW29" t="s">
        <v>4963</v>
      </c>
      <c r="EX29" t="s">
        <v>4963</v>
      </c>
      <c r="EY29" t="s">
        <v>1099</v>
      </c>
      <c r="EZ29" t="s">
        <v>4968</v>
      </c>
      <c r="FA29" t="s">
        <v>4942</v>
      </c>
      <c r="FB29" t="s">
        <v>4942</v>
      </c>
      <c r="FC29" t="s">
        <v>1099</v>
      </c>
      <c r="FD29" t="s">
        <v>1114</v>
      </c>
      <c r="FE29" t="s">
        <v>4965</v>
      </c>
      <c r="FF29" t="s">
        <v>4969</v>
      </c>
      <c r="PG29" t="s">
        <v>4944</v>
      </c>
      <c r="PH29" t="s">
        <v>4945</v>
      </c>
      <c r="PI29" t="s">
        <v>4945</v>
      </c>
      <c r="PJ29" t="s">
        <v>4945</v>
      </c>
      <c r="PK29" t="s">
        <v>4945</v>
      </c>
      <c r="PL29" t="s">
        <v>4945</v>
      </c>
      <c r="PM29" t="s">
        <v>4945</v>
      </c>
      <c r="PN29" t="s">
        <v>4945</v>
      </c>
      <c r="PP29" t="s">
        <v>4945</v>
      </c>
      <c r="PQ29" t="s">
        <v>4945</v>
      </c>
      <c r="PR29" t="s">
        <v>4945</v>
      </c>
      <c r="PS29" t="s">
        <v>4945</v>
      </c>
      <c r="PT29" t="s">
        <v>4945</v>
      </c>
      <c r="PU29" t="s">
        <v>4945</v>
      </c>
      <c r="PV29" t="s">
        <v>4945</v>
      </c>
      <c r="PW29" t="s">
        <v>4945</v>
      </c>
      <c r="PX29" t="s">
        <v>4945</v>
      </c>
      <c r="PY29" t="s">
        <v>4945</v>
      </c>
      <c r="PZ29" t="s">
        <v>4944</v>
      </c>
      <c r="QA29" t="s">
        <v>4944</v>
      </c>
      <c r="QB29" t="s">
        <v>4944</v>
      </c>
      <c r="QC29" t="s">
        <v>4945</v>
      </c>
      <c r="QD29" t="s">
        <v>4945</v>
      </c>
      <c r="QE29" t="s">
        <v>4945</v>
      </c>
    </row>
    <row r="30" spans="1:447" x14ac:dyDescent="0.3">
      <c r="A30">
        <v>29</v>
      </c>
      <c r="B30" t="s">
        <v>5429</v>
      </c>
      <c r="C30" t="s">
        <v>1095</v>
      </c>
      <c r="D30" t="s">
        <v>1096</v>
      </c>
      <c r="E30" t="s">
        <v>1097</v>
      </c>
      <c r="F30" t="s">
        <v>1179</v>
      </c>
      <c r="G30" t="s">
        <v>1079</v>
      </c>
      <c r="EV30" t="s">
        <v>1080</v>
      </c>
      <c r="EW30" t="s">
        <v>4953</v>
      </c>
      <c r="EX30" t="s">
        <v>4953</v>
      </c>
      <c r="EY30" t="s">
        <v>1080</v>
      </c>
      <c r="EZ30" t="s">
        <v>4968</v>
      </c>
      <c r="FA30" t="s">
        <v>4965</v>
      </c>
      <c r="FB30" t="s">
        <v>4965</v>
      </c>
      <c r="FC30" t="s">
        <v>1099</v>
      </c>
      <c r="FD30" t="s">
        <v>1114</v>
      </c>
      <c r="FE30" t="s">
        <v>4965</v>
      </c>
      <c r="FF30" t="s">
        <v>4969</v>
      </c>
      <c r="PG30" t="s">
        <v>4944</v>
      </c>
      <c r="PH30" t="s">
        <v>4945</v>
      </c>
      <c r="PI30" t="s">
        <v>4945</v>
      </c>
      <c r="PJ30" t="s">
        <v>4945</v>
      </c>
      <c r="PK30" t="s">
        <v>4945</v>
      </c>
      <c r="PL30" t="s">
        <v>4945</v>
      </c>
      <c r="PM30" t="s">
        <v>4945</v>
      </c>
      <c r="PN30" t="s">
        <v>4945</v>
      </c>
      <c r="PP30" t="s">
        <v>4945</v>
      </c>
      <c r="PQ30" t="s">
        <v>4945</v>
      </c>
      <c r="PR30" t="s">
        <v>4945</v>
      </c>
      <c r="PS30" t="s">
        <v>4945</v>
      </c>
      <c r="PT30" t="s">
        <v>4945</v>
      </c>
      <c r="PU30" t="s">
        <v>4945</v>
      </c>
      <c r="PV30" t="s">
        <v>4945</v>
      </c>
      <c r="PW30" t="s">
        <v>4944</v>
      </c>
      <c r="PX30" t="s">
        <v>4944</v>
      </c>
      <c r="PY30" t="s">
        <v>4944</v>
      </c>
      <c r="PZ30" t="s">
        <v>4944</v>
      </c>
      <c r="QA30" t="s">
        <v>4944</v>
      </c>
      <c r="QB30" t="s">
        <v>4944</v>
      </c>
      <c r="QC30" t="s">
        <v>4945</v>
      </c>
      <c r="QD30" t="s">
        <v>4945</v>
      </c>
      <c r="QE30" t="s">
        <v>4945</v>
      </c>
    </row>
    <row r="31" spans="1:447" x14ac:dyDescent="0.3">
      <c r="A31">
        <v>30</v>
      </c>
      <c r="B31" t="s">
        <v>5429</v>
      </c>
      <c r="C31" t="s">
        <v>1111</v>
      </c>
      <c r="D31" t="s">
        <v>1112</v>
      </c>
      <c r="E31" t="s">
        <v>1113</v>
      </c>
      <c r="F31" t="s">
        <v>5009</v>
      </c>
      <c r="G31" t="s">
        <v>1079</v>
      </c>
      <c r="AS31" t="s">
        <v>1080</v>
      </c>
      <c r="AT31" t="s">
        <v>1103</v>
      </c>
      <c r="AU31" t="s">
        <v>4955</v>
      </c>
      <c r="AV31" t="s">
        <v>5448</v>
      </c>
      <c r="AW31" t="s">
        <v>1101</v>
      </c>
      <c r="AX31" t="s">
        <v>1101</v>
      </c>
      <c r="AY31" t="s">
        <v>4936</v>
      </c>
      <c r="BW31" t="s">
        <v>1099</v>
      </c>
      <c r="BX31" t="s">
        <v>1104</v>
      </c>
      <c r="BY31" t="s">
        <v>1081</v>
      </c>
      <c r="BZ31" t="s">
        <v>4963</v>
      </c>
      <c r="CA31" t="s">
        <v>4963</v>
      </c>
      <c r="CB31" t="s">
        <v>1101</v>
      </c>
      <c r="CC31" t="s">
        <v>1101</v>
      </c>
      <c r="CD31" t="s">
        <v>4947</v>
      </c>
      <c r="CM31" t="s">
        <v>1099</v>
      </c>
      <c r="CN31" t="s">
        <v>5061</v>
      </c>
      <c r="CO31" t="s">
        <v>4965</v>
      </c>
      <c r="CP31" t="s">
        <v>4981</v>
      </c>
      <c r="CQ31" t="s">
        <v>1082</v>
      </c>
      <c r="CR31" t="s">
        <v>1082</v>
      </c>
      <c r="CS31" t="s">
        <v>4949</v>
      </c>
      <c r="CT31" t="s">
        <v>1099</v>
      </c>
      <c r="CU31" t="s">
        <v>1084</v>
      </c>
      <c r="CV31" t="s">
        <v>1085</v>
      </c>
      <c r="CW31" t="s">
        <v>4951</v>
      </c>
      <c r="CX31" t="s">
        <v>5037</v>
      </c>
      <c r="CY31" t="s">
        <v>1101</v>
      </c>
      <c r="CZ31" t="s">
        <v>1101</v>
      </c>
      <c r="DA31" t="s">
        <v>4947</v>
      </c>
      <c r="DE31" t="s">
        <v>1080</v>
      </c>
      <c r="DF31" t="s">
        <v>1086</v>
      </c>
      <c r="DG31" t="s">
        <v>4963</v>
      </c>
      <c r="DH31" t="s">
        <v>4971</v>
      </c>
      <c r="DI31" t="s">
        <v>1101</v>
      </c>
      <c r="DJ31" t="s">
        <v>1101</v>
      </c>
      <c r="DK31" t="s">
        <v>4939</v>
      </c>
      <c r="IW31" t="s">
        <v>1087</v>
      </c>
      <c r="IX31" t="s">
        <v>1087</v>
      </c>
      <c r="JE31" t="s">
        <v>1082</v>
      </c>
      <c r="JF31" t="s">
        <v>1108</v>
      </c>
      <c r="JG31" t="s">
        <v>1089</v>
      </c>
      <c r="JJ31" t="s">
        <v>1082</v>
      </c>
      <c r="JK31" t="s">
        <v>1108</v>
      </c>
      <c r="JL31" t="s">
        <v>1108</v>
      </c>
      <c r="JM31" t="s">
        <v>1089</v>
      </c>
      <c r="JO31" t="s">
        <v>4949</v>
      </c>
      <c r="OF31" t="s">
        <v>1116</v>
      </c>
      <c r="PG31" t="s">
        <v>4944</v>
      </c>
      <c r="PH31" t="s">
        <v>4945</v>
      </c>
      <c r="PI31" t="s">
        <v>4945</v>
      </c>
      <c r="PJ31" t="s">
        <v>4945</v>
      </c>
      <c r="PK31" t="s">
        <v>4945</v>
      </c>
      <c r="PL31" t="s">
        <v>4945</v>
      </c>
      <c r="PM31" t="s">
        <v>4945</v>
      </c>
      <c r="PN31" t="s">
        <v>4945</v>
      </c>
      <c r="PP31" t="s">
        <v>4945</v>
      </c>
      <c r="PQ31" t="s">
        <v>4945</v>
      </c>
      <c r="PR31" t="s">
        <v>4945</v>
      </c>
      <c r="PS31" t="s">
        <v>4945</v>
      </c>
      <c r="PT31" t="s">
        <v>4945</v>
      </c>
      <c r="PU31" t="s">
        <v>4945</v>
      </c>
      <c r="PV31" t="s">
        <v>4945</v>
      </c>
      <c r="PW31" t="s">
        <v>4945</v>
      </c>
      <c r="PX31" t="s">
        <v>4945</v>
      </c>
      <c r="PY31" t="s">
        <v>4945</v>
      </c>
      <c r="PZ31" t="s">
        <v>4944</v>
      </c>
      <c r="QA31" t="s">
        <v>4945</v>
      </c>
      <c r="QB31" t="s">
        <v>4945</v>
      </c>
      <c r="QC31" t="s">
        <v>4945</v>
      </c>
      <c r="QD31" t="s">
        <v>4945</v>
      </c>
      <c r="QE31" t="s">
        <v>4945</v>
      </c>
    </row>
    <row r="32" spans="1:447" x14ac:dyDescent="0.3">
      <c r="A32">
        <v>31</v>
      </c>
      <c r="B32" t="s">
        <v>5429</v>
      </c>
      <c r="C32" t="s">
        <v>1111</v>
      </c>
      <c r="D32" t="s">
        <v>1112</v>
      </c>
      <c r="E32" t="s">
        <v>1113</v>
      </c>
      <c r="F32" t="s">
        <v>5009</v>
      </c>
      <c r="G32" t="s">
        <v>1079</v>
      </c>
      <c r="FC32" t="s">
        <v>1099</v>
      </c>
      <c r="FD32" t="s">
        <v>1114</v>
      </c>
      <c r="FE32" t="s">
        <v>4974</v>
      </c>
      <c r="FF32" t="s">
        <v>4985</v>
      </c>
      <c r="PG32" t="s">
        <v>4944</v>
      </c>
      <c r="PH32" t="s">
        <v>4945</v>
      </c>
      <c r="PI32" t="s">
        <v>4945</v>
      </c>
      <c r="PJ32" t="s">
        <v>4945</v>
      </c>
      <c r="PK32" t="s">
        <v>4945</v>
      </c>
      <c r="PL32" t="s">
        <v>4945</v>
      </c>
      <c r="PM32" t="s">
        <v>4945</v>
      </c>
      <c r="PN32" t="s">
        <v>4945</v>
      </c>
      <c r="PP32" t="s">
        <v>4945</v>
      </c>
      <c r="PQ32" t="s">
        <v>4944</v>
      </c>
      <c r="PR32" t="s">
        <v>4945</v>
      </c>
      <c r="PS32" t="s">
        <v>4945</v>
      </c>
      <c r="PT32" t="s">
        <v>4945</v>
      </c>
      <c r="PU32" t="s">
        <v>4945</v>
      </c>
      <c r="PV32" t="s">
        <v>4945</v>
      </c>
      <c r="PW32" t="s">
        <v>4945</v>
      </c>
      <c r="PX32" t="s">
        <v>4945</v>
      </c>
      <c r="PY32" t="s">
        <v>4945</v>
      </c>
      <c r="PZ32" t="s">
        <v>4945</v>
      </c>
      <c r="QA32" t="s">
        <v>4945</v>
      </c>
      <c r="QB32" t="s">
        <v>4945</v>
      </c>
      <c r="QC32" t="s">
        <v>4945</v>
      </c>
      <c r="QD32" t="s">
        <v>4945</v>
      </c>
      <c r="QE32" t="s">
        <v>4945</v>
      </c>
    </row>
    <row r="33" spans="1:447" x14ac:dyDescent="0.3">
      <c r="A33">
        <v>32</v>
      </c>
      <c r="B33" t="s">
        <v>5429</v>
      </c>
      <c r="C33" t="s">
        <v>1111</v>
      </c>
      <c r="D33" t="s">
        <v>1112</v>
      </c>
      <c r="E33" t="s">
        <v>1113</v>
      </c>
      <c r="F33" t="s">
        <v>5009</v>
      </c>
      <c r="G33" t="s">
        <v>1079</v>
      </c>
      <c r="GH33" t="s">
        <v>1093</v>
      </c>
      <c r="GI33" t="s">
        <v>4974</v>
      </c>
      <c r="GJ33" t="s">
        <v>5094</v>
      </c>
      <c r="GM33" t="s">
        <v>5094</v>
      </c>
    </row>
    <row r="34" spans="1:447" x14ac:dyDescent="0.3">
      <c r="A34">
        <v>33</v>
      </c>
      <c r="B34" t="s">
        <v>5429</v>
      </c>
      <c r="C34" t="s">
        <v>1111</v>
      </c>
      <c r="D34" t="s">
        <v>1112</v>
      </c>
      <c r="E34" t="s">
        <v>1113</v>
      </c>
      <c r="F34" t="s">
        <v>5009</v>
      </c>
      <c r="G34" t="s">
        <v>1079</v>
      </c>
      <c r="AL34" t="s">
        <v>1099</v>
      </c>
      <c r="AM34" t="s">
        <v>1081</v>
      </c>
      <c r="AN34" t="s">
        <v>4963</v>
      </c>
      <c r="AO34" t="s">
        <v>4963</v>
      </c>
      <c r="AP34" t="s">
        <v>1101</v>
      </c>
      <c r="AQ34" t="s">
        <v>1101</v>
      </c>
      <c r="AR34" t="s">
        <v>4936</v>
      </c>
      <c r="AS34" t="s">
        <v>1099</v>
      </c>
      <c r="AT34" t="s">
        <v>1103</v>
      </c>
      <c r="AU34" t="s">
        <v>4953</v>
      </c>
      <c r="AV34" t="s">
        <v>5024</v>
      </c>
      <c r="AW34" t="s">
        <v>1101</v>
      </c>
      <c r="AX34" t="s">
        <v>1101</v>
      </c>
      <c r="AY34" t="s">
        <v>4936</v>
      </c>
      <c r="DE34" t="s">
        <v>1099</v>
      </c>
      <c r="DF34" t="s">
        <v>1086</v>
      </c>
      <c r="DG34" t="s">
        <v>4951</v>
      </c>
      <c r="DH34" t="s">
        <v>4965</v>
      </c>
      <c r="DI34" t="s">
        <v>1101</v>
      </c>
      <c r="DJ34" t="s">
        <v>1101</v>
      </c>
      <c r="DK34" t="s">
        <v>4936</v>
      </c>
      <c r="DX34" t="s">
        <v>1099</v>
      </c>
      <c r="DY34" t="s">
        <v>4981</v>
      </c>
      <c r="DZ34" t="s">
        <v>4981</v>
      </c>
      <c r="EA34" t="s">
        <v>1101</v>
      </c>
      <c r="EB34" t="s">
        <v>1101</v>
      </c>
      <c r="EC34" t="s">
        <v>4939</v>
      </c>
      <c r="IW34" t="s">
        <v>1087</v>
      </c>
      <c r="IX34" t="s">
        <v>1087</v>
      </c>
      <c r="JE34" t="s">
        <v>1082</v>
      </c>
      <c r="JF34" t="s">
        <v>1108</v>
      </c>
      <c r="JG34" t="s">
        <v>1089</v>
      </c>
      <c r="JI34" t="s">
        <v>4939</v>
      </c>
      <c r="JJ34" t="s">
        <v>1082</v>
      </c>
      <c r="JK34" t="s">
        <v>1108</v>
      </c>
      <c r="JL34" t="s">
        <v>1108</v>
      </c>
      <c r="JM34" t="s">
        <v>1089</v>
      </c>
      <c r="JO34" t="s">
        <v>4949</v>
      </c>
      <c r="OF34" t="s">
        <v>1116</v>
      </c>
      <c r="PG34" t="s">
        <v>4944</v>
      </c>
      <c r="PH34" t="s">
        <v>4945</v>
      </c>
      <c r="PI34" t="s">
        <v>4945</v>
      </c>
      <c r="PJ34" t="s">
        <v>4945</v>
      </c>
      <c r="PK34" t="s">
        <v>4945</v>
      </c>
      <c r="PL34" t="s">
        <v>4945</v>
      </c>
      <c r="PM34" t="s">
        <v>4945</v>
      </c>
      <c r="PN34" t="s">
        <v>4945</v>
      </c>
      <c r="PP34" t="s">
        <v>4945</v>
      </c>
      <c r="PQ34" t="s">
        <v>4945</v>
      </c>
      <c r="PR34" t="s">
        <v>4945</v>
      </c>
      <c r="PS34" t="s">
        <v>4945</v>
      </c>
      <c r="PT34" t="s">
        <v>4945</v>
      </c>
      <c r="PU34" t="s">
        <v>4945</v>
      </c>
      <c r="PV34" t="s">
        <v>4945</v>
      </c>
      <c r="PW34" t="s">
        <v>4945</v>
      </c>
      <c r="PX34" t="s">
        <v>4945</v>
      </c>
      <c r="PY34" t="s">
        <v>4945</v>
      </c>
      <c r="PZ34" t="s">
        <v>4944</v>
      </c>
      <c r="QA34" t="s">
        <v>4945</v>
      </c>
      <c r="QB34" t="s">
        <v>4945</v>
      </c>
      <c r="QC34" t="s">
        <v>4945</v>
      </c>
      <c r="QD34" t="s">
        <v>4945</v>
      </c>
      <c r="QE34" t="s">
        <v>4945</v>
      </c>
    </row>
    <row r="35" spans="1:447" x14ac:dyDescent="0.3">
      <c r="A35">
        <v>34</v>
      </c>
      <c r="B35" t="s">
        <v>5449</v>
      </c>
      <c r="C35" t="s">
        <v>1111</v>
      </c>
      <c r="D35" t="s">
        <v>1112</v>
      </c>
      <c r="E35" t="s">
        <v>1113</v>
      </c>
      <c r="F35" t="s">
        <v>5009</v>
      </c>
      <c r="G35" t="s">
        <v>1079</v>
      </c>
      <c r="AL35" t="s">
        <v>1099</v>
      </c>
      <c r="AM35" t="s">
        <v>1081</v>
      </c>
      <c r="AN35" t="s">
        <v>4963</v>
      </c>
      <c r="AO35" t="s">
        <v>4963</v>
      </c>
      <c r="AP35" t="s">
        <v>1101</v>
      </c>
      <c r="AQ35" t="s">
        <v>1101</v>
      </c>
      <c r="AR35" t="s">
        <v>4943</v>
      </c>
      <c r="BW35" t="s">
        <v>1099</v>
      </c>
      <c r="BX35" t="s">
        <v>1083</v>
      </c>
      <c r="BY35" t="s">
        <v>1081</v>
      </c>
      <c r="BZ35" t="s">
        <v>4963</v>
      </c>
      <c r="CA35" t="s">
        <v>4963</v>
      </c>
      <c r="CB35" t="s">
        <v>1101</v>
      </c>
      <c r="CC35" t="s">
        <v>1101</v>
      </c>
      <c r="CD35" t="s">
        <v>4943</v>
      </c>
      <c r="DE35" t="s">
        <v>1099</v>
      </c>
      <c r="DF35" t="s">
        <v>1086</v>
      </c>
      <c r="DG35" t="s">
        <v>4990</v>
      </c>
      <c r="DH35" t="s">
        <v>5068</v>
      </c>
      <c r="DI35" t="s">
        <v>1101</v>
      </c>
      <c r="DJ35" t="s">
        <v>1101</v>
      </c>
      <c r="DK35" t="s">
        <v>4952</v>
      </c>
      <c r="DX35" t="s">
        <v>1099</v>
      </c>
      <c r="DY35" t="s">
        <v>4974</v>
      </c>
      <c r="DZ35" t="s">
        <v>4974</v>
      </c>
      <c r="EA35" t="s">
        <v>1101</v>
      </c>
      <c r="EB35" t="s">
        <v>1101</v>
      </c>
      <c r="EC35" t="s">
        <v>4947</v>
      </c>
      <c r="HX35" t="s">
        <v>1099</v>
      </c>
      <c r="HY35" t="s">
        <v>4957</v>
      </c>
      <c r="HZ35" t="s">
        <v>4957</v>
      </c>
      <c r="IA35" t="s">
        <v>1101</v>
      </c>
      <c r="IB35" t="s">
        <v>1101</v>
      </c>
      <c r="IC35" t="s">
        <v>4936</v>
      </c>
      <c r="IW35" t="s">
        <v>1087</v>
      </c>
      <c r="IX35" t="s">
        <v>1087</v>
      </c>
      <c r="JJ35" t="s">
        <v>1082</v>
      </c>
      <c r="JK35" t="s">
        <v>1108</v>
      </c>
      <c r="JL35" t="s">
        <v>1108</v>
      </c>
      <c r="JM35" t="s">
        <v>1089</v>
      </c>
      <c r="JO35" t="s">
        <v>4944</v>
      </c>
      <c r="OF35" t="s">
        <v>1116</v>
      </c>
      <c r="PG35" t="s">
        <v>4944</v>
      </c>
      <c r="PH35" t="s">
        <v>4945</v>
      </c>
      <c r="PI35" t="s">
        <v>4945</v>
      </c>
      <c r="PJ35" t="s">
        <v>4945</v>
      </c>
      <c r="PK35" t="s">
        <v>4945</v>
      </c>
      <c r="PL35" t="s">
        <v>4945</v>
      </c>
      <c r="PM35" t="s">
        <v>4945</v>
      </c>
      <c r="PN35" t="s">
        <v>4945</v>
      </c>
      <c r="PP35" t="s">
        <v>4944</v>
      </c>
      <c r="PQ35" t="s">
        <v>4945</v>
      </c>
      <c r="PR35" t="s">
        <v>4945</v>
      </c>
      <c r="PS35" t="s">
        <v>4945</v>
      </c>
      <c r="PT35" t="s">
        <v>4945</v>
      </c>
      <c r="PU35" t="s">
        <v>4945</v>
      </c>
      <c r="PV35" t="s">
        <v>4945</v>
      </c>
      <c r="PW35" t="s">
        <v>4945</v>
      </c>
      <c r="PX35" t="s">
        <v>4945</v>
      </c>
      <c r="PY35" t="s">
        <v>4945</v>
      </c>
      <c r="PZ35" t="s">
        <v>4945</v>
      </c>
      <c r="QA35" t="s">
        <v>4945</v>
      </c>
      <c r="QB35" t="s">
        <v>4945</v>
      </c>
      <c r="QC35" t="s">
        <v>4945</v>
      </c>
      <c r="QD35" t="s">
        <v>4945</v>
      </c>
      <c r="QE35" t="s">
        <v>4945</v>
      </c>
    </row>
    <row r="36" spans="1:447" x14ac:dyDescent="0.3">
      <c r="A36">
        <v>35</v>
      </c>
      <c r="B36" t="s">
        <v>5449</v>
      </c>
      <c r="C36" t="s">
        <v>1111</v>
      </c>
      <c r="D36" t="s">
        <v>1112</v>
      </c>
      <c r="E36" t="s">
        <v>1113</v>
      </c>
      <c r="F36" t="s">
        <v>5009</v>
      </c>
      <c r="G36" t="s">
        <v>1079</v>
      </c>
      <c r="GH36" t="s">
        <v>1093</v>
      </c>
      <c r="GI36" t="s">
        <v>4974</v>
      </c>
      <c r="GJ36" t="s">
        <v>5094</v>
      </c>
      <c r="GM36" t="s">
        <v>5094</v>
      </c>
    </row>
    <row r="37" spans="1:447" x14ac:dyDescent="0.3">
      <c r="A37">
        <v>36</v>
      </c>
      <c r="B37" t="s">
        <v>5449</v>
      </c>
      <c r="C37" t="s">
        <v>1111</v>
      </c>
      <c r="D37" t="s">
        <v>1112</v>
      </c>
      <c r="E37" t="s">
        <v>1113</v>
      </c>
      <c r="F37" t="s">
        <v>5009</v>
      </c>
      <c r="G37" t="s">
        <v>1079</v>
      </c>
      <c r="EV37" t="s">
        <v>1099</v>
      </c>
      <c r="EW37" t="s">
        <v>4956</v>
      </c>
      <c r="EX37" t="s">
        <v>4956</v>
      </c>
      <c r="FC37" t="s">
        <v>1099</v>
      </c>
      <c r="FD37" t="s">
        <v>1094</v>
      </c>
      <c r="FE37" t="s">
        <v>4996</v>
      </c>
      <c r="FF37" t="s">
        <v>5381</v>
      </c>
      <c r="PG37" t="s">
        <v>4944</v>
      </c>
      <c r="PH37" t="s">
        <v>4945</v>
      </c>
      <c r="PI37" t="s">
        <v>4945</v>
      </c>
      <c r="PJ37" t="s">
        <v>4945</v>
      </c>
      <c r="PK37" t="s">
        <v>4945</v>
      </c>
      <c r="PL37" t="s">
        <v>4945</v>
      </c>
      <c r="PM37" t="s">
        <v>4945</v>
      </c>
      <c r="PN37" t="s">
        <v>4945</v>
      </c>
      <c r="PP37" t="s">
        <v>4944</v>
      </c>
      <c r="PQ37" t="s">
        <v>4945</v>
      </c>
      <c r="PR37" t="s">
        <v>4945</v>
      </c>
      <c r="PS37" t="s">
        <v>4945</v>
      </c>
      <c r="PT37" t="s">
        <v>4945</v>
      </c>
      <c r="PU37" t="s">
        <v>4945</v>
      </c>
      <c r="PV37" t="s">
        <v>4945</v>
      </c>
      <c r="PW37" t="s">
        <v>4945</v>
      </c>
      <c r="PX37" t="s">
        <v>4945</v>
      </c>
      <c r="PY37" t="s">
        <v>4945</v>
      </c>
      <c r="PZ37" t="s">
        <v>4945</v>
      </c>
      <c r="QA37" t="s">
        <v>4945</v>
      </c>
      <c r="QB37" t="s">
        <v>4945</v>
      </c>
      <c r="QC37" t="s">
        <v>4945</v>
      </c>
      <c r="QD37" t="s">
        <v>4945</v>
      </c>
      <c r="QE37" t="s">
        <v>4945</v>
      </c>
    </row>
    <row r="38" spans="1:447" x14ac:dyDescent="0.3">
      <c r="A38">
        <v>37</v>
      </c>
      <c r="B38" t="s">
        <v>5449</v>
      </c>
      <c r="C38" t="s">
        <v>1111</v>
      </c>
      <c r="D38" t="s">
        <v>1112</v>
      </c>
      <c r="E38" t="s">
        <v>1113</v>
      </c>
      <c r="F38" t="s">
        <v>5009</v>
      </c>
      <c r="G38" t="s">
        <v>1079</v>
      </c>
      <c r="AL38" t="s">
        <v>1099</v>
      </c>
      <c r="AM38" t="s">
        <v>1081</v>
      </c>
      <c r="AN38" t="s">
        <v>4963</v>
      </c>
      <c r="AO38" t="s">
        <v>4963</v>
      </c>
      <c r="AP38" t="s">
        <v>1101</v>
      </c>
      <c r="AQ38" t="s">
        <v>1101</v>
      </c>
      <c r="AR38" t="s">
        <v>4947</v>
      </c>
      <c r="CT38" t="s">
        <v>1099</v>
      </c>
      <c r="CU38" t="s">
        <v>1084</v>
      </c>
      <c r="CV38" t="s">
        <v>1085</v>
      </c>
      <c r="CW38" t="s">
        <v>4953</v>
      </c>
      <c r="CX38" t="s">
        <v>5013</v>
      </c>
      <c r="CY38" t="s">
        <v>1101</v>
      </c>
      <c r="CZ38" t="s">
        <v>1101</v>
      </c>
      <c r="DA38" t="s">
        <v>4943</v>
      </c>
      <c r="DE38" t="s">
        <v>1099</v>
      </c>
      <c r="DF38" t="s">
        <v>1086</v>
      </c>
      <c r="DG38" t="s">
        <v>4962</v>
      </c>
      <c r="DH38" t="s">
        <v>4942</v>
      </c>
      <c r="DI38" t="s">
        <v>1101</v>
      </c>
      <c r="DJ38" t="s">
        <v>1101</v>
      </c>
      <c r="DK38" t="s">
        <v>4952</v>
      </c>
      <c r="FC38" t="s">
        <v>1099</v>
      </c>
      <c r="FD38" t="s">
        <v>1094</v>
      </c>
      <c r="FE38" t="s">
        <v>5086</v>
      </c>
      <c r="FF38" t="s">
        <v>5378</v>
      </c>
      <c r="IW38" t="s">
        <v>1087</v>
      </c>
      <c r="IX38" t="s">
        <v>1087</v>
      </c>
      <c r="JJ38" t="s">
        <v>1082</v>
      </c>
      <c r="JK38" t="s">
        <v>1108</v>
      </c>
      <c r="JL38" t="s">
        <v>1108</v>
      </c>
      <c r="JM38" t="s">
        <v>1089</v>
      </c>
      <c r="JO38" t="s">
        <v>4944</v>
      </c>
      <c r="OF38" t="s">
        <v>1116</v>
      </c>
      <c r="PG38" t="s">
        <v>4944</v>
      </c>
      <c r="PH38" t="s">
        <v>4945</v>
      </c>
      <c r="PI38" t="s">
        <v>4945</v>
      </c>
      <c r="PJ38" t="s">
        <v>4945</v>
      </c>
      <c r="PK38" t="s">
        <v>4945</v>
      </c>
      <c r="PL38" t="s">
        <v>4945</v>
      </c>
      <c r="PM38" t="s">
        <v>4945</v>
      </c>
      <c r="PN38" t="s">
        <v>4945</v>
      </c>
      <c r="PP38" t="s">
        <v>4944</v>
      </c>
      <c r="PQ38" t="s">
        <v>4945</v>
      </c>
      <c r="PR38" t="s">
        <v>4945</v>
      </c>
      <c r="PS38" t="s">
        <v>4945</v>
      </c>
      <c r="PT38" t="s">
        <v>4945</v>
      </c>
      <c r="PU38" t="s">
        <v>4945</v>
      </c>
      <c r="PV38" t="s">
        <v>4945</v>
      </c>
      <c r="PW38" t="s">
        <v>4945</v>
      </c>
      <c r="PX38" t="s">
        <v>4945</v>
      </c>
      <c r="PY38" t="s">
        <v>4945</v>
      </c>
      <c r="PZ38" t="s">
        <v>4945</v>
      </c>
      <c r="QA38" t="s">
        <v>4945</v>
      </c>
      <c r="QB38" t="s">
        <v>4945</v>
      </c>
      <c r="QC38" t="s">
        <v>4945</v>
      </c>
      <c r="QD38" t="s">
        <v>4945</v>
      </c>
      <c r="QE38" t="s">
        <v>4945</v>
      </c>
    </row>
    <row r="39" spans="1:447" x14ac:dyDescent="0.3">
      <c r="A39">
        <v>38</v>
      </c>
      <c r="B39" t="s">
        <v>5429</v>
      </c>
      <c r="C39" t="s">
        <v>1128</v>
      </c>
      <c r="D39" t="s">
        <v>1139</v>
      </c>
      <c r="E39" t="s">
        <v>1186</v>
      </c>
      <c r="F39" t="s">
        <v>1187</v>
      </c>
      <c r="G39" t="s">
        <v>1079</v>
      </c>
      <c r="AL39" t="s">
        <v>1099</v>
      </c>
      <c r="AM39" t="s">
        <v>1081</v>
      </c>
      <c r="AN39" t="s">
        <v>4990</v>
      </c>
      <c r="AO39" t="s">
        <v>4990</v>
      </c>
      <c r="AP39" t="s">
        <v>1101</v>
      </c>
      <c r="AQ39" t="s">
        <v>1101</v>
      </c>
      <c r="AR39" t="s">
        <v>4949</v>
      </c>
      <c r="AS39" t="s">
        <v>1099</v>
      </c>
      <c r="AT39" t="s">
        <v>1081</v>
      </c>
      <c r="AU39" t="s">
        <v>4990</v>
      </c>
      <c r="AV39" t="s">
        <v>4990</v>
      </c>
      <c r="AW39" t="s">
        <v>1101</v>
      </c>
      <c r="AX39" t="s">
        <v>1101</v>
      </c>
      <c r="AY39" t="s">
        <v>4939</v>
      </c>
      <c r="BG39" t="s">
        <v>1099</v>
      </c>
      <c r="BH39" t="s">
        <v>1102</v>
      </c>
      <c r="BI39" t="s">
        <v>1081</v>
      </c>
      <c r="BJ39" t="s">
        <v>4990</v>
      </c>
      <c r="BK39" t="s">
        <v>4990</v>
      </c>
      <c r="BL39" t="s">
        <v>1101</v>
      </c>
      <c r="BM39" t="s">
        <v>1101</v>
      </c>
      <c r="BN39" t="s">
        <v>4939</v>
      </c>
      <c r="BW39" t="s">
        <v>1099</v>
      </c>
      <c r="BX39" t="s">
        <v>1104</v>
      </c>
      <c r="BY39" t="s">
        <v>1081</v>
      </c>
      <c r="BZ39" t="s">
        <v>4990</v>
      </c>
      <c r="CA39" t="s">
        <v>4990</v>
      </c>
      <c r="CB39" t="s">
        <v>1101</v>
      </c>
      <c r="CC39" t="s">
        <v>1101</v>
      </c>
      <c r="CD39" t="s">
        <v>4939</v>
      </c>
      <c r="CM39" t="s">
        <v>1099</v>
      </c>
      <c r="CN39" t="s">
        <v>1081</v>
      </c>
      <c r="CO39" t="s">
        <v>4953</v>
      </c>
      <c r="CP39" t="s">
        <v>4953</v>
      </c>
      <c r="CQ39" t="s">
        <v>1101</v>
      </c>
      <c r="CR39" t="s">
        <v>1101</v>
      </c>
      <c r="CS39" t="s">
        <v>4949</v>
      </c>
      <c r="CT39" t="s">
        <v>1099</v>
      </c>
      <c r="CU39" t="s">
        <v>1161</v>
      </c>
      <c r="CV39" t="s">
        <v>1178</v>
      </c>
      <c r="CW39" t="s">
        <v>4990</v>
      </c>
      <c r="CX39" t="s">
        <v>5121</v>
      </c>
      <c r="CY39" t="s">
        <v>1101</v>
      </c>
      <c r="CZ39" t="s">
        <v>1101</v>
      </c>
      <c r="DA39" t="s">
        <v>4939</v>
      </c>
      <c r="DE39" t="s">
        <v>1099</v>
      </c>
      <c r="DF39" t="s">
        <v>1086</v>
      </c>
      <c r="DG39" t="s">
        <v>4963</v>
      </c>
      <c r="DH39" t="s">
        <v>4971</v>
      </c>
      <c r="DI39" t="s">
        <v>1101</v>
      </c>
      <c r="DJ39" t="s">
        <v>1101</v>
      </c>
      <c r="DK39" t="s">
        <v>4949</v>
      </c>
      <c r="IW39" t="s">
        <v>1087</v>
      </c>
      <c r="IX39" t="s">
        <v>1087</v>
      </c>
      <c r="JE39" t="s">
        <v>1082</v>
      </c>
      <c r="JF39" t="s">
        <v>1181</v>
      </c>
      <c r="JG39" t="s">
        <v>1089</v>
      </c>
      <c r="JI39" t="s">
        <v>4944</v>
      </c>
      <c r="JJ39" t="s">
        <v>1082</v>
      </c>
      <c r="JK39" t="s">
        <v>1181</v>
      </c>
      <c r="JL39" t="s">
        <v>1181</v>
      </c>
      <c r="JM39" t="s">
        <v>1089</v>
      </c>
      <c r="JO39" t="s">
        <v>4944</v>
      </c>
      <c r="PG39" t="s">
        <v>4944</v>
      </c>
      <c r="PH39" t="s">
        <v>4945</v>
      </c>
      <c r="PI39" t="s">
        <v>4945</v>
      </c>
      <c r="PJ39" t="s">
        <v>4945</v>
      </c>
      <c r="PK39" t="s">
        <v>4945</v>
      </c>
      <c r="PL39" t="s">
        <v>4945</v>
      </c>
      <c r="PM39" t="s">
        <v>4945</v>
      </c>
      <c r="PN39" t="s">
        <v>4945</v>
      </c>
      <c r="PP39" t="s">
        <v>4945</v>
      </c>
      <c r="PQ39" t="s">
        <v>4945</v>
      </c>
      <c r="PR39" t="s">
        <v>4945</v>
      </c>
      <c r="PS39" t="s">
        <v>4945</v>
      </c>
      <c r="PT39" t="s">
        <v>4945</v>
      </c>
      <c r="PU39" t="s">
        <v>4945</v>
      </c>
      <c r="PV39" t="s">
        <v>4945</v>
      </c>
      <c r="PW39" t="s">
        <v>4945</v>
      </c>
      <c r="PX39" t="s">
        <v>4945</v>
      </c>
      <c r="PY39" t="s">
        <v>4945</v>
      </c>
      <c r="PZ39" t="s">
        <v>4944</v>
      </c>
      <c r="QA39" t="s">
        <v>4944</v>
      </c>
      <c r="QB39" t="s">
        <v>4945</v>
      </c>
      <c r="QC39" t="s">
        <v>4945</v>
      </c>
      <c r="QD39" t="s">
        <v>4945</v>
      </c>
      <c r="QE39" t="s">
        <v>4945</v>
      </c>
    </row>
    <row r="40" spans="1:447" x14ac:dyDescent="0.3">
      <c r="A40">
        <v>39</v>
      </c>
      <c r="B40" t="s">
        <v>5429</v>
      </c>
      <c r="C40" t="s">
        <v>1128</v>
      </c>
      <c r="D40" t="s">
        <v>1139</v>
      </c>
      <c r="E40" t="s">
        <v>1186</v>
      </c>
      <c r="F40" t="s">
        <v>1187</v>
      </c>
      <c r="G40" t="s">
        <v>1079</v>
      </c>
      <c r="AL40" t="s">
        <v>1099</v>
      </c>
      <c r="AM40" t="s">
        <v>1081</v>
      </c>
      <c r="AN40" t="s">
        <v>4990</v>
      </c>
      <c r="AO40" t="s">
        <v>4990</v>
      </c>
      <c r="AP40" t="s">
        <v>1101</v>
      </c>
      <c r="AQ40" t="s">
        <v>1101</v>
      </c>
      <c r="AR40" t="s">
        <v>4949</v>
      </c>
      <c r="AS40" t="s">
        <v>1099</v>
      </c>
      <c r="AT40" t="s">
        <v>1081</v>
      </c>
      <c r="AU40" t="s">
        <v>4990</v>
      </c>
      <c r="AV40" t="s">
        <v>4990</v>
      </c>
      <c r="AW40" t="s">
        <v>1101</v>
      </c>
      <c r="AX40" t="s">
        <v>1101</v>
      </c>
      <c r="AY40" t="s">
        <v>4949</v>
      </c>
      <c r="BG40" t="s">
        <v>1099</v>
      </c>
      <c r="BH40" t="s">
        <v>1102</v>
      </c>
      <c r="BI40" t="s">
        <v>1081</v>
      </c>
      <c r="BJ40" t="s">
        <v>4990</v>
      </c>
      <c r="BK40" t="s">
        <v>4990</v>
      </c>
      <c r="BL40" t="s">
        <v>1101</v>
      </c>
      <c r="BM40" t="s">
        <v>1101</v>
      </c>
      <c r="BN40" t="s">
        <v>4949</v>
      </c>
      <c r="BW40" t="s">
        <v>1099</v>
      </c>
      <c r="BX40" t="s">
        <v>1104</v>
      </c>
      <c r="BY40" t="s">
        <v>1081</v>
      </c>
      <c r="BZ40" t="s">
        <v>4990</v>
      </c>
      <c r="CA40" t="s">
        <v>4990</v>
      </c>
      <c r="CB40" t="s">
        <v>1101</v>
      </c>
      <c r="CC40" t="s">
        <v>1101</v>
      </c>
      <c r="CD40" t="s">
        <v>4949</v>
      </c>
      <c r="CM40" t="s">
        <v>1099</v>
      </c>
      <c r="CN40" t="s">
        <v>1081</v>
      </c>
      <c r="CO40" t="s">
        <v>4953</v>
      </c>
      <c r="CP40" t="s">
        <v>4953</v>
      </c>
      <c r="CQ40" t="s">
        <v>1101</v>
      </c>
      <c r="CR40" t="s">
        <v>1101</v>
      </c>
      <c r="CS40" t="s">
        <v>4939</v>
      </c>
      <c r="CT40" t="s">
        <v>1099</v>
      </c>
      <c r="CU40" t="s">
        <v>1161</v>
      </c>
      <c r="CV40" t="s">
        <v>1178</v>
      </c>
      <c r="CW40" t="s">
        <v>4990</v>
      </c>
      <c r="CX40" t="s">
        <v>5121</v>
      </c>
      <c r="CY40" t="s">
        <v>1101</v>
      </c>
      <c r="CZ40" t="s">
        <v>1101</v>
      </c>
      <c r="DA40" t="s">
        <v>4949</v>
      </c>
      <c r="DE40" t="s">
        <v>1099</v>
      </c>
      <c r="DF40" t="s">
        <v>1086</v>
      </c>
      <c r="DG40" t="s">
        <v>4963</v>
      </c>
      <c r="DH40" t="s">
        <v>4971</v>
      </c>
      <c r="DI40" t="s">
        <v>1101</v>
      </c>
      <c r="DJ40" t="s">
        <v>1101</v>
      </c>
      <c r="DK40" t="s">
        <v>4939</v>
      </c>
      <c r="IW40" t="s">
        <v>1087</v>
      </c>
      <c r="IX40" t="s">
        <v>1087</v>
      </c>
      <c r="JE40" t="s">
        <v>1082</v>
      </c>
      <c r="JF40" t="s">
        <v>1181</v>
      </c>
      <c r="JG40" t="s">
        <v>1089</v>
      </c>
      <c r="JI40" t="s">
        <v>4944</v>
      </c>
      <c r="JJ40" t="s">
        <v>1082</v>
      </c>
      <c r="JK40" t="s">
        <v>1181</v>
      </c>
      <c r="JL40" t="s">
        <v>1181</v>
      </c>
      <c r="JM40" t="s">
        <v>1089</v>
      </c>
      <c r="JO40" t="s">
        <v>4944</v>
      </c>
      <c r="PG40" t="s">
        <v>4944</v>
      </c>
      <c r="PH40" t="s">
        <v>4945</v>
      </c>
      <c r="PI40" t="s">
        <v>4945</v>
      </c>
      <c r="PJ40" t="s">
        <v>4945</v>
      </c>
      <c r="PK40" t="s">
        <v>4945</v>
      </c>
      <c r="PL40" t="s">
        <v>4945</v>
      </c>
      <c r="PM40" t="s">
        <v>4945</v>
      </c>
      <c r="PN40" t="s">
        <v>4945</v>
      </c>
      <c r="PP40" t="s">
        <v>4945</v>
      </c>
      <c r="PQ40" t="s">
        <v>4945</v>
      </c>
      <c r="PR40" t="s">
        <v>4945</v>
      </c>
      <c r="PS40" t="s">
        <v>4945</v>
      </c>
      <c r="PT40" t="s">
        <v>4945</v>
      </c>
      <c r="PU40" t="s">
        <v>4945</v>
      </c>
      <c r="PV40" t="s">
        <v>4945</v>
      </c>
      <c r="PW40" t="s">
        <v>4945</v>
      </c>
      <c r="PX40" t="s">
        <v>4945</v>
      </c>
      <c r="PY40" t="s">
        <v>4945</v>
      </c>
      <c r="PZ40" t="s">
        <v>4944</v>
      </c>
      <c r="QA40" t="s">
        <v>4945</v>
      </c>
      <c r="QB40" t="s">
        <v>4944</v>
      </c>
      <c r="QC40" t="s">
        <v>4945</v>
      </c>
      <c r="QD40" t="s">
        <v>4945</v>
      </c>
      <c r="QE40" t="s">
        <v>4945</v>
      </c>
    </row>
    <row r="41" spans="1:447" x14ac:dyDescent="0.3">
      <c r="A41">
        <v>40</v>
      </c>
      <c r="B41" t="s">
        <v>5429</v>
      </c>
      <c r="C41" t="s">
        <v>1128</v>
      </c>
      <c r="D41" t="s">
        <v>1139</v>
      </c>
      <c r="E41" t="s">
        <v>1186</v>
      </c>
      <c r="F41" t="s">
        <v>1187</v>
      </c>
      <c r="G41" t="s">
        <v>1079</v>
      </c>
      <c r="AL41" t="s">
        <v>1099</v>
      </c>
      <c r="AM41" t="s">
        <v>1081</v>
      </c>
      <c r="AN41" t="s">
        <v>4990</v>
      </c>
      <c r="AO41" t="s">
        <v>4990</v>
      </c>
      <c r="AP41" t="s">
        <v>1101</v>
      </c>
      <c r="AQ41" t="s">
        <v>1101</v>
      </c>
      <c r="AR41" t="s">
        <v>4939</v>
      </c>
      <c r="AS41" t="s">
        <v>1099</v>
      </c>
      <c r="AT41" t="s">
        <v>1081</v>
      </c>
      <c r="AU41" t="s">
        <v>4990</v>
      </c>
      <c r="AV41" t="s">
        <v>4990</v>
      </c>
      <c r="AW41" t="s">
        <v>1101</v>
      </c>
      <c r="AX41" t="s">
        <v>1101</v>
      </c>
      <c r="AY41" t="s">
        <v>4949</v>
      </c>
      <c r="BG41" t="s">
        <v>1099</v>
      </c>
      <c r="BH41" t="s">
        <v>1102</v>
      </c>
      <c r="BI41" t="s">
        <v>1081</v>
      </c>
      <c r="BJ41" t="s">
        <v>4990</v>
      </c>
      <c r="BK41" t="s">
        <v>4990</v>
      </c>
      <c r="BL41" t="s">
        <v>1101</v>
      </c>
      <c r="BM41" t="s">
        <v>1101</v>
      </c>
      <c r="BN41" t="s">
        <v>4949</v>
      </c>
      <c r="BW41" t="s">
        <v>1099</v>
      </c>
      <c r="BX41" t="s">
        <v>1104</v>
      </c>
      <c r="BY41" t="s">
        <v>1081</v>
      </c>
      <c r="BZ41" t="s">
        <v>4990</v>
      </c>
      <c r="CA41" t="s">
        <v>4990</v>
      </c>
      <c r="CB41" t="s">
        <v>1101</v>
      </c>
      <c r="CC41" t="s">
        <v>1101</v>
      </c>
      <c r="CD41" t="s">
        <v>4949</v>
      </c>
      <c r="CM41" t="s">
        <v>1099</v>
      </c>
      <c r="CN41" t="s">
        <v>1081</v>
      </c>
      <c r="CO41" t="s">
        <v>4953</v>
      </c>
      <c r="CP41" t="s">
        <v>4953</v>
      </c>
      <c r="CQ41" t="s">
        <v>1101</v>
      </c>
      <c r="CR41" t="s">
        <v>1101</v>
      </c>
      <c r="CS41" t="s">
        <v>4949</v>
      </c>
      <c r="CT41" t="s">
        <v>1099</v>
      </c>
      <c r="CU41" t="s">
        <v>1161</v>
      </c>
      <c r="CV41" t="s">
        <v>1178</v>
      </c>
      <c r="CW41" t="s">
        <v>4990</v>
      </c>
      <c r="CX41" t="s">
        <v>5121</v>
      </c>
      <c r="CY41" t="s">
        <v>1101</v>
      </c>
      <c r="CZ41" t="s">
        <v>1101</v>
      </c>
      <c r="DA41" t="s">
        <v>4949</v>
      </c>
      <c r="DE41" t="s">
        <v>1099</v>
      </c>
      <c r="DF41" t="s">
        <v>1086</v>
      </c>
      <c r="DG41" t="s">
        <v>4963</v>
      </c>
      <c r="DH41" t="s">
        <v>4971</v>
      </c>
      <c r="DI41" t="s">
        <v>1101</v>
      </c>
      <c r="DJ41" t="s">
        <v>1101</v>
      </c>
      <c r="DK41" t="s">
        <v>4939</v>
      </c>
      <c r="IW41" t="s">
        <v>1087</v>
      </c>
      <c r="IX41" t="s">
        <v>1087</v>
      </c>
      <c r="JE41" t="s">
        <v>1082</v>
      </c>
      <c r="JF41" t="s">
        <v>1181</v>
      </c>
      <c r="JG41" t="s">
        <v>1089</v>
      </c>
      <c r="JI41" t="s">
        <v>4944</v>
      </c>
      <c r="JJ41" t="s">
        <v>1082</v>
      </c>
      <c r="JK41" t="s">
        <v>1181</v>
      </c>
      <c r="JL41" t="s">
        <v>1181</v>
      </c>
      <c r="JM41" t="s">
        <v>1089</v>
      </c>
      <c r="JO41" t="s">
        <v>4944</v>
      </c>
      <c r="PG41" t="s">
        <v>4944</v>
      </c>
      <c r="PH41" t="s">
        <v>4945</v>
      </c>
      <c r="PI41" t="s">
        <v>4945</v>
      </c>
      <c r="PJ41" t="s">
        <v>4945</v>
      </c>
      <c r="PK41" t="s">
        <v>4945</v>
      </c>
      <c r="PL41" t="s">
        <v>4945</v>
      </c>
      <c r="PM41" t="s">
        <v>4945</v>
      </c>
      <c r="PN41" t="s">
        <v>4945</v>
      </c>
      <c r="PP41" t="s">
        <v>4945</v>
      </c>
      <c r="PQ41" t="s">
        <v>4945</v>
      </c>
      <c r="PR41" t="s">
        <v>4945</v>
      </c>
      <c r="PS41" t="s">
        <v>4945</v>
      </c>
      <c r="PT41" t="s">
        <v>4945</v>
      </c>
      <c r="PU41" t="s">
        <v>4945</v>
      </c>
      <c r="PV41" t="s">
        <v>4945</v>
      </c>
      <c r="PW41" t="s">
        <v>4945</v>
      </c>
      <c r="PX41" t="s">
        <v>4945</v>
      </c>
      <c r="PY41" t="s">
        <v>4945</v>
      </c>
      <c r="PZ41" t="s">
        <v>4944</v>
      </c>
      <c r="QA41" t="s">
        <v>4945</v>
      </c>
      <c r="QB41" t="s">
        <v>4944</v>
      </c>
      <c r="QC41" t="s">
        <v>4945</v>
      </c>
      <c r="QD41" t="s">
        <v>4945</v>
      </c>
      <c r="QE41" t="s">
        <v>4945</v>
      </c>
    </row>
    <row r="42" spans="1:447" x14ac:dyDescent="0.3">
      <c r="A42">
        <v>41</v>
      </c>
      <c r="B42" t="s">
        <v>5429</v>
      </c>
      <c r="C42" t="s">
        <v>1128</v>
      </c>
      <c r="D42" t="s">
        <v>1139</v>
      </c>
      <c r="E42" t="s">
        <v>1186</v>
      </c>
      <c r="F42" t="s">
        <v>1187</v>
      </c>
      <c r="G42" t="s">
        <v>1079</v>
      </c>
      <c r="AL42" t="s">
        <v>1099</v>
      </c>
      <c r="AM42" t="s">
        <v>1081</v>
      </c>
      <c r="AN42" t="s">
        <v>4990</v>
      </c>
      <c r="AO42" t="s">
        <v>4990</v>
      </c>
      <c r="AP42" t="s">
        <v>1101</v>
      </c>
      <c r="AQ42" t="s">
        <v>1101</v>
      </c>
      <c r="AR42" t="s">
        <v>4947</v>
      </c>
      <c r="AS42" t="s">
        <v>1099</v>
      </c>
      <c r="AT42" t="s">
        <v>1081</v>
      </c>
      <c r="AU42" t="s">
        <v>4990</v>
      </c>
      <c r="AV42" t="s">
        <v>4990</v>
      </c>
      <c r="AW42" t="s">
        <v>1101</v>
      </c>
      <c r="AX42" t="s">
        <v>1101</v>
      </c>
      <c r="AY42" t="s">
        <v>4947</v>
      </c>
      <c r="BG42" t="s">
        <v>1099</v>
      </c>
      <c r="BH42" t="s">
        <v>1102</v>
      </c>
      <c r="BI42" t="s">
        <v>1081</v>
      </c>
      <c r="BJ42" t="s">
        <v>4990</v>
      </c>
      <c r="BK42" t="s">
        <v>4990</v>
      </c>
      <c r="BL42" t="s">
        <v>1101</v>
      </c>
      <c r="BM42" t="s">
        <v>1101</v>
      </c>
      <c r="BN42" t="s">
        <v>4949</v>
      </c>
      <c r="BW42" t="s">
        <v>1099</v>
      </c>
      <c r="BX42" t="s">
        <v>1104</v>
      </c>
      <c r="BY42" t="s">
        <v>1081</v>
      </c>
      <c r="BZ42" t="s">
        <v>4990</v>
      </c>
      <c r="CA42" t="s">
        <v>4990</v>
      </c>
      <c r="CB42" t="s">
        <v>1101</v>
      </c>
      <c r="CC42" t="s">
        <v>1101</v>
      </c>
      <c r="CD42" t="s">
        <v>4949</v>
      </c>
      <c r="CM42" t="s">
        <v>1099</v>
      </c>
      <c r="CN42" t="s">
        <v>1081</v>
      </c>
      <c r="CO42" t="s">
        <v>4953</v>
      </c>
      <c r="CP42" t="s">
        <v>4953</v>
      </c>
      <c r="CQ42" t="s">
        <v>1101</v>
      </c>
      <c r="CR42" t="s">
        <v>1101</v>
      </c>
      <c r="CS42" t="s">
        <v>4949</v>
      </c>
      <c r="CT42" t="s">
        <v>1099</v>
      </c>
      <c r="CU42" t="s">
        <v>1161</v>
      </c>
      <c r="CV42" t="s">
        <v>1178</v>
      </c>
      <c r="CW42" t="s">
        <v>4990</v>
      </c>
      <c r="CX42" t="s">
        <v>5121</v>
      </c>
      <c r="CY42" t="s">
        <v>1101</v>
      </c>
      <c r="CZ42" t="s">
        <v>1101</v>
      </c>
      <c r="DA42" t="s">
        <v>4949</v>
      </c>
      <c r="DE42" t="s">
        <v>1099</v>
      </c>
      <c r="DF42" t="s">
        <v>1086</v>
      </c>
      <c r="DG42" t="s">
        <v>4963</v>
      </c>
      <c r="DH42" t="s">
        <v>4971</v>
      </c>
      <c r="DI42" t="s">
        <v>1101</v>
      </c>
      <c r="DJ42" t="s">
        <v>1101</v>
      </c>
      <c r="DK42" t="s">
        <v>4949</v>
      </c>
      <c r="IW42" t="s">
        <v>1087</v>
      </c>
      <c r="IX42" t="s">
        <v>1087</v>
      </c>
      <c r="JE42" t="s">
        <v>1082</v>
      </c>
      <c r="JF42" t="s">
        <v>1181</v>
      </c>
      <c r="JG42" t="s">
        <v>1089</v>
      </c>
      <c r="JI42" t="s">
        <v>4944</v>
      </c>
      <c r="JJ42" t="s">
        <v>1082</v>
      </c>
      <c r="JK42" t="s">
        <v>1181</v>
      </c>
      <c r="JL42" t="s">
        <v>1181</v>
      </c>
      <c r="JM42" t="s">
        <v>1089</v>
      </c>
      <c r="JO42" t="s">
        <v>4944</v>
      </c>
      <c r="PG42" t="s">
        <v>4944</v>
      </c>
      <c r="PH42" t="s">
        <v>4945</v>
      </c>
      <c r="PI42" t="s">
        <v>4945</v>
      </c>
      <c r="PJ42" t="s">
        <v>4945</v>
      </c>
      <c r="PK42" t="s">
        <v>4945</v>
      </c>
      <c r="PL42" t="s">
        <v>4945</v>
      </c>
      <c r="PM42" t="s">
        <v>4945</v>
      </c>
      <c r="PN42" t="s">
        <v>4945</v>
      </c>
      <c r="PP42" t="s">
        <v>4945</v>
      </c>
      <c r="PQ42" t="s">
        <v>4945</v>
      </c>
      <c r="PR42" t="s">
        <v>4945</v>
      </c>
      <c r="PS42" t="s">
        <v>4945</v>
      </c>
      <c r="PT42" t="s">
        <v>4945</v>
      </c>
      <c r="PU42" t="s">
        <v>4945</v>
      </c>
      <c r="PV42" t="s">
        <v>4945</v>
      </c>
      <c r="PW42" t="s">
        <v>4945</v>
      </c>
      <c r="PX42" t="s">
        <v>4945</v>
      </c>
      <c r="PY42" t="s">
        <v>4945</v>
      </c>
      <c r="PZ42" t="s">
        <v>4944</v>
      </c>
      <c r="QA42" t="s">
        <v>4945</v>
      </c>
      <c r="QB42" t="s">
        <v>4945</v>
      </c>
      <c r="QC42" t="s">
        <v>4945</v>
      </c>
      <c r="QD42" t="s">
        <v>4945</v>
      </c>
      <c r="QE42" t="s">
        <v>4945</v>
      </c>
    </row>
    <row r="43" spans="1:447" x14ac:dyDescent="0.3">
      <c r="A43">
        <v>42</v>
      </c>
      <c r="B43" t="s">
        <v>5429</v>
      </c>
      <c r="C43" t="s">
        <v>1128</v>
      </c>
      <c r="D43" t="s">
        <v>1139</v>
      </c>
      <c r="E43" t="s">
        <v>1186</v>
      </c>
      <c r="F43" t="s">
        <v>1187</v>
      </c>
      <c r="G43" t="s">
        <v>1079</v>
      </c>
      <c r="GH43" t="s">
        <v>1142</v>
      </c>
      <c r="GI43" t="s">
        <v>5062</v>
      </c>
      <c r="GJ43" t="s">
        <v>5062</v>
      </c>
      <c r="GK43" t="s">
        <v>5062</v>
      </c>
      <c r="GL43" t="s">
        <v>5062</v>
      </c>
      <c r="GM43" t="s">
        <v>5062</v>
      </c>
    </row>
    <row r="44" spans="1:447" x14ac:dyDescent="0.3">
      <c r="A44">
        <v>43</v>
      </c>
      <c r="B44" t="s">
        <v>5429</v>
      </c>
      <c r="C44" t="s">
        <v>1128</v>
      </c>
      <c r="D44" t="s">
        <v>1139</v>
      </c>
      <c r="E44" t="s">
        <v>1186</v>
      </c>
      <c r="F44" t="s">
        <v>1187</v>
      </c>
      <c r="G44" t="s">
        <v>1079</v>
      </c>
      <c r="GH44" t="s">
        <v>1142</v>
      </c>
      <c r="GI44" t="s">
        <v>5062</v>
      </c>
      <c r="GJ44" t="s">
        <v>5062</v>
      </c>
      <c r="GK44" t="s">
        <v>5062</v>
      </c>
      <c r="GL44" t="s">
        <v>5062</v>
      </c>
      <c r="GM44" t="s">
        <v>5062</v>
      </c>
    </row>
    <row r="45" spans="1:447" x14ac:dyDescent="0.3">
      <c r="A45">
        <v>44</v>
      </c>
      <c r="B45" t="s">
        <v>5449</v>
      </c>
      <c r="C45" t="s">
        <v>1128</v>
      </c>
      <c r="D45" t="s">
        <v>1139</v>
      </c>
      <c r="E45" t="s">
        <v>1186</v>
      </c>
      <c r="F45" t="s">
        <v>1187</v>
      </c>
      <c r="G45" t="s">
        <v>1079</v>
      </c>
      <c r="EY45" t="s">
        <v>1099</v>
      </c>
      <c r="EZ45" t="s">
        <v>4968</v>
      </c>
      <c r="FA45" t="s">
        <v>4992</v>
      </c>
      <c r="FB45" t="s">
        <v>4992</v>
      </c>
      <c r="FC45" t="s">
        <v>1099</v>
      </c>
      <c r="FD45" t="s">
        <v>1114</v>
      </c>
      <c r="FE45" t="s">
        <v>4965</v>
      </c>
      <c r="FF45" t="s">
        <v>4969</v>
      </c>
      <c r="PG45" t="s">
        <v>4944</v>
      </c>
      <c r="PH45" t="s">
        <v>4945</v>
      </c>
      <c r="PI45" t="s">
        <v>4945</v>
      </c>
      <c r="PJ45" t="s">
        <v>4945</v>
      </c>
      <c r="PK45" t="s">
        <v>4945</v>
      </c>
      <c r="PL45" t="s">
        <v>4945</v>
      </c>
      <c r="PM45" t="s">
        <v>4945</v>
      </c>
      <c r="PN45" t="s">
        <v>4945</v>
      </c>
      <c r="PP45" t="s">
        <v>4945</v>
      </c>
      <c r="PQ45" t="s">
        <v>4945</v>
      </c>
      <c r="PR45" t="s">
        <v>4945</v>
      </c>
      <c r="PS45" t="s">
        <v>4945</v>
      </c>
      <c r="PT45" t="s">
        <v>4945</v>
      </c>
      <c r="PU45" t="s">
        <v>4945</v>
      </c>
      <c r="PV45" t="s">
        <v>4945</v>
      </c>
      <c r="PW45" t="s">
        <v>4945</v>
      </c>
      <c r="PX45" t="s">
        <v>4945</v>
      </c>
      <c r="PY45" t="s">
        <v>4945</v>
      </c>
      <c r="PZ45" t="s">
        <v>4944</v>
      </c>
      <c r="QA45" t="s">
        <v>4945</v>
      </c>
      <c r="QB45" t="s">
        <v>4945</v>
      </c>
      <c r="QC45" t="s">
        <v>4945</v>
      </c>
      <c r="QD45" t="s">
        <v>4945</v>
      </c>
      <c r="QE45" t="s">
        <v>4945</v>
      </c>
    </row>
    <row r="46" spans="1:447" x14ac:dyDescent="0.3">
      <c r="A46">
        <v>45</v>
      </c>
      <c r="B46" t="s">
        <v>5449</v>
      </c>
      <c r="C46" t="s">
        <v>1128</v>
      </c>
      <c r="D46" t="s">
        <v>1139</v>
      </c>
      <c r="E46" t="s">
        <v>1186</v>
      </c>
      <c r="F46" t="s">
        <v>1187</v>
      </c>
      <c r="G46" t="s">
        <v>1079</v>
      </c>
      <c r="DL46" t="s">
        <v>1099</v>
      </c>
      <c r="DM46" t="s">
        <v>4964</v>
      </c>
      <c r="DN46" t="s">
        <v>4964</v>
      </c>
      <c r="DO46" t="s">
        <v>1101</v>
      </c>
      <c r="DP46" t="s">
        <v>1101</v>
      </c>
      <c r="DQ46" t="s">
        <v>4949</v>
      </c>
      <c r="EJ46" t="s">
        <v>1099</v>
      </c>
      <c r="EK46" t="s">
        <v>4998</v>
      </c>
      <c r="EL46" t="s">
        <v>4998</v>
      </c>
      <c r="EM46" t="s">
        <v>1101</v>
      </c>
      <c r="EN46" t="s">
        <v>1101</v>
      </c>
      <c r="EO46" t="s">
        <v>4939</v>
      </c>
      <c r="EP46" t="s">
        <v>1099</v>
      </c>
      <c r="EQ46" t="s">
        <v>5002</v>
      </c>
      <c r="ER46" t="s">
        <v>5002</v>
      </c>
      <c r="ES46" t="s">
        <v>1101</v>
      </c>
      <c r="ET46" t="s">
        <v>1101</v>
      </c>
      <c r="EU46" t="s">
        <v>4939</v>
      </c>
      <c r="IX46" t="s">
        <v>1087</v>
      </c>
      <c r="JJ46" t="s">
        <v>1082</v>
      </c>
      <c r="JK46" t="s">
        <v>1181</v>
      </c>
      <c r="JL46" t="s">
        <v>1181</v>
      </c>
      <c r="JM46" t="s">
        <v>1122</v>
      </c>
      <c r="JO46" t="s">
        <v>4944</v>
      </c>
      <c r="PG46" t="s">
        <v>4944</v>
      </c>
      <c r="PH46" t="s">
        <v>4945</v>
      </c>
      <c r="PI46" t="s">
        <v>4945</v>
      </c>
      <c r="PJ46" t="s">
        <v>4945</v>
      </c>
      <c r="PK46" t="s">
        <v>4945</v>
      </c>
      <c r="PL46" t="s">
        <v>4945</v>
      </c>
      <c r="PM46" t="s">
        <v>4945</v>
      </c>
      <c r="PN46" t="s">
        <v>4945</v>
      </c>
      <c r="PP46" t="s">
        <v>4945</v>
      </c>
      <c r="PQ46" t="s">
        <v>4945</v>
      </c>
      <c r="PR46" t="s">
        <v>4945</v>
      </c>
      <c r="PS46" t="s">
        <v>4945</v>
      </c>
      <c r="PT46" t="s">
        <v>4945</v>
      </c>
      <c r="PU46" t="s">
        <v>4945</v>
      </c>
      <c r="PV46" t="s">
        <v>4945</v>
      </c>
      <c r="PW46" t="s">
        <v>4945</v>
      </c>
      <c r="PX46" t="s">
        <v>4945</v>
      </c>
      <c r="PY46" t="s">
        <v>4945</v>
      </c>
      <c r="PZ46" t="s">
        <v>4944</v>
      </c>
      <c r="QA46" t="s">
        <v>4945</v>
      </c>
      <c r="QB46" t="s">
        <v>4945</v>
      </c>
      <c r="QC46" t="s">
        <v>4945</v>
      </c>
      <c r="QD46" t="s">
        <v>4945</v>
      </c>
      <c r="QE46" t="s">
        <v>4945</v>
      </c>
    </row>
    <row r="47" spans="1:447" x14ac:dyDescent="0.3">
      <c r="A47">
        <v>46</v>
      </c>
      <c r="B47" t="s">
        <v>5449</v>
      </c>
      <c r="C47" t="s">
        <v>1128</v>
      </c>
      <c r="D47" t="s">
        <v>1139</v>
      </c>
      <c r="E47" t="s">
        <v>1186</v>
      </c>
      <c r="F47" t="s">
        <v>1187</v>
      </c>
      <c r="G47" t="s">
        <v>1079</v>
      </c>
      <c r="DL47" t="s">
        <v>1099</v>
      </c>
      <c r="DM47" t="s">
        <v>4964</v>
      </c>
      <c r="DN47" t="s">
        <v>4964</v>
      </c>
      <c r="DO47" t="s">
        <v>1101</v>
      </c>
      <c r="DP47" t="s">
        <v>1101</v>
      </c>
      <c r="DQ47" t="s">
        <v>4949</v>
      </c>
      <c r="DX47" t="s">
        <v>1099</v>
      </c>
      <c r="DY47" t="s">
        <v>4974</v>
      </c>
      <c r="DZ47" t="s">
        <v>4974</v>
      </c>
      <c r="EA47" t="s">
        <v>1101</v>
      </c>
      <c r="EB47" t="s">
        <v>1101</v>
      </c>
      <c r="EC47" t="s">
        <v>4949</v>
      </c>
      <c r="EJ47" t="s">
        <v>1099</v>
      </c>
      <c r="EK47" t="s">
        <v>4998</v>
      </c>
      <c r="EL47" t="s">
        <v>4998</v>
      </c>
      <c r="EM47" t="s">
        <v>1101</v>
      </c>
      <c r="EN47" t="s">
        <v>1101</v>
      </c>
      <c r="EO47" t="s">
        <v>4947</v>
      </c>
      <c r="EP47" t="s">
        <v>1099</v>
      </c>
      <c r="EQ47" t="s">
        <v>5002</v>
      </c>
      <c r="ER47" t="s">
        <v>5002</v>
      </c>
      <c r="ES47" t="s">
        <v>1101</v>
      </c>
      <c r="ET47" t="s">
        <v>1101</v>
      </c>
      <c r="EU47" t="s">
        <v>4947</v>
      </c>
      <c r="IX47" t="s">
        <v>1087</v>
      </c>
      <c r="JJ47" t="s">
        <v>1082</v>
      </c>
      <c r="JK47" t="s">
        <v>1181</v>
      </c>
      <c r="JL47" t="s">
        <v>1181</v>
      </c>
      <c r="JM47" t="s">
        <v>1122</v>
      </c>
      <c r="JO47" t="s">
        <v>4944</v>
      </c>
      <c r="PG47" t="s">
        <v>4944</v>
      </c>
      <c r="PH47" t="s">
        <v>4945</v>
      </c>
      <c r="PI47" t="s">
        <v>4945</v>
      </c>
      <c r="PJ47" t="s">
        <v>4945</v>
      </c>
      <c r="PK47" t="s">
        <v>4945</v>
      </c>
      <c r="PL47" t="s">
        <v>4945</v>
      </c>
      <c r="PM47" t="s">
        <v>4945</v>
      </c>
      <c r="PN47" t="s">
        <v>4945</v>
      </c>
      <c r="PP47" t="s">
        <v>4945</v>
      </c>
      <c r="PQ47" t="s">
        <v>4945</v>
      </c>
      <c r="PR47" t="s">
        <v>4945</v>
      </c>
      <c r="PS47" t="s">
        <v>4945</v>
      </c>
      <c r="PT47" t="s">
        <v>4945</v>
      </c>
      <c r="PU47" t="s">
        <v>4945</v>
      </c>
      <c r="PV47" t="s">
        <v>4945</v>
      </c>
      <c r="PW47" t="s">
        <v>4945</v>
      </c>
      <c r="PX47" t="s">
        <v>4945</v>
      </c>
      <c r="PY47" t="s">
        <v>4945</v>
      </c>
      <c r="PZ47" t="s">
        <v>4944</v>
      </c>
      <c r="QA47" t="s">
        <v>4945</v>
      </c>
      <c r="QB47" t="s">
        <v>4945</v>
      </c>
      <c r="QC47" t="s">
        <v>4945</v>
      </c>
      <c r="QD47" t="s">
        <v>4945</v>
      </c>
      <c r="QE47" t="s">
        <v>4945</v>
      </c>
    </row>
    <row r="48" spans="1:447" x14ac:dyDescent="0.3">
      <c r="A48">
        <v>47</v>
      </c>
      <c r="B48" t="s">
        <v>5449</v>
      </c>
      <c r="C48" t="s">
        <v>1128</v>
      </c>
      <c r="D48" t="s">
        <v>1139</v>
      </c>
      <c r="E48" t="s">
        <v>1186</v>
      </c>
      <c r="F48" t="s">
        <v>1187</v>
      </c>
      <c r="G48" t="s">
        <v>1079</v>
      </c>
      <c r="EY48" t="s">
        <v>1099</v>
      </c>
      <c r="EZ48" t="s">
        <v>4968</v>
      </c>
      <c r="FA48" t="s">
        <v>4992</v>
      </c>
      <c r="FB48" t="s">
        <v>4992</v>
      </c>
      <c r="FC48" t="s">
        <v>1099</v>
      </c>
      <c r="FD48" t="s">
        <v>1114</v>
      </c>
      <c r="FE48" t="s">
        <v>4965</v>
      </c>
      <c r="FF48" t="s">
        <v>4969</v>
      </c>
      <c r="PG48" t="s">
        <v>4944</v>
      </c>
      <c r="PH48" t="s">
        <v>4945</v>
      </c>
      <c r="PI48" t="s">
        <v>4945</v>
      </c>
      <c r="PJ48" t="s">
        <v>4945</v>
      </c>
      <c r="PK48" t="s">
        <v>4945</v>
      </c>
      <c r="PL48" t="s">
        <v>4945</v>
      </c>
      <c r="PM48" t="s">
        <v>4945</v>
      </c>
      <c r="PN48" t="s">
        <v>4945</v>
      </c>
      <c r="PP48" t="s">
        <v>4945</v>
      </c>
      <c r="PQ48" t="s">
        <v>4945</v>
      </c>
      <c r="PR48" t="s">
        <v>4945</v>
      </c>
      <c r="PS48" t="s">
        <v>4945</v>
      </c>
      <c r="PT48" t="s">
        <v>4945</v>
      </c>
      <c r="PU48" t="s">
        <v>4945</v>
      </c>
      <c r="PV48" t="s">
        <v>4945</v>
      </c>
      <c r="PW48" t="s">
        <v>4945</v>
      </c>
      <c r="PX48" t="s">
        <v>4945</v>
      </c>
      <c r="PY48" t="s">
        <v>4945</v>
      </c>
      <c r="PZ48" t="s">
        <v>4944</v>
      </c>
      <c r="QA48" t="s">
        <v>4945</v>
      </c>
      <c r="QB48" t="s">
        <v>4945</v>
      </c>
      <c r="QC48" t="s">
        <v>4945</v>
      </c>
      <c r="QD48" t="s">
        <v>4945</v>
      </c>
      <c r="QE48" t="s">
        <v>4945</v>
      </c>
    </row>
    <row r="49" spans="1:447" x14ac:dyDescent="0.3">
      <c r="A49">
        <v>48</v>
      </c>
      <c r="B49" t="s">
        <v>5449</v>
      </c>
      <c r="C49" t="s">
        <v>1128</v>
      </c>
      <c r="D49" t="s">
        <v>1139</v>
      </c>
      <c r="E49" t="s">
        <v>1186</v>
      </c>
      <c r="F49" t="s">
        <v>1187</v>
      </c>
      <c r="G49" t="s">
        <v>1079</v>
      </c>
      <c r="DL49" t="s">
        <v>1099</v>
      </c>
      <c r="DM49" t="s">
        <v>4964</v>
      </c>
      <c r="DN49" t="s">
        <v>4964</v>
      </c>
      <c r="DO49" t="s">
        <v>1101</v>
      </c>
      <c r="DP49" t="s">
        <v>1101</v>
      </c>
      <c r="DQ49" t="s">
        <v>4943</v>
      </c>
      <c r="DX49" t="s">
        <v>1099</v>
      </c>
      <c r="DY49" t="s">
        <v>4974</v>
      </c>
      <c r="DZ49" t="s">
        <v>4974</v>
      </c>
      <c r="EA49" t="s">
        <v>1101</v>
      </c>
      <c r="EB49" t="s">
        <v>1101</v>
      </c>
      <c r="EC49" t="s">
        <v>4947</v>
      </c>
      <c r="EJ49" t="s">
        <v>1099</v>
      </c>
      <c r="EK49" t="s">
        <v>4998</v>
      </c>
      <c r="EL49" t="s">
        <v>4998</v>
      </c>
      <c r="EM49" t="s">
        <v>1101</v>
      </c>
      <c r="EN49" t="s">
        <v>1101</v>
      </c>
      <c r="EO49" t="s">
        <v>4949</v>
      </c>
      <c r="EP49" t="s">
        <v>1099</v>
      </c>
      <c r="EQ49" t="s">
        <v>5002</v>
      </c>
      <c r="ER49" t="s">
        <v>5002</v>
      </c>
      <c r="ES49" t="s">
        <v>1101</v>
      </c>
      <c r="ET49" t="s">
        <v>1101</v>
      </c>
      <c r="EU49" t="s">
        <v>4949</v>
      </c>
      <c r="IX49" t="s">
        <v>1087</v>
      </c>
      <c r="JJ49" t="s">
        <v>1082</v>
      </c>
      <c r="JK49" t="s">
        <v>1181</v>
      </c>
      <c r="JL49" t="s">
        <v>1181</v>
      </c>
      <c r="JM49" t="s">
        <v>1122</v>
      </c>
      <c r="JO49" t="s">
        <v>4944</v>
      </c>
      <c r="PG49" t="s">
        <v>4944</v>
      </c>
      <c r="PH49" t="s">
        <v>4945</v>
      </c>
      <c r="PI49" t="s">
        <v>4945</v>
      </c>
      <c r="PJ49" t="s">
        <v>4945</v>
      </c>
      <c r="PK49" t="s">
        <v>4945</v>
      </c>
      <c r="PL49" t="s">
        <v>4945</v>
      </c>
      <c r="PM49" t="s">
        <v>4945</v>
      </c>
      <c r="PN49" t="s">
        <v>4945</v>
      </c>
      <c r="PP49" t="s">
        <v>4945</v>
      </c>
      <c r="PQ49" t="s">
        <v>4945</v>
      </c>
      <c r="PR49" t="s">
        <v>4945</v>
      </c>
      <c r="PS49" t="s">
        <v>4945</v>
      </c>
      <c r="PT49" t="s">
        <v>4945</v>
      </c>
      <c r="PU49" t="s">
        <v>4945</v>
      </c>
      <c r="PV49" t="s">
        <v>4945</v>
      </c>
      <c r="PW49" t="s">
        <v>4945</v>
      </c>
      <c r="PX49" t="s">
        <v>4945</v>
      </c>
      <c r="PY49" t="s">
        <v>4945</v>
      </c>
      <c r="PZ49" t="s">
        <v>4944</v>
      </c>
      <c r="QA49" t="s">
        <v>4945</v>
      </c>
      <c r="QB49" t="s">
        <v>4945</v>
      </c>
      <c r="QC49" t="s">
        <v>4945</v>
      </c>
      <c r="QD49" t="s">
        <v>4945</v>
      </c>
      <c r="QE49" t="s">
        <v>4945</v>
      </c>
    </row>
    <row r="50" spans="1:447" x14ac:dyDescent="0.3">
      <c r="A50">
        <v>49</v>
      </c>
      <c r="B50" t="s">
        <v>5449</v>
      </c>
      <c r="C50" t="s">
        <v>1128</v>
      </c>
      <c r="D50" t="s">
        <v>1139</v>
      </c>
      <c r="E50" t="s">
        <v>1186</v>
      </c>
      <c r="F50" t="s">
        <v>1187</v>
      </c>
      <c r="G50" t="s">
        <v>1079</v>
      </c>
      <c r="EY50" t="s">
        <v>1099</v>
      </c>
      <c r="EZ50" t="s">
        <v>4968</v>
      </c>
      <c r="FA50" t="s">
        <v>4992</v>
      </c>
      <c r="FB50" t="s">
        <v>4992</v>
      </c>
      <c r="FC50" t="s">
        <v>1099</v>
      </c>
      <c r="FD50" t="s">
        <v>1114</v>
      </c>
      <c r="FE50" t="s">
        <v>4965</v>
      </c>
      <c r="FF50" t="s">
        <v>4969</v>
      </c>
      <c r="PG50" t="s">
        <v>4944</v>
      </c>
      <c r="PH50" t="s">
        <v>4945</v>
      </c>
      <c r="PI50" t="s">
        <v>4945</v>
      </c>
      <c r="PJ50" t="s">
        <v>4945</v>
      </c>
      <c r="PK50" t="s">
        <v>4945</v>
      </c>
      <c r="PL50" t="s">
        <v>4945</v>
      </c>
      <c r="PM50" t="s">
        <v>4945</v>
      </c>
      <c r="PN50" t="s">
        <v>4945</v>
      </c>
      <c r="PP50" t="s">
        <v>4945</v>
      </c>
      <c r="PQ50" t="s">
        <v>4945</v>
      </c>
      <c r="PR50" t="s">
        <v>4945</v>
      </c>
      <c r="PS50" t="s">
        <v>4945</v>
      </c>
      <c r="PT50" t="s">
        <v>4945</v>
      </c>
      <c r="PU50" t="s">
        <v>4945</v>
      </c>
      <c r="PV50" t="s">
        <v>4945</v>
      </c>
      <c r="PW50" t="s">
        <v>4945</v>
      </c>
      <c r="PX50" t="s">
        <v>4945</v>
      </c>
      <c r="PY50" t="s">
        <v>4945</v>
      </c>
      <c r="PZ50" t="s">
        <v>4944</v>
      </c>
      <c r="QA50" t="s">
        <v>4945</v>
      </c>
      <c r="QB50" t="s">
        <v>4945</v>
      </c>
      <c r="QC50" t="s">
        <v>4945</v>
      </c>
      <c r="QD50" t="s">
        <v>4945</v>
      </c>
      <c r="QE50" t="s">
        <v>4945</v>
      </c>
    </row>
    <row r="51" spans="1:447" x14ac:dyDescent="0.3">
      <c r="A51">
        <v>50</v>
      </c>
      <c r="B51" t="s">
        <v>5449</v>
      </c>
      <c r="C51" t="s">
        <v>1128</v>
      </c>
      <c r="D51" t="s">
        <v>1139</v>
      </c>
      <c r="E51" t="s">
        <v>1186</v>
      </c>
      <c r="F51" t="s">
        <v>1187</v>
      </c>
      <c r="G51" t="s">
        <v>1079</v>
      </c>
      <c r="DL51" t="s">
        <v>1099</v>
      </c>
      <c r="DM51" t="s">
        <v>4964</v>
      </c>
      <c r="DN51" t="s">
        <v>4964</v>
      </c>
      <c r="DO51" t="s">
        <v>1101</v>
      </c>
      <c r="DP51" t="s">
        <v>1101</v>
      </c>
      <c r="DQ51" t="s">
        <v>4949</v>
      </c>
      <c r="DX51" t="s">
        <v>1099</v>
      </c>
      <c r="DY51" t="s">
        <v>4974</v>
      </c>
      <c r="DZ51" t="s">
        <v>4974</v>
      </c>
      <c r="EA51" t="s">
        <v>1101</v>
      </c>
      <c r="EB51" t="s">
        <v>1101</v>
      </c>
      <c r="EC51" t="s">
        <v>4949</v>
      </c>
      <c r="EJ51" t="s">
        <v>1099</v>
      </c>
      <c r="EK51" t="s">
        <v>4998</v>
      </c>
      <c r="EL51" t="s">
        <v>4998</v>
      </c>
      <c r="EM51" t="s">
        <v>1101</v>
      </c>
      <c r="EN51" t="s">
        <v>1101</v>
      </c>
      <c r="EO51" t="s">
        <v>4949</v>
      </c>
      <c r="EP51" t="s">
        <v>1099</v>
      </c>
      <c r="EQ51" t="s">
        <v>5002</v>
      </c>
      <c r="ER51" t="s">
        <v>5002</v>
      </c>
      <c r="ES51" t="s">
        <v>1101</v>
      </c>
      <c r="ET51" t="s">
        <v>1101</v>
      </c>
      <c r="EU51" t="s">
        <v>4949</v>
      </c>
      <c r="IX51" t="s">
        <v>1087</v>
      </c>
      <c r="JJ51" t="s">
        <v>1082</v>
      </c>
      <c r="JK51" t="s">
        <v>1181</v>
      </c>
      <c r="JL51" t="s">
        <v>1181</v>
      </c>
      <c r="JM51" t="s">
        <v>1122</v>
      </c>
      <c r="JO51" t="s">
        <v>4944</v>
      </c>
      <c r="PG51" t="s">
        <v>4944</v>
      </c>
      <c r="PH51" t="s">
        <v>4945</v>
      </c>
      <c r="PI51" t="s">
        <v>4945</v>
      </c>
      <c r="PJ51" t="s">
        <v>4945</v>
      </c>
      <c r="PK51" t="s">
        <v>4945</v>
      </c>
      <c r="PL51" t="s">
        <v>4945</v>
      </c>
      <c r="PM51" t="s">
        <v>4945</v>
      </c>
      <c r="PN51" t="s">
        <v>4945</v>
      </c>
      <c r="PP51" t="s">
        <v>4945</v>
      </c>
      <c r="PQ51" t="s">
        <v>4945</v>
      </c>
      <c r="PR51" t="s">
        <v>4945</v>
      </c>
      <c r="PS51" t="s">
        <v>4945</v>
      </c>
      <c r="PT51" t="s">
        <v>4945</v>
      </c>
      <c r="PU51" t="s">
        <v>4945</v>
      </c>
      <c r="PV51" t="s">
        <v>4945</v>
      </c>
      <c r="PW51" t="s">
        <v>4945</v>
      </c>
      <c r="PX51" t="s">
        <v>4945</v>
      </c>
      <c r="PY51" t="s">
        <v>4945</v>
      </c>
      <c r="PZ51" t="s">
        <v>4944</v>
      </c>
      <c r="QA51" t="s">
        <v>4945</v>
      </c>
      <c r="QB51" t="s">
        <v>4945</v>
      </c>
      <c r="QC51" t="s">
        <v>4945</v>
      </c>
      <c r="QD51" t="s">
        <v>4945</v>
      </c>
      <c r="QE51" t="s">
        <v>4945</v>
      </c>
    </row>
    <row r="52" spans="1:447" x14ac:dyDescent="0.3">
      <c r="A52">
        <v>51</v>
      </c>
      <c r="B52" t="s">
        <v>5449</v>
      </c>
      <c r="C52" t="s">
        <v>1128</v>
      </c>
      <c r="D52" t="s">
        <v>1139</v>
      </c>
      <c r="E52" t="s">
        <v>1186</v>
      </c>
      <c r="F52" t="s">
        <v>1187</v>
      </c>
      <c r="G52" t="s">
        <v>1079</v>
      </c>
      <c r="EY52" t="s">
        <v>1099</v>
      </c>
      <c r="EZ52" t="s">
        <v>4968</v>
      </c>
      <c r="FA52" t="s">
        <v>4992</v>
      </c>
      <c r="FB52" t="s">
        <v>4992</v>
      </c>
      <c r="FC52" t="s">
        <v>1099</v>
      </c>
      <c r="FD52" t="s">
        <v>1114</v>
      </c>
      <c r="FE52" t="s">
        <v>4965</v>
      </c>
      <c r="FF52" t="s">
        <v>4969</v>
      </c>
      <c r="PG52" t="s">
        <v>4944</v>
      </c>
      <c r="PH52" t="s">
        <v>4945</v>
      </c>
      <c r="PI52" t="s">
        <v>4945</v>
      </c>
      <c r="PJ52" t="s">
        <v>4945</v>
      </c>
      <c r="PK52" t="s">
        <v>4945</v>
      </c>
      <c r="PL52" t="s">
        <v>4945</v>
      </c>
      <c r="PM52" t="s">
        <v>4945</v>
      </c>
      <c r="PN52" t="s">
        <v>4945</v>
      </c>
      <c r="PP52" t="s">
        <v>4945</v>
      </c>
      <c r="PQ52" t="s">
        <v>4945</v>
      </c>
      <c r="PR52" t="s">
        <v>4945</v>
      </c>
      <c r="PS52" t="s">
        <v>4945</v>
      </c>
      <c r="PT52" t="s">
        <v>4945</v>
      </c>
      <c r="PU52" t="s">
        <v>4945</v>
      </c>
      <c r="PV52" t="s">
        <v>4945</v>
      </c>
      <c r="PW52" t="s">
        <v>4945</v>
      </c>
      <c r="PX52" t="s">
        <v>4945</v>
      </c>
      <c r="PY52" t="s">
        <v>4945</v>
      </c>
      <c r="PZ52" t="s">
        <v>4944</v>
      </c>
      <c r="QA52" t="s">
        <v>4945</v>
      </c>
      <c r="QB52" t="s">
        <v>4945</v>
      </c>
      <c r="QC52" t="s">
        <v>4945</v>
      </c>
      <c r="QD52" t="s">
        <v>4945</v>
      </c>
      <c r="QE52" t="s">
        <v>4945</v>
      </c>
    </row>
    <row r="53" spans="1:447" x14ac:dyDescent="0.3">
      <c r="A53">
        <v>52</v>
      </c>
      <c r="B53" t="s">
        <v>5449</v>
      </c>
      <c r="C53" t="s">
        <v>1128</v>
      </c>
      <c r="D53" t="s">
        <v>1139</v>
      </c>
      <c r="E53" t="s">
        <v>1186</v>
      </c>
      <c r="F53" t="s">
        <v>1187</v>
      </c>
      <c r="G53" t="s">
        <v>1079</v>
      </c>
      <c r="DX53" t="s">
        <v>1099</v>
      </c>
      <c r="DY53" t="s">
        <v>4974</v>
      </c>
      <c r="DZ53" t="s">
        <v>4974</v>
      </c>
      <c r="EA53" t="s">
        <v>1101</v>
      </c>
      <c r="EB53" t="s">
        <v>1101</v>
      </c>
      <c r="EC53" t="s">
        <v>4943</v>
      </c>
      <c r="IX53" t="s">
        <v>1087</v>
      </c>
      <c r="JJ53" t="s">
        <v>1082</v>
      </c>
      <c r="JK53" t="s">
        <v>1181</v>
      </c>
      <c r="JL53" t="s">
        <v>1181</v>
      </c>
      <c r="JM53" t="s">
        <v>1122</v>
      </c>
      <c r="JO53" t="s">
        <v>4944</v>
      </c>
      <c r="PG53" t="s">
        <v>4944</v>
      </c>
      <c r="PH53" t="s">
        <v>4945</v>
      </c>
      <c r="PI53" t="s">
        <v>4945</v>
      </c>
      <c r="PJ53" t="s">
        <v>4945</v>
      </c>
      <c r="PK53" t="s">
        <v>4945</v>
      </c>
      <c r="PL53" t="s">
        <v>4945</v>
      </c>
      <c r="PM53" t="s">
        <v>4945</v>
      </c>
      <c r="PN53" t="s">
        <v>4945</v>
      </c>
      <c r="PP53" t="s">
        <v>4945</v>
      </c>
      <c r="PQ53" t="s">
        <v>4945</v>
      </c>
      <c r="PR53" t="s">
        <v>4945</v>
      </c>
      <c r="PS53" t="s">
        <v>4945</v>
      </c>
      <c r="PT53" t="s">
        <v>4945</v>
      </c>
      <c r="PU53" t="s">
        <v>4945</v>
      </c>
      <c r="PV53" t="s">
        <v>4945</v>
      </c>
      <c r="PW53" t="s">
        <v>4945</v>
      </c>
      <c r="PX53" t="s">
        <v>4944</v>
      </c>
      <c r="PY53" t="s">
        <v>4945</v>
      </c>
      <c r="PZ53" t="s">
        <v>4945</v>
      </c>
      <c r="QA53" t="s">
        <v>4945</v>
      </c>
      <c r="QB53" t="s">
        <v>4945</v>
      </c>
      <c r="QC53" t="s">
        <v>4945</v>
      </c>
      <c r="QD53" t="s">
        <v>4945</v>
      </c>
      <c r="QE53" t="s">
        <v>4945</v>
      </c>
    </row>
    <row r="54" spans="1:447" x14ac:dyDescent="0.3">
      <c r="A54">
        <v>53</v>
      </c>
      <c r="B54" t="s">
        <v>5449</v>
      </c>
      <c r="C54" t="s">
        <v>1128</v>
      </c>
      <c r="D54" t="s">
        <v>1139</v>
      </c>
      <c r="E54" t="s">
        <v>1186</v>
      </c>
      <c r="F54" t="s">
        <v>1187</v>
      </c>
      <c r="G54" t="s">
        <v>1079</v>
      </c>
      <c r="H54" t="s">
        <v>1099</v>
      </c>
      <c r="I54" t="s">
        <v>1100</v>
      </c>
      <c r="J54" t="s">
        <v>1081</v>
      </c>
      <c r="K54" t="s">
        <v>4965</v>
      </c>
      <c r="L54" t="s">
        <v>4965</v>
      </c>
      <c r="M54" t="s">
        <v>1082</v>
      </c>
      <c r="N54" t="s">
        <v>1082</v>
      </c>
      <c r="AZ54" t="s">
        <v>1099</v>
      </c>
      <c r="BA54" t="s">
        <v>1081</v>
      </c>
      <c r="BB54" t="s">
        <v>4974</v>
      </c>
      <c r="BC54" t="s">
        <v>4974</v>
      </c>
      <c r="BD54" t="s">
        <v>1082</v>
      </c>
      <c r="BE54" t="s">
        <v>1082</v>
      </c>
      <c r="IV54" t="s">
        <v>1087</v>
      </c>
      <c r="IY54" t="s">
        <v>1101</v>
      </c>
      <c r="IZ54" t="s">
        <v>1101</v>
      </c>
      <c r="JA54" t="s">
        <v>5071</v>
      </c>
      <c r="JB54" t="s">
        <v>1120</v>
      </c>
      <c r="PG54" t="s">
        <v>4944</v>
      </c>
      <c r="PH54" t="s">
        <v>4945</v>
      </c>
      <c r="PI54" t="s">
        <v>4945</v>
      </c>
      <c r="PJ54" t="s">
        <v>4945</v>
      </c>
      <c r="PK54" t="s">
        <v>4945</v>
      </c>
      <c r="PL54" t="s">
        <v>4945</v>
      </c>
      <c r="PM54" t="s">
        <v>4945</v>
      </c>
      <c r="PN54" t="s">
        <v>4945</v>
      </c>
      <c r="PP54" t="s">
        <v>4944</v>
      </c>
      <c r="PQ54" t="s">
        <v>4945</v>
      </c>
      <c r="PR54" t="s">
        <v>4945</v>
      </c>
      <c r="PS54" t="s">
        <v>4945</v>
      </c>
      <c r="PT54" t="s">
        <v>4945</v>
      </c>
      <c r="PU54" t="s">
        <v>4945</v>
      </c>
      <c r="PV54" t="s">
        <v>4945</v>
      </c>
      <c r="PW54" t="s">
        <v>4945</v>
      </c>
      <c r="PX54" t="s">
        <v>4945</v>
      </c>
      <c r="PY54" t="s">
        <v>4945</v>
      </c>
      <c r="PZ54" t="s">
        <v>4945</v>
      </c>
      <c r="QA54" t="s">
        <v>4945</v>
      </c>
      <c r="QB54" t="s">
        <v>4945</v>
      </c>
      <c r="QC54" t="s">
        <v>4945</v>
      </c>
      <c r="QD54" t="s">
        <v>4945</v>
      </c>
      <c r="QE54" t="s">
        <v>4945</v>
      </c>
    </row>
    <row r="55" spans="1:447" x14ac:dyDescent="0.3">
      <c r="A55">
        <v>54</v>
      </c>
      <c r="B55" t="s">
        <v>5449</v>
      </c>
      <c r="C55" t="s">
        <v>1128</v>
      </c>
      <c r="D55" t="s">
        <v>1139</v>
      </c>
      <c r="E55" t="s">
        <v>1186</v>
      </c>
      <c r="F55" t="s">
        <v>1187</v>
      </c>
      <c r="G55" t="s">
        <v>1079</v>
      </c>
      <c r="H55" t="s">
        <v>1099</v>
      </c>
      <c r="I55" t="s">
        <v>1100</v>
      </c>
      <c r="J55" t="s">
        <v>1081</v>
      </c>
      <c r="K55" t="s">
        <v>4965</v>
      </c>
      <c r="L55" t="s">
        <v>4965</v>
      </c>
      <c r="M55" t="s">
        <v>1082</v>
      </c>
      <c r="N55" t="s">
        <v>1109</v>
      </c>
      <c r="AZ55" t="s">
        <v>1146</v>
      </c>
      <c r="BD55" t="s">
        <v>1082</v>
      </c>
      <c r="BE55" t="s">
        <v>1082</v>
      </c>
      <c r="IV55" t="s">
        <v>1087</v>
      </c>
      <c r="IY55" t="s">
        <v>1101</v>
      </c>
      <c r="IZ55" t="s">
        <v>1101</v>
      </c>
      <c r="JA55" t="s">
        <v>5071</v>
      </c>
      <c r="JB55" t="s">
        <v>1120</v>
      </c>
      <c r="PG55" t="s">
        <v>4944</v>
      </c>
      <c r="PH55" t="s">
        <v>4945</v>
      </c>
      <c r="PI55" t="s">
        <v>4945</v>
      </c>
      <c r="PJ55" t="s">
        <v>4945</v>
      </c>
      <c r="PK55" t="s">
        <v>4945</v>
      </c>
      <c r="PL55" t="s">
        <v>4945</v>
      </c>
      <c r="PM55" t="s">
        <v>4945</v>
      </c>
      <c r="PN55" t="s">
        <v>4945</v>
      </c>
      <c r="PP55" t="s">
        <v>4944</v>
      </c>
      <c r="PQ55" t="s">
        <v>4945</v>
      </c>
      <c r="PR55" t="s">
        <v>4945</v>
      </c>
      <c r="PS55" t="s">
        <v>4945</v>
      </c>
      <c r="PT55" t="s">
        <v>4945</v>
      </c>
      <c r="PU55" t="s">
        <v>4945</v>
      </c>
      <c r="PV55" t="s">
        <v>4945</v>
      </c>
      <c r="PW55" t="s">
        <v>4945</v>
      </c>
      <c r="PX55" t="s">
        <v>4945</v>
      </c>
      <c r="PY55" t="s">
        <v>4945</v>
      </c>
      <c r="PZ55" t="s">
        <v>4945</v>
      </c>
      <c r="QA55" t="s">
        <v>4945</v>
      </c>
      <c r="QB55" t="s">
        <v>4945</v>
      </c>
      <c r="QC55" t="s">
        <v>4945</v>
      </c>
      <c r="QD55" t="s">
        <v>4945</v>
      </c>
      <c r="QE55" t="s">
        <v>4945</v>
      </c>
    </row>
    <row r="56" spans="1:447" x14ac:dyDescent="0.3">
      <c r="A56">
        <v>55</v>
      </c>
      <c r="B56" t="s">
        <v>5449</v>
      </c>
      <c r="C56" t="s">
        <v>1128</v>
      </c>
      <c r="D56" t="s">
        <v>1139</v>
      </c>
      <c r="E56" t="s">
        <v>1186</v>
      </c>
      <c r="F56" t="s">
        <v>1187</v>
      </c>
      <c r="G56" t="s">
        <v>1079</v>
      </c>
      <c r="FG56" t="s">
        <v>1099</v>
      </c>
      <c r="FH56" t="s">
        <v>5004</v>
      </c>
      <c r="FI56" t="s">
        <v>5004</v>
      </c>
      <c r="FJ56" t="s">
        <v>1099</v>
      </c>
      <c r="FK56" t="s">
        <v>4956</v>
      </c>
      <c r="FL56" t="s">
        <v>4956</v>
      </c>
      <c r="PG56" t="s">
        <v>4944</v>
      </c>
      <c r="PH56" t="s">
        <v>4945</v>
      </c>
      <c r="PI56" t="s">
        <v>4945</v>
      </c>
      <c r="PJ56" t="s">
        <v>4945</v>
      </c>
      <c r="PK56" t="s">
        <v>4945</v>
      </c>
      <c r="PL56" t="s">
        <v>4945</v>
      </c>
      <c r="PM56" t="s">
        <v>4945</v>
      </c>
      <c r="PN56" t="s">
        <v>4945</v>
      </c>
      <c r="PP56" t="s">
        <v>4944</v>
      </c>
      <c r="PQ56" t="s">
        <v>4945</v>
      </c>
      <c r="PR56" t="s">
        <v>4945</v>
      </c>
      <c r="PS56" t="s">
        <v>4945</v>
      </c>
      <c r="PT56" t="s">
        <v>4945</v>
      </c>
      <c r="PU56" t="s">
        <v>4945</v>
      </c>
      <c r="PV56" t="s">
        <v>4945</v>
      </c>
      <c r="PW56" t="s">
        <v>4945</v>
      </c>
      <c r="PX56" t="s">
        <v>4945</v>
      </c>
      <c r="PY56" t="s">
        <v>4945</v>
      </c>
      <c r="PZ56" t="s">
        <v>4945</v>
      </c>
      <c r="QA56" t="s">
        <v>4945</v>
      </c>
      <c r="QB56" t="s">
        <v>4945</v>
      </c>
      <c r="QC56" t="s">
        <v>4945</v>
      </c>
      <c r="QD56" t="s">
        <v>4945</v>
      </c>
      <c r="QE56" t="s">
        <v>4945</v>
      </c>
    </row>
    <row r="57" spans="1:447" x14ac:dyDescent="0.3">
      <c r="A57">
        <v>56</v>
      </c>
      <c r="B57" t="s">
        <v>5449</v>
      </c>
      <c r="C57" t="s">
        <v>1128</v>
      </c>
      <c r="D57" t="s">
        <v>1139</v>
      </c>
      <c r="E57" t="s">
        <v>1186</v>
      </c>
      <c r="F57" t="s">
        <v>1187</v>
      </c>
      <c r="G57" t="s">
        <v>1079</v>
      </c>
      <c r="H57" t="s">
        <v>1099</v>
      </c>
      <c r="I57" t="s">
        <v>1100</v>
      </c>
      <c r="J57" t="s">
        <v>1081</v>
      </c>
      <c r="K57" t="s">
        <v>4965</v>
      </c>
      <c r="L57" t="s">
        <v>4965</v>
      </c>
      <c r="M57" t="s">
        <v>1082</v>
      </c>
      <c r="N57" t="s">
        <v>1082</v>
      </c>
      <c r="O57" t="s">
        <v>4943</v>
      </c>
      <c r="AZ57" t="s">
        <v>1146</v>
      </c>
      <c r="BD57" t="s">
        <v>1082</v>
      </c>
      <c r="BE57" t="s">
        <v>1082</v>
      </c>
      <c r="IV57" t="s">
        <v>1087</v>
      </c>
      <c r="IY57" t="s">
        <v>1101</v>
      </c>
      <c r="IZ57" t="s">
        <v>1101</v>
      </c>
      <c r="JA57" t="s">
        <v>5071</v>
      </c>
      <c r="JB57" t="s">
        <v>1120</v>
      </c>
      <c r="PG57" t="s">
        <v>4944</v>
      </c>
      <c r="PH57" t="s">
        <v>4945</v>
      </c>
      <c r="PI57" t="s">
        <v>4945</v>
      </c>
      <c r="PJ57" t="s">
        <v>4945</v>
      </c>
      <c r="PK57" t="s">
        <v>4945</v>
      </c>
      <c r="PL57" t="s">
        <v>4945</v>
      </c>
      <c r="PM57" t="s">
        <v>4945</v>
      </c>
      <c r="PN57" t="s">
        <v>4945</v>
      </c>
      <c r="PP57" t="s">
        <v>4944</v>
      </c>
      <c r="PQ57" t="s">
        <v>4945</v>
      </c>
      <c r="PR57" t="s">
        <v>4945</v>
      </c>
      <c r="PS57" t="s">
        <v>4945</v>
      </c>
      <c r="PT57" t="s">
        <v>4945</v>
      </c>
      <c r="PU57" t="s">
        <v>4945</v>
      </c>
      <c r="PV57" t="s">
        <v>4945</v>
      </c>
      <c r="PW57" t="s">
        <v>4945</v>
      </c>
      <c r="PX57" t="s">
        <v>4945</v>
      </c>
      <c r="PY57" t="s">
        <v>4945</v>
      </c>
      <c r="PZ57" t="s">
        <v>4945</v>
      </c>
      <c r="QA57" t="s">
        <v>4945</v>
      </c>
      <c r="QB57" t="s">
        <v>4945</v>
      </c>
      <c r="QC57" t="s">
        <v>4945</v>
      </c>
      <c r="QD57" t="s">
        <v>4945</v>
      </c>
      <c r="QE57" t="s">
        <v>4945</v>
      </c>
    </row>
    <row r="58" spans="1:447" x14ac:dyDescent="0.3">
      <c r="A58">
        <v>57</v>
      </c>
      <c r="B58" t="s">
        <v>5449</v>
      </c>
      <c r="C58" t="s">
        <v>1128</v>
      </c>
      <c r="D58" t="s">
        <v>1139</v>
      </c>
      <c r="E58" t="s">
        <v>1186</v>
      </c>
      <c r="F58" t="s">
        <v>1187</v>
      </c>
      <c r="G58" t="s">
        <v>1079</v>
      </c>
      <c r="FG58" t="s">
        <v>1099</v>
      </c>
      <c r="FH58" t="s">
        <v>4960</v>
      </c>
      <c r="FI58" t="s">
        <v>4960</v>
      </c>
      <c r="FJ58" t="s">
        <v>1099</v>
      </c>
      <c r="FK58" t="s">
        <v>4967</v>
      </c>
      <c r="FL58" t="s">
        <v>4967</v>
      </c>
      <c r="PG58" t="s">
        <v>4944</v>
      </c>
      <c r="PH58" t="s">
        <v>4945</v>
      </c>
      <c r="PI58" t="s">
        <v>4945</v>
      </c>
      <c r="PJ58" t="s">
        <v>4945</v>
      </c>
      <c r="PK58" t="s">
        <v>4945</v>
      </c>
      <c r="PL58" t="s">
        <v>4945</v>
      </c>
      <c r="PM58" t="s">
        <v>4945</v>
      </c>
      <c r="PN58" t="s">
        <v>4945</v>
      </c>
      <c r="PP58" t="s">
        <v>4944</v>
      </c>
      <c r="PQ58" t="s">
        <v>4945</v>
      </c>
      <c r="PR58" t="s">
        <v>4945</v>
      </c>
      <c r="PS58" t="s">
        <v>4945</v>
      </c>
      <c r="PT58" t="s">
        <v>4945</v>
      </c>
      <c r="PU58" t="s">
        <v>4945</v>
      </c>
      <c r="PV58" t="s">
        <v>4945</v>
      </c>
      <c r="PW58" t="s">
        <v>4945</v>
      </c>
      <c r="PX58" t="s">
        <v>4945</v>
      </c>
      <c r="PY58" t="s">
        <v>4945</v>
      </c>
      <c r="PZ58" t="s">
        <v>4945</v>
      </c>
      <c r="QA58" t="s">
        <v>4945</v>
      </c>
      <c r="QB58" t="s">
        <v>4945</v>
      </c>
      <c r="QC58" t="s">
        <v>4945</v>
      </c>
      <c r="QD58" t="s">
        <v>4945</v>
      </c>
      <c r="QE58" t="s">
        <v>4945</v>
      </c>
    </row>
    <row r="59" spans="1:447" x14ac:dyDescent="0.3">
      <c r="A59">
        <v>58</v>
      </c>
      <c r="B59" t="s">
        <v>5449</v>
      </c>
      <c r="C59" t="s">
        <v>1128</v>
      </c>
      <c r="D59" t="s">
        <v>1139</v>
      </c>
      <c r="E59" t="s">
        <v>1186</v>
      </c>
      <c r="F59" t="s">
        <v>1187</v>
      </c>
      <c r="G59" t="s">
        <v>1079</v>
      </c>
      <c r="H59" t="s">
        <v>1099</v>
      </c>
      <c r="I59" t="s">
        <v>1100</v>
      </c>
      <c r="J59" t="s">
        <v>1081</v>
      </c>
      <c r="K59" t="s">
        <v>4965</v>
      </c>
      <c r="L59" t="s">
        <v>4965</v>
      </c>
      <c r="M59" t="s">
        <v>1082</v>
      </c>
      <c r="N59" t="s">
        <v>1082</v>
      </c>
      <c r="AZ59" t="s">
        <v>1099</v>
      </c>
      <c r="BA59" t="s">
        <v>1081</v>
      </c>
      <c r="BB59" t="s">
        <v>4974</v>
      </c>
      <c r="BC59" t="s">
        <v>4974</v>
      </c>
      <c r="BD59" t="s">
        <v>1082</v>
      </c>
      <c r="BE59" t="s">
        <v>1082</v>
      </c>
      <c r="IV59" t="s">
        <v>1087</v>
      </c>
      <c r="IY59" t="s">
        <v>1101</v>
      </c>
      <c r="IZ59" t="s">
        <v>1101</v>
      </c>
      <c r="JA59" t="s">
        <v>5071</v>
      </c>
      <c r="JB59" t="s">
        <v>1120</v>
      </c>
      <c r="PG59" t="s">
        <v>4944</v>
      </c>
      <c r="PH59" t="s">
        <v>4945</v>
      </c>
      <c r="PI59" t="s">
        <v>4945</v>
      </c>
      <c r="PJ59" t="s">
        <v>4945</v>
      </c>
      <c r="PK59" t="s">
        <v>4945</v>
      </c>
      <c r="PL59" t="s">
        <v>4945</v>
      </c>
      <c r="PM59" t="s">
        <v>4945</v>
      </c>
      <c r="PN59" t="s">
        <v>4945</v>
      </c>
      <c r="PP59" t="s">
        <v>4944</v>
      </c>
      <c r="PQ59" t="s">
        <v>4945</v>
      </c>
      <c r="PR59" t="s">
        <v>4945</v>
      </c>
      <c r="PS59" t="s">
        <v>4945</v>
      </c>
      <c r="PT59" t="s">
        <v>4945</v>
      </c>
      <c r="PU59" t="s">
        <v>4945</v>
      </c>
      <c r="PV59" t="s">
        <v>4945</v>
      </c>
      <c r="PW59" t="s">
        <v>4945</v>
      </c>
      <c r="PX59" t="s">
        <v>4945</v>
      </c>
      <c r="PY59" t="s">
        <v>4945</v>
      </c>
      <c r="PZ59" t="s">
        <v>4945</v>
      </c>
      <c r="QA59" t="s">
        <v>4945</v>
      </c>
      <c r="QB59" t="s">
        <v>4945</v>
      </c>
      <c r="QC59" t="s">
        <v>4945</v>
      </c>
      <c r="QD59" t="s">
        <v>4945</v>
      </c>
      <c r="QE59" t="s">
        <v>4945</v>
      </c>
    </row>
    <row r="60" spans="1:447" x14ac:dyDescent="0.3">
      <c r="A60">
        <v>59</v>
      </c>
      <c r="B60" t="s">
        <v>5449</v>
      </c>
      <c r="C60" t="s">
        <v>1128</v>
      </c>
      <c r="D60" t="s">
        <v>1139</v>
      </c>
      <c r="E60" t="s">
        <v>1186</v>
      </c>
      <c r="F60" t="s">
        <v>1187</v>
      </c>
      <c r="G60" t="s">
        <v>1079</v>
      </c>
      <c r="FG60" t="s">
        <v>1099</v>
      </c>
      <c r="FH60" t="s">
        <v>5056</v>
      </c>
      <c r="FI60" t="s">
        <v>5056</v>
      </c>
      <c r="FJ60" t="s">
        <v>1099</v>
      </c>
      <c r="FK60" t="s">
        <v>4964</v>
      </c>
      <c r="FL60" t="s">
        <v>4964</v>
      </c>
      <c r="PG60" t="s">
        <v>4944</v>
      </c>
      <c r="PH60" t="s">
        <v>4945</v>
      </c>
      <c r="PI60" t="s">
        <v>4945</v>
      </c>
      <c r="PJ60" t="s">
        <v>4945</v>
      </c>
      <c r="PK60" t="s">
        <v>4945</v>
      </c>
      <c r="PL60" t="s">
        <v>4945</v>
      </c>
      <c r="PM60" t="s">
        <v>4945</v>
      </c>
      <c r="PN60" t="s">
        <v>4945</v>
      </c>
      <c r="PP60" t="s">
        <v>4944</v>
      </c>
      <c r="PQ60" t="s">
        <v>4945</v>
      </c>
      <c r="PR60" t="s">
        <v>4945</v>
      </c>
      <c r="PS60" t="s">
        <v>4945</v>
      </c>
      <c r="PT60" t="s">
        <v>4945</v>
      </c>
      <c r="PU60" t="s">
        <v>4945</v>
      </c>
      <c r="PV60" t="s">
        <v>4945</v>
      </c>
      <c r="PW60" t="s">
        <v>4945</v>
      </c>
      <c r="PX60" t="s">
        <v>4945</v>
      </c>
      <c r="PY60" t="s">
        <v>4945</v>
      </c>
      <c r="PZ60" t="s">
        <v>4945</v>
      </c>
      <c r="QA60" t="s">
        <v>4945</v>
      </c>
      <c r="QB60" t="s">
        <v>4945</v>
      </c>
      <c r="QC60" t="s">
        <v>4945</v>
      </c>
      <c r="QD60" t="s">
        <v>4945</v>
      </c>
      <c r="QE60" t="s">
        <v>4945</v>
      </c>
    </row>
    <row r="61" spans="1:447" x14ac:dyDescent="0.3">
      <c r="A61">
        <v>60</v>
      </c>
      <c r="B61" t="s">
        <v>5449</v>
      </c>
      <c r="C61" t="s">
        <v>1128</v>
      </c>
      <c r="D61" t="s">
        <v>1139</v>
      </c>
      <c r="E61" t="s">
        <v>1186</v>
      </c>
      <c r="F61" t="s">
        <v>1187</v>
      </c>
      <c r="G61" t="s">
        <v>1079</v>
      </c>
      <c r="FG61" t="s">
        <v>1099</v>
      </c>
      <c r="FH61" t="s">
        <v>5007</v>
      </c>
      <c r="FI61" t="s">
        <v>5007</v>
      </c>
      <c r="FJ61" t="s">
        <v>1099</v>
      </c>
      <c r="FK61" t="s">
        <v>4964</v>
      </c>
      <c r="FL61" t="s">
        <v>4964</v>
      </c>
      <c r="PG61" t="s">
        <v>4944</v>
      </c>
      <c r="PH61" t="s">
        <v>4945</v>
      </c>
      <c r="PI61" t="s">
        <v>4945</v>
      </c>
      <c r="PJ61" t="s">
        <v>4945</v>
      </c>
      <c r="PK61" t="s">
        <v>4945</v>
      </c>
      <c r="PL61" t="s">
        <v>4945</v>
      </c>
      <c r="PM61" t="s">
        <v>4945</v>
      </c>
      <c r="PN61" t="s">
        <v>4945</v>
      </c>
      <c r="PP61" t="s">
        <v>4944</v>
      </c>
      <c r="PQ61" t="s">
        <v>4945</v>
      </c>
      <c r="PR61" t="s">
        <v>4945</v>
      </c>
      <c r="PS61" t="s">
        <v>4945</v>
      </c>
      <c r="PT61" t="s">
        <v>4945</v>
      </c>
      <c r="PU61" t="s">
        <v>4945</v>
      </c>
      <c r="PV61" t="s">
        <v>4945</v>
      </c>
      <c r="PW61" t="s">
        <v>4945</v>
      </c>
      <c r="PX61" t="s">
        <v>4945</v>
      </c>
      <c r="PY61" t="s">
        <v>4945</v>
      </c>
      <c r="PZ61" t="s">
        <v>4945</v>
      </c>
      <c r="QA61" t="s">
        <v>4945</v>
      </c>
      <c r="QB61" t="s">
        <v>4945</v>
      </c>
      <c r="QC61" t="s">
        <v>4945</v>
      </c>
      <c r="QD61" t="s">
        <v>4945</v>
      </c>
      <c r="QE61" t="s">
        <v>4945</v>
      </c>
    </row>
    <row r="62" spans="1:447" x14ac:dyDescent="0.3">
      <c r="A62">
        <v>61</v>
      </c>
      <c r="B62" t="s">
        <v>5449</v>
      </c>
      <c r="C62" t="s">
        <v>1117</v>
      </c>
      <c r="D62" t="s">
        <v>1118</v>
      </c>
      <c r="E62" t="s">
        <v>1219</v>
      </c>
      <c r="F62" t="s">
        <v>5198</v>
      </c>
      <c r="G62" t="s">
        <v>1079</v>
      </c>
      <c r="GH62" t="s">
        <v>1093</v>
      </c>
      <c r="GI62" t="s">
        <v>4934</v>
      </c>
      <c r="GJ62" t="s">
        <v>5084</v>
      </c>
      <c r="GK62" t="s">
        <v>4951</v>
      </c>
      <c r="GL62" t="s">
        <v>5072</v>
      </c>
      <c r="GM62" t="s">
        <v>5089</v>
      </c>
    </row>
    <row r="63" spans="1:447" x14ac:dyDescent="0.3">
      <c r="A63">
        <v>62</v>
      </c>
      <c r="B63" t="s">
        <v>5449</v>
      </c>
      <c r="C63" t="s">
        <v>1117</v>
      </c>
      <c r="D63" t="s">
        <v>1118</v>
      </c>
      <c r="E63" t="s">
        <v>1219</v>
      </c>
      <c r="F63" t="s">
        <v>5198</v>
      </c>
      <c r="G63" t="s">
        <v>1079</v>
      </c>
      <c r="GH63" t="s">
        <v>1093</v>
      </c>
      <c r="GI63" t="s">
        <v>4934</v>
      </c>
      <c r="GJ63" t="s">
        <v>5084</v>
      </c>
      <c r="GM63" t="s">
        <v>5084</v>
      </c>
    </row>
    <row r="64" spans="1:447" x14ac:dyDescent="0.3">
      <c r="A64">
        <v>63</v>
      </c>
      <c r="B64" t="s">
        <v>5449</v>
      </c>
      <c r="C64" t="s">
        <v>1117</v>
      </c>
      <c r="D64" t="s">
        <v>1118</v>
      </c>
      <c r="E64" t="s">
        <v>1219</v>
      </c>
      <c r="F64" t="s">
        <v>5198</v>
      </c>
      <c r="G64" t="s">
        <v>1079</v>
      </c>
      <c r="FM64" t="s">
        <v>1099</v>
      </c>
      <c r="FN64" t="s">
        <v>5190</v>
      </c>
      <c r="FO64" t="s">
        <v>5450</v>
      </c>
      <c r="PG64" t="s">
        <v>4944</v>
      </c>
      <c r="PH64" t="s">
        <v>4944</v>
      </c>
      <c r="PI64" t="s">
        <v>4945</v>
      </c>
      <c r="PJ64" t="s">
        <v>4945</v>
      </c>
      <c r="PK64" t="s">
        <v>4945</v>
      </c>
      <c r="PL64" t="s">
        <v>4945</v>
      </c>
      <c r="PM64" t="s">
        <v>4945</v>
      </c>
      <c r="PN64" t="s">
        <v>4945</v>
      </c>
      <c r="PP64" t="s">
        <v>4945</v>
      </c>
      <c r="PQ64" t="s">
        <v>4945</v>
      </c>
      <c r="PR64" t="s">
        <v>4945</v>
      </c>
      <c r="PS64" t="s">
        <v>4945</v>
      </c>
      <c r="PT64" t="s">
        <v>4945</v>
      </c>
      <c r="PU64" t="s">
        <v>4945</v>
      </c>
      <c r="PV64" t="s">
        <v>4945</v>
      </c>
      <c r="PW64" t="s">
        <v>4945</v>
      </c>
      <c r="PX64" t="s">
        <v>4945</v>
      </c>
      <c r="PY64" t="s">
        <v>4945</v>
      </c>
      <c r="PZ64" t="s">
        <v>4945</v>
      </c>
      <c r="QA64" t="s">
        <v>4945</v>
      </c>
      <c r="QB64" t="s">
        <v>4945</v>
      </c>
      <c r="QC64" t="s">
        <v>4944</v>
      </c>
      <c r="QD64" t="s">
        <v>4945</v>
      </c>
      <c r="QE64" t="s">
        <v>4945</v>
      </c>
    </row>
    <row r="65" spans="1:447" x14ac:dyDescent="0.3">
      <c r="A65">
        <v>64</v>
      </c>
      <c r="B65" t="s">
        <v>5449</v>
      </c>
      <c r="C65" t="s">
        <v>1117</v>
      </c>
      <c r="D65" t="s">
        <v>1118</v>
      </c>
      <c r="E65" t="s">
        <v>1219</v>
      </c>
      <c r="F65" t="s">
        <v>5198</v>
      </c>
      <c r="G65" t="s">
        <v>1079</v>
      </c>
      <c r="FM65" t="s">
        <v>1080</v>
      </c>
      <c r="FN65" t="s">
        <v>5451</v>
      </c>
      <c r="FO65" t="s">
        <v>5452</v>
      </c>
      <c r="PG65" t="s">
        <v>4944</v>
      </c>
      <c r="PH65" t="s">
        <v>4945</v>
      </c>
      <c r="PI65" t="s">
        <v>4945</v>
      </c>
      <c r="PJ65" t="s">
        <v>4945</v>
      </c>
      <c r="PK65" t="s">
        <v>4945</v>
      </c>
      <c r="PL65" t="s">
        <v>4945</v>
      </c>
      <c r="PM65" t="s">
        <v>4945</v>
      </c>
      <c r="PN65" t="s">
        <v>4945</v>
      </c>
      <c r="PP65" t="s">
        <v>4945</v>
      </c>
      <c r="PQ65" t="s">
        <v>4945</v>
      </c>
      <c r="PR65" t="s">
        <v>4945</v>
      </c>
      <c r="PS65" t="s">
        <v>4945</v>
      </c>
      <c r="PT65" t="s">
        <v>4945</v>
      </c>
      <c r="PU65" t="s">
        <v>4945</v>
      </c>
      <c r="PV65" t="s">
        <v>4945</v>
      </c>
      <c r="PW65" t="s">
        <v>4945</v>
      </c>
      <c r="PX65" t="s">
        <v>4945</v>
      </c>
      <c r="PY65" t="s">
        <v>4945</v>
      </c>
      <c r="PZ65" t="s">
        <v>4945</v>
      </c>
      <c r="QA65" t="s">
        <v>4945</v>
      </c>
      <c r="QB65" t="s">
        <v>4945</v>
      </c>
      <c r="QC65" t="s">
        <v>4944</v>
      </c>
      <c r="QD65" t="s">
        <v>4945</v>
      </c>
      <c r="QE65" t="s">
        <v>4945</v>
      </c>
    </row>
    <row r="66" spans="1:447" x14ac:dyDescent="0.3">
      <c r="A66">
        <v>65</v>
      </c>
      <c r="B66" t="s">
        <v>5449</v>
      </c>
      <c r="C66" t="s">
        <v>1117</v>
      </c>
      <c r="D66" t="s">
        <v>1118</v>
      </c>
      <c r="E66" t="s">
        <v>1219</v>
      </c>
      <c r="F66" t="s">
        <v>5198</v>
      </c>
      <c r="G66" t="s">
        <v>1079</v>
      </c>
      <c r="DE66" t="s">
        <v>1099</v>
      </c>
      <c r="DF66" t="s">
        <v>1086</v>
      </c>
      <c r="DG66" t="s">
        <v>4963</v>
      </c>
      <c r="DH66" t="s">
        <v>4971</v>
      </c>
      <c r="DI66" t="s">
        <v>1101</v>
      </c>
      <c r="DJ66" t="s">
        <v>1082</v>
      </c>
      <c r="DK66" t="s">
        <v>4939</v>
      </c>
      <c r="DL66" t="s">
        <v>1099</v>
      </c>
      <c r="DM66" t="s">
        <v>4956</v>
      </c>
      <c r="DN66" t="s">
        <v>4956</v>
      </c>
      <c r="DO66" t="s">
        <v>1101</v>
      </c>
      <c r="DP66" t="s">
        <v>1101</v>
      </c>
      <c r="DQ66" t="s">
        <v>4949</v>
      </c>
      <c r="DX66" t="s">
        <v>1099</v>
      </c>
      <c r="DY66" t="s">
        <v>4974</v>
      </c>
      <c r="DZ66" t="s">
        <v>4974</v>
      </c>
      <c r="EA66" t="s">
        <v>1101</v>
      </c>
      <c r="EB66" t="s">
        <v>1101</v>
      </c>
      <c r="EC66" t="s">
        <v>4939</v>
      </c>
      <c r="EP66" t="s">
        <v>1099</v>
      </c>
      <c r="EQ66" t="s">
        <v>5092</v>
      </c>
      <c r="ER66" t="s">
        <v>5092</v>
      </c>
      <c r="ES66" t="s">
        <v>1101</v>
      </c>
      <c r="ET66" t="s">
        <v>1101</v>
      </c>
      <c r="EU66" t="s">
        <v>4939</v>
      </c>
      <c r="EV66" t="s">
        <v>1099</v>
      </c>
      <c r="EW66" t="s">
        <v>4963</v>
      </c>
      <c r="EX66" t="s">
        <v>4963</v>
      </c>
      <c r="EY66" t="s">
        <v>1099</v>
      </c>
      <c r="EZ66" t="s">
        <v>4968</v>
      </c>
      <c r="FA66" t="s">
        <v>4974</v>
      </c>
      <c r="FB66" t="s">
        <v>4974</v>
      </c>
      <c r="FC66" t="s">
        <v>1099</v>
      </c>
      <c r="FD66" t="s">
        <v>1094</v>
      </c>
      <c r="FE66" t="s">
        <v>4961</v>
      </c>
      <c r="FF66" t="s">
        <v>5064</v>
      </c>
      <c r="IX66" t="s">
        <v>1105</v>
      </c>
      <c r="JJ66" t="s">
        <v>1101</v>
      </c>
      <c r="JK66" t="s">
        <v>1229</v>
      </c>
      <c r="JL66" t="s">
        <v>1229</v>
      </c>
      <c r="JM66" t="s">
        <v>1089</v>
      </c>
      <c r="OQ66" t="s">
        <v>1116</v>
      </c>
      <c r="PG66" t="s">
        <v>4944</v>
      </c>
      <c r="PH66" t="s">
        <v>4945</v>
      </c>
      <c r="PI66" t="s">
        <v>4945</v>
      </c>
      <c r="PJ66" t="s">
        <v>4945</v>
      </c>
      <c r="PK66" t="s">
        <v>4944</v>
      </c>
      <c r="PL66" t="s">
        <v>4945</v>
      </c>
      <c r="PM66" t="s">
        <v>4945</v>
      </c>
      <c r="PN66" t="s">
        <v>4945</v>
      </c>
      <c r="PP66" t="s">
        <v>4945</v>
      </c>
      <c r="PQ66" t="s">
        <v>4944</v>
      </c>
      <c r="PR66" t="s">
        <v>4945</v>
      </c>
      <c r="PS66" t="s">
        <v>4945</v>
      </c>
      <c r="PT66" t="s">
        <v>4945</v>
      </c>
      <c r="PU66" t="s">
        <v>4945</v>
      </c>
      <c r="PV66" t="s">
        <v>4945</v>
      </c>
      <c r="PW66" t="s">
        <v>4945</v>
      </c>
      <c r="PX66" t="s">
        <v>4945</v>
      </c>
      <c r="PY66" t="s">
        <v>4945</v>
      </c>
      <c r="PZ66" t="s">
        <v>4945</v>
      </c>
      <c r="QA66" t="s">
        <v>4945</v>
      </c>
      <c r="QB66" t="s">
        <v>4945</v>
      </c>
      <c r="QC66" t="s">
        <v>4944</v>
      </c>
      <c r="QD66" t="s">
        <v>4945</v>
      </c>
      <c r="QE66" t="s">
        <v>4945</v>
      </c>
    </row>
    <row r="67" spans="1:447" x14ac:dyDescent="0.3">
      <c r="A67">
        <v>66</v>
      </c>
      <c r="B67" t="s">
        <v>5449</v>
      </c>
      <c r="C67" t="s">
        <v>1117</v>
      </c>
      <c r="D67" t="s">
        <v>1118</v>
      </c>
      <c r="E67" t="s">
        <v>1219</v>
      </c>
      <c r="F67" t="s">
        <v>5198</v>
      </c>
      <c r="G67" t="s">
        <v>1079</v>
      </c>
      <c r="DE67" t="s">
        <v>1099</v>
      </c>
      <c r="DF67" t="s">
        <v>1086</v>
      </c>
      <c r="DG67" t="s">
        <v>4963</v>
      </c>
      <c r="DH67" t="s">
        <v>4971</v>
      </c>
      <c r="DI67" t="s">
        <v>1101</v>
      </c>
      <c r="DJ67" t="s">
        <v>1082</v>
      </c>
      <c r="DK67" t="s">
        <v>4949</v>
      </c>
      <c r="DL67" t="s">
        <v>1099</v>
      </c>
      <c r="DM67" t="s">
        <v>4956</v>
      </c>
      <c r="DN67" t="s">
        <v>4956</v>
      </c>
      <c r="DO67" t="s">
        <v>1101</v>
      </c>
      <c r="DP67" t="s">
        <v>1101</v>
      </c>
      <c r="DQ67" t="s">
        <v>4949</v>
      </c>
      <c r="DX67" t="s">
        <v>1099</v>
      </c>
      <c r="DY67" t="s">
        <v>4983</v>
      </c>
      <c r="DZ67" t="s">
        <v>4983</v>
      </c>
      <c r="EP67" t="s">
        <v>1099</v>
      </c>
      <c r="EQ67" t="s">
        <v>5092</v>
      </c>
      <c r="ER67" t="s">
        <v>5092</v>
      </c>
      <c r="EV67" t="s">
        <v>1099</v>
      </c>
      <c r="EW67" t="s">
        <v>4955</v>
      </c>
      <c r="EX67" t="s">
        <v>4955</v>
      </c>
      <c r="EY67" t="s">
        <v>1099</v>
      </c>
      <c r="EZ67" t="s">
        <v>4968</v>
      </c>
      <c r="FA67" t="s">
        <v>4981</v>
      </c>
      <c r="FB67" t="s">
        <v>4981</v>
      </c>
      <c r="FC67" t="s">
        <v>1099</v>
      </c>
      <c r="FD67" t="s">
        <v>1094</v>
      </c>
      <c r="FE67" t="s">
        <v>4961</v>
      </c>
      <c r="FF67" t="s">
        <v>5064</v>
      </c>
      <c r="IX67" t="s">
        <v>1105</v>
      </c>
      <c r="JJ67" t="s">
        <v>1101</v>
      </c>
      <c r="JK67" t="s">
        <v>1229</v>
      </c>
      <c r="JL67" t="s">
        <v>1229</v>
      </c>
      <c r="JM67" t="s">
        <v>1122</v>
      </c>
      <c r="OQ67" t="s">
        <v>1116</v>
      </c>
      <c r="PG67" t="s">
        <v>4944</v>
      </c>
      <c r="PH67" t="s">
        <v>4945</v>
      </c>
      <c r="PI67" t="s">
        <v>4945</v>
      </c>
      <c r="PJ67" t="s">
        <v>4945</v>
      </c>
      <c r="PK67" t="s">
        <v>4944</v>
      </c>
      <c r="PL67" t="s">
        <v>4945</v>
      </c>
      <c r="PM67" t="s">
        <v>4945</v>
      </c>
      <c r="PN67" t="s">
        <v>4945</v>
      </c>
      <c r="PP67" t="s">
        <v>4945</v>
      </c>
      <c r="PQ67" t="s">
        <v>4944</v>
      </c>
      <c r="PR67" t="s">
        <v>4945</v>
      </c>
      <c r="PS67" t="s">
        <v>4945</v>
      </c>
      <c r="PT67" t="s">
        <v>4945</v>
      </c>
      <c r="PU67" t="s">
        <v>4945</v>
      </c>
      <c r="PV67" t="s">
        <v>4945</v>
      </c>
      <c r="PW67" t="s">
        <v>4945</v>
      </c>
      <c r="PX67" t="s">
        <v>4945</v>
      </c>
      <c r="PY67" t="s">
        <v>4945</v>
      </c>
      <c r="PZ67" t="s">
        <v>4945</v>
      </c>
      <c r="QA67" t="s">
        <v>4945</v>
      </c>
      <c r="QB67" t="s">
        <v>4945</v>
      </c>
      <c r="QC67" t="s">
        <v>4944</v>
      </c>
      <c r="QD67" t="s">
        <v>4945</v>
      </c>
      <c r="QE67" t="s">
        <v>4945</v>
      </c>
    </row>
    <row r="68" spans="1:447" x14ac:dyDescent="0.3">
      <c r="A68">
        <v>67</v>
      </c>
      <c r="B68" t="s">
        <v>5449</v>
      </c>
      <c r="C68" t="s">
        <v>1117</v>
      </c>
      <c r="D68" t="s">
        <v>1118</v>
      </c>
      <c r="E68" t="s">
        <v>1219</v>
      </c>
      <c r="F68" t="s">
        <v>5198</v>
      </c>
      <c r="G68" t="s">
        <v>1079</v>
      </c>
      <c r="DE68" t="s">
        <v>1099</v>
      </c>
      <c r="DF68" t="s">
        <v>1086</v>
      </c>
      <c r="DG68" t="s">
        <v>4963</v>
      </c>
      <c r="DH68" t="s">
        <v>4971</v>
      </c>
      <c r="DL68" t="s">
        <v>1099</v>
      </c>
      <c r="DM68" t="s">
        <v>5111</v>
      </c>
      <c r="DN68" t="s">
        <v>5111</v>
      </c>
      <c r="DX68" t="s">
        <v>1099</v>
      </c>
      <c r="DY68" t="s">
        <v>4974</v>
      </c>
      <c r="DZ68" t="s">
        <v>4974</v>
      </c>
      <c r="EP68" t="s">
        <v>1099</v>
      </c>
      <c r="EQ68" t="s">
        <v>5092</v>
      </c>
      <c r="ER68" t="s">
        <v>5092</v>
      </c>
      <c r="EV68" t="s">
        <v>1099</v>
      </c>
      <c r="EW68" t="s">
        <v>4963</v>
      </c>
      <c r="EX68" t="s">
        <v>4963</v>
      </c>
      <c r="EY68" t="s">
        <v>1099</v>
      </c>
      <c r="EZ68" t="s">
        <v>4968</v>
      </c>
      <c r="FA68" t="s">
        <v>4981</v>
      </c>
      <c r="FB68" t="s">
        <v>4981</v>
      </c>
      <c r="FC68" t="s">
        <v>1099</v>
      </c>
      <c r="FD68" t="s">
        <v>1094</v>
      </c>
      <c r="FE68" t="s">
        <v>5090</v>
      </c>
      <c r="FF68" t="s">
        <v>5453</v>
      </c>
      <c r="IX68" t="s">
        <v>1087</v>
      </c>
      <c r="JJ68" t="s">
        <v>1101</v>
      </c>
      <c r="JK68" t="s">
        <v>1123</v>
      </c>
      <c r="JL68" t="s">
        <v>1123</v>
      </c>
      <c r="JM68" t="s">
        <v>1089</v>
      </c>
      <c r="OQ68" t="s">
        <v>1116</v>
      </c>
      <c r="PG68" t="s">
        <v>4944</v>
      </c>
      <c r="PH68" t="s">
        <v>4945</v>
      </c>
      <c r="PI68" t="s">
        <v>4945</v>
      </c>
      <c r="PJ68" t="s">
        <v>4945</v>
      </c>
      <c r="PK68" t="s">
        <v>4944</v>
      </c>
      <c r="PL68" t="s">
        <v>4945</v>
      </c>
      <c r="PM68" t="s">
        <v>4945</v>
      </c>
      <c r="PN68" t="s">
        <v>4945</v>
      </c>
      <c r="PP68" t="s">
        <v>4945</v>
      </c>
      <c r="PQ68" t="s">
        <v>4944</v>
      </c>
      <c r="PR68" t="s">
        <v>4945</v>
      </c>
      <c r="PS68" t="s">
        <v>4945</v>
      </c>
      <c r="PT68" t="s">
        <v>4945</v>
      </c>
      <c r="PU68" t="s">
        <v>4945</v>
      </c>
      <c r="PV68" t="s">
        <v>4945</v>
      </c>
      <c r="PW68" t="s">
        <v>4945</v>
      </c>
      <c r="PX68" t="s">
        <v>4945</v>
      </c>
      <c r="PY68" t="s">
        <v>4945</v>
      </c>
      <c r="PZ68" t="s">
        <v>4945</v>
      </c>
      <c r="QA68" t="s">
        <v>4945</v>
      </c>
      <c r="QB68" t="s">
        <v>4945</v>
      </c>
      <c r="QC68" t="s">
        <v>4945</v>
      </c>
      <c r="QD68" t="s">
        <v>4945</v>
      </c>
      <c r="QE68" t="s">
        <v>4945</v>
      </c>
    </row>
    <row r="69" spans="1:447" x14ac:dyDescent="0.3">
      <c r="A69">
        <v>68</v>
      </c>
      <c r="B69" t="s">
        <v>5449</v>
      </c>
      <c r="C69" t="s">
        <v>1117</v>
      </c>
      <c r="D69" t="s">
        <v>1118</v>
      </c>
      <c r="E69" t="s">
        <v>1219</v>
      </c>
      <c r="F69" t="s">
        <v>5198</v>
      </c>
      <c r="G69" t="s">
        <v>1079</v>
      </c>
      <c r="DE69" t="s">
        <v>1099</v>
      </c>
      <c r="DF69" t="s">
        <v>1086</v>
      </c>
      <c r="DG69" t="s">
        <v>4963</v>
      </c>
      <c r="DH69" t="s">
        <v>4971</v>
      </c>
      <c r="DL69" t="s">
        <v>1099</v>
      </c>
      <c r="DM69" t="s">
        <v>4956</v>
      </c>
      <c r="DN69" t="s">
        <v>4956</v>
      </c>
      <c r="DX69" t="s">
        <v>1099</v>
      </c>
      <c r="DY69" t="s">
        <v>4983</v>
      </c>
      <c r="DZ69" t="s">
        <v>4983</v>
      </c>
      <c r="EA69" t="s">
        <v>1101</v>
      </c>
      <c r="EB69" t="s">
        <v>1101</v>
      </c>
      <c r="EC69" t="s">
        <v>4939</v>
      </c>
      <c r="EP69" t="s">
        <v>1099</v>
      </c>
      <c r="EQ69" t="s">
        <v>5454</v>
      </c>
      <c r="ER69" t="s">
        <v>5454</v>
      </c>
      <c r="ES69" t="s">
        <v>1101</v>
      </c>
      <c r="ET69" t="s">
        <v>1101</v>
      </c>
      <c r="EU69" t="s">
        <v>4939</v>
      </c>
      <c r="EV69" t="s">
        <v>1099</v>
      </c>
      <c r="EW69" t="s">
        <v>4963</v>
      </c>
      <c r="EX69" t="s">
        <v>4963</v>
      </c>
      <c r="EY69" t="s">
        <v>1099</v>
      </c>
      <c r="EZ69" t="s">
        <v>4968</v>
      </c>
      <c r="FA69" t="s">
        <v>4981</v>
      </c>
      <c r="FB69" t="s">
        <v>4981</v>
      </c>
      <c r="FC69" t="s">
        <v>1099</v>
      </c>
      <c r="FD69" t="s">
        <v>1094</v>
      </c>
      <c r="FE69" t="s">
        <v>4956</v>
      </c>
      <c r="FF69" t="s">
        <v>5084</v>
      </c>
      <c r="IX69" t="s">
        <v>1087</v>
      </c>
      <c r="JJ69" t="s">
        <v>1101</v>
      </c>
      <c r="JK69" t="s">
        <v>1229</v>
      </c>
      <c r="JL69" t="s">
        <v>1229</v>
      </c>
      <c r="JM69" t="s">
        <v>1122</v>
      </c>
      <c r="OQ69" t="s">
        <v>1116</v>
      </c>
      <c r="PG69" t="s">
        <v>4944</v>
      </c>
      <c r="PH69" t="s">
        <v>4945</v>
      </c>
      <c r="PI69" t="s">
        <v>4945</v>
      </c>
      <c r="PJ69" t="s">
        <v>4945</v>
      </c>
      <c r="PK69" t="s">
        <v>4944</v>
      </c>
      <c r="PL69" t="s">
        <v>4945</v>
      </c>
      <c r="PM69" t="s">
        <v>4945</v>
      </c>
      <c r="PN69" t="s">
        <v>4945</v>
      </c>
      <c r="PP69" t="s">
        <v>4945</v>
      </c>
      <c r="PQ69" t="s">
        <v>4944</v>
      </c>
      <c r="PR69" t="s">
        <v>4945</v>
      </c>
      <c r="PS69" t="s">
        <v>4945</v>
      </c>
      <c r="PT69" t="s">
        <v>4945</v>
      </c>
      <c r="PU69" t="s">
        <v>4945</v>
      </c>
      <c r="PV69" t="s">
        <v>4945</v>
      </c>
      <c r="PW69" t="s">
        <v>4945</v>
      </c>
      <c r="PX69" t="s">
        <v>4945</v>
      </c>
      <c r="PY69" t="s">
        <v>4944</v>
      </c>
      <c r="PZ69" t="s">
        <v>4945</v>
      </c>
      <c r="QA69" t="s">
        <v>4945</v>
      </c>
      <c r="QB69" t="s">
        <v>4945</v>
      </c>
      <c r="QC69" t="s">
        <v>4945</v>
      </c>
      <c r="QD69" t="s">
        <v>4945</v>
      </c>
      <c r="QE69" t="s">
        <v>4945</v>
      </c>
    </row>
    <row r="70" spans="1:447" x14ac:dyDescent="0.3">
      <c r="A70">
        <v>69</v>
      </c>
      <c r="B70" t="s">
        <v>5449</v>
      </c>
      <c r="C70" t="s">
        <v>1117</v>
      </c>
      <c r="D70" t="s">
        <v>1118</v>
      </c>
      <c r="E70" t="s">
        <v>1219</v>
      </c>
      <c r="F70" t="s">
        <v>5198</v>
      </c>
      <c r="G70" t="s">
        <v>1079</v>
      </c>
      <c r="H70" t="s">
        <v>1099</v>
      </c>
      <c r="I70" t="s">
        <v>1127</v>
      </c>
      <c r="J70" t="s">
        <v>1093</v>
      </c>
      <c r="K70" t="s">
        <v>5107</v>
      </c>
      <c r="L70" t="s">
        <v>5108</v>
      </c>
      <c r="M70" t="s">
        <v>1101</v>
      </c>
      <c r="N70" t="s">
        <v>1101</v>
      </c>
      <c r="O70" t="s">
        <v>4939</v>
      </c>
      <c r="AL70" t="s">
        <v>1099</v>
      </c>
      <c r="AM70" t="s">
        <v>1081</v>
      </c>
      <c r="AN70" t="s">
        <v>4990</v>
      </c>
      <c r="AO70" t="s">
        <v>4990</v>
      </c>
      <c r="AP70" t="s">
        <v>1101</v>
      </c>
      <c r="AQ70" t="s">
        <v>1101</v>
      </c>
      <c r="AR70" t="s">
        <v>4939</v>
      </c>
      <c r="AS70" t="s">
        <v>1099</v>
      </c>
      <c r="AT70" t="s">
        <v>1081</v>
      </c>
      <c r="AU70" t="s">
        <v>4990</v>
      </c>
      <c r="AV70" t="s">
        <v>4990</v>
      </c>
      <c r="AW70" t="s">
        <v>1101</v>
      </c>
      <c r="AX70" t="s">
        <v>1101</v>
      </c>
      <c r="AY70" t="s">
        <v>4949</v>
      </c>
      <c r="AZ70" t="s">
        <v>1099</v>
      </c>
      <c r="BA70" t="s">
        <v>1093</v>
      </c>
      <c r="BB70" t="s">
        <v>4990</v>
      </c>
      <c r="BC70" t="s">
        <v>5103</v>
      </c>
      <c r="BD70" t="s">
        <v>1101</v>
      </c>
      <c r="BE70" t="s">
        <v>1101</v>
      </c>
      <c r="BF70" t="s">
        <v>4939</v>
      </c>
      <c r="BW70" t="s">
        <v>1099</v>
      </c>
      <c r="BX70" t="s">
        <v>1083</v>
      </c>
      <c r="BY70" t="s">
        <v>1081</v>
      </c>
      <c r="BZ70" t="s">
        <v>4990</v>
      </c>
      <c r="CA70" t="s">
        <v>4990</v>
      </c>
      <c r="CM70" t="s">
        <v>1099</v>
      </c>
      <c r="CN70" t="s">
        <v>1085</v>
      </c>
      <c r="CO70" t="s">
        <v>4937</v>
      </c>
      <c r="CP70" t="s">
        <v>5140</v>
      </c>
      <c r="CT70" t="s">
        <v>1099</v>
      </c>
      <c r="CU70" t="s">
        <v>1161</v>
      </c>
      <c r="CV70" t="s">
        <v>1085</v>
      </c>
      <c r="CW70" t="s">
        <v>4990</v>
      </c>
      <c r="CX70" t="s">
        <v>4964</v>
      </c>
      <c r="CY70" t="s">
        <v>1101</v>
      </c>
      <c r="CZ70" t="s">
        <v>1082</v>
      </c>
      <c r="DA70" t="s">
        <v>4939</v>
      </c>
      <c r="HX70" t="s">
        <v>1099</v>
      </c>
      <c r="HY70" t="s">
        <v>4965</v>
      </c>
      <c r="HZ70" t="s">
        <v>4965</v>
      </c>
      <c r="IA70" t="s">
        <v>1101</v>
      </c>
      <c r="IB70" t="s">
        <v>1101</v>
      </c>
      <c r="IC70" t="s">
        <v>4949</v>
      </c>
      <c r="ID70" t="s">
        <v>1099</v>
      </c>
      <c r="IE70" t="s">
        <v>5062</v>
      </c>
      <c r="IF70" t="s">
        <v>5062</v>
      </c>
      <c r="IG70" t="s">
        <v>1101</v>
      </c>
      <c r="IH70" t="s">
        <v>1101</v>
      </c>
      <c r="II70" t="s">
        <v>4939</v>
      </c>
      <c r="IV70" t="s">
        <v>1087</v>
      </c>
      <c r="IW70" t="s">
        <v>1087</v>
      </c>
      <c r="IY70" t="s">
        <v>1101</v>
      </c>
      <c r="IZ70" t="s">
        <v>1101</v>
      </c>
      <c r="JA70" t="s">
        <v>5200</v>
      </c>
      <c r="JB70" t="s">
        <v>1122</v>
      </c>
      <c r="OQ70" t="s">
        <v>1116</v>
      </c>
      <c r="PG70" t="s">
        <v>4944</v>
      </c>
      <c r="PH70" t="s">
        <v>4945</v>
      </c>
      <c r="PI70" t="s">
        <v>4945</v>
      </c>
      <c r="PJ70" t="s">
        <v>4945</v>
      </c>
      <c r="PK70" t="s">
        <v>4945</v>
      </c>
      <c r="PL70" t="s">
        <v>4945</v>
      </c>
      <c r="PM70" t="s">
        <v>4945</v>
      </c>
      <c r="PN70" t="s">
        <v>4945</v>
      </c>
      <c r="PP70" t="s">
        <v>4945</v>
      </c>
      <c r="PQ70" t="s">
        <v>4944</v>
      </c>
      <c r="PR70" t="s">
        <v>4945</v>
      </c>
      <c r="PS70" t="s">
        <v>4945</v>
      </c>
      <c r="PT70" t="s">
        <v>4945</v>
      </c>
      <c r="PU70" t="s">
        <v>4945</v>
      </c>
      <c r="PV70" t="s">
        <v>4945</v>
      </c>
      <c r="PW70" t="s">
        <v>4945</v>
      </c>
      <c r="PX70" t="s">
        <v>4945</v>
      </c>
      <c r="PY70" t="s">
        <v>4944</v>
      </c>
      <c r="PZ70" t="s">
        <v>4945</v>
      </c>
      <c r="QA70" t="s">
        <v>4945</v>
      </c>
      <c r="QB70" t="s">
        <v>4945</v>
      </c>
      <c r="QC70" t="s">
        <v>4944</v>
      </c>
      <c r="QD70" t="s">
        <v>4945</v>
      </c>
      <c r="QE70" t="s">
        <v>4945</v>
      </c>
    </row>
    <row r="71" spans="1:447" x14ac:dyDescent="0.3">
      <c r="A71">
        <v>70</v>
      </c>
      <c r="B71" t="s">
        <v>5449</v>
      </c>
      <c r="C71" t="s">
        <v>1117</v>
      </c>
      <c r="D71" t="s">
        <v>1118</v>
      </c>
      <c r="E71" t="s">
        <v>1219</v>
      </c>
      <c r="F71" t="s">
        <v>5198</v>
      </c>
      <c r="G71" t="s">
        <v>1079</v>
      </c>
      <c r="H71" t="s">
        <v>1099</v>
      </c>
      <c r="I71" t="s">
        <v>1100</v>
      </c>
      <c r="J71" t="s">
        <v>1093</v>
      </c>
      <c r="K71" t="s">
        <v>4964</v>
      </c>
      <c r="L71" t="s">
        <v>5118</v>
      </c>
      <c r="M71" t="s">
        <v>1101</v>
      </c>
      <c r="N71" t="s">
        <v>1101</v>
      </c>
      <c r="O71" t="s">
        <v>4939</v>
      </c>
      <c r="AL71" t="s">
        <v>1099</v>
      </c>
      <c r="AS71" t="s">
        <v>1099</v>
      </c>
      <c r="AT71" t="s">
        <v>1081</v>
      </c>
      <c r="AU71" t="s">
        <v>4990</v>
      </c>
      <c r="AV71" t="s">
        <v>4990</v>
      </c>
      <c r="AZ71" t="s">
        <v>1099</v>
      </c>
      <c r="BA71" t="s">
        <v>1093</v>
      </c>
      <c r="BB71" t="s">
        <v>4990</v>
      </c>
      <c r="BC71" t="s">
        <v>5103</v>
      </c>
      <c r="BW71" t="s">
        <v>1099</v>
      </c>
      <c r="BX71" t="s">
        <v>1083</v>
      </c>
      <c r="BY71" t="s">
        <v>1081</v>
      </c>
      <c r="BZ71" t="s">
        <v>4990</v>
      </c>
      <c r="CA71" t="s">
        <v>4990</v>
      </c>
      <c r="CM71" t="s">
        <v>1099</v>
      </c>
      <c r="CN71" t="s">
        <v>1085</v>
      </c>
      <c r="CO71" t="s">
        <v>4934</v>
      </c>
      <c r="CP71" t="s">
        <v>5099</v>
      </c>
      <c r="CQ71" t="s">
        <v>1101</v>
      </c>
      <c r="CR71" t="s">
        <v>1101</v>
      </c>
      <c r="CS71" t="s">
        <v>4939</v>
      </c>
      <c r="CT71" t="s">
        <v>1099</v>
      </c>
      <c r="CU71" t="s">
        <v>1161</v>
      </c>
      <c r="CV71" t="s">
        <v>1085</v>
      </c>
      <c r="CW71" t="s">
        <v>4990</v>
      </c>
      <c r="CX71" t="s">
        <v>4964</v>
      </c>
      <c r="CY71" t="s">
        <v>1101</v>
      </c>
      <c r="CZ71" t="s">
        <v>1101</v>
      </c>
      <c r="DA71" t="s">
        <v>4939</v>
      </c>
      <c r="HX71" t="s">
        <v>1099</v>
      </c>
      <c r="HY71" t="s">
        <v>4965</v>
      </c>
      <c r="HZ71" t="s">
        <v>4965</v>
      </c>
      <c r="IA71" t="s">
        <v>1101</v>
      </c>
      <c r="IB71" t="s">
        <v>1101</v>
      </c>
      <c r="IC71" t="s">
        <v>4939</v>
      </c>
      <c r="ID71" t="s">
        <v>1099</v>
      </c>
      <c r="IE71" t="s">
        <v>4957</v>
      </c>
      <c r="IF71" t="s">
        <v>4957</v>
      </c>
      <c r="IG71" t="s">
        <v>1101</v>
      </c>
      <c r="IH71" t="s">
        <v>1101</v>
      </c>
      <c r="II71" t="s">
        <v>4939</v>
      </c>
      <c r="IV71" t="s">
        <v>1087</v>
      </c>
      <c r="IW71" t="s">
        <v>1105</v>
      </c>
      <c r="IY71" t="s">
        <v>1101</v>
      </c>
      <c r="IZ71" t="s">
        <v>1101</v>
      </c>
      <c r="JA71" t="s">
        <v>5200</v>
      </c>
      <c r="JB71" t="s">
        <v>1089</v>
      </c>
      <c r="OQ71" t="s">
        <v>1116</v>
      </c>
      <c r="PG71" t="s">
        <v>4944</v>
      </c>
      <c r="PH71" t="s">
        <v>4945</v>
      </c>
      <c r="PI71" t="s">
        <v>4945</v>
      </c>
      <c r="PJ71" t="s">
        <v>4945</v>
      </c>
      <c r="PK71" t="s">
        <v>4945</v>
      </c>
      <c r="PL71" t="s">
        <v>4945</v>
      </c>
      <c r="PM71" t="s">
        <v>4945</v>
      </c>
      <c r="PN71" t="s">
        <v>4945</v>
      </c>
      <c r="PP71" t="s">
        <v>4945</v>
      </c>
      <c r="PQ71" t="s">
        <v>4944</v>
      </c>
      <c r="PR71" t="s">
        <v>4945</v>
      </c>
      <c r="PS71" t="s">
        <v>4945</v>
      </c>
      <c r="PT71" t="s">
        <v>4945</v>
      </c>
      <c r="PU71" t="s">
        <v>4945</v>
      </c>
      <c r="PV71" t="s">
        <v>4945</v>
      </c>
      <c r="PW71" t="s">
        <v>4945</v>
      </c>
      <c r="PX71" t="s">
        <v>4945</v>
      </c>
      <c r="PY71" t="s">
        <v>4945</v>
      </c>
      <c r="PZ71" t="s">
        <v>4945</v>
      </c>
      <c r="QA71" t="s">
        <v>4945</v>
      </c>
      <c r="QB71" t="s">
        <v>4945</v>
      </c>
      <c r="QC71" t="s">
        <v>4944</v>
      </c>
      <c r="QD71" t="s">
        <v>4945</v>
      </c>
      <c r="QE71" t="s">
        <v>4945</v>
      </c>
    </row>
    <row r="72" spans="1:447" x14ac:dyDescent="0.3">
      <c r="A72">
        <v>71</v>
      </c>
      <c r="B72" t="s">
        <v>5449</v>
      </c>
      <c r="C72" t="s">
        <v>1117</v>
      </c>
      <c r="D72" t="s">
        <v>1118</v>
      </c>
      <c r="E72" t="s">
        <v>1219</v>
      </c>
      <c r="F72" t="s">
        <v>5198</v>
      </c>
      <c r="G72" t="s">
        <v>1079</v>
      </c>
      <c r="H72" t="s">
        <v>1080</v>
      </c>
      <c r="I72" t="s">
        <v>1127</v>
      </c>
      <c r="J72" t="s">
        <v>1093</v>
      </c>
      <c r="K72" t="s">
        <v>4964</v>
      </c>
      <c r="L72" t="s">
        <v>5364</v>
      </c>
      <c r="M72" t="s">
        <v>1101</v>
      </c>
      <c r="N72" t="s">
        <v>1101</v>
      </c>
      <c r="O72" t="s">
        <v>4949</v>
      </c>
      <c r="AL72" t="s">
        <v>1099</v>
      </c>
      <c r="AS72" t="s">
        <v>1099</v>
      </c>
      <c r="AT72" t="s">
        <v>1081</v>
      </c>
      <c r="AU72" t="s">
        <v>4990</v>
      </c>
      <c r="AV72" t="s">
        <v>4990</v>
      </c>
      <c r="AW72" t="s">
        <v>1101</v>
      </c>
      <c r="AX72" t="s">
        <v>1082</v>
      </c>
      <c r="AY72" t="s">
        <v>4939</v>
      </c>
      <c r="AZ72" t="s">
        <v>1099</v>
      </c>
      <c r="BD72" t="s">
        <v>1101</v>
      </c>
      <c r="BE72" t="s">
        <v>1101</v>
      </c>
      <c r="BF72" t="s">
        <v>4939</v>
      </c>
      <c r="BW72" t="s">
        <v>1099</v>
      </c>
      <c r="BX72" t="s">
        <v>1104</v>
      </c>
      <c r="BY72" t="s">
        <v>1081</v>
      </c>
      <c r="BZ72" t="s">
        <v>4990</v>
      </c>
      <c r="CA72" t="s">
        <v>4990</v>
      </c>
      <c r="CB72" t="s">
        <v>1101</v>
      </c>
      <c r="CC72" t="s">
        <v>1082</v>
      </c>
      <c r="CD72" t="s">
        <v>4939</v>
      </c>
      <c r="CM72" t="s">
        <v>1099</v>
      </c>
      <c r="CN72" t="s">
        <v>1085</v>
      </c>
      <c r="CO72" t="s">
        <v>4934</v>
      </c>
      <c r="CP72" t="s">
        <v>5099</v>
      </c>
      <c r="CQ72" t="s">
        <v>1101</v>
      </c>
      <c r="CR72" t="s">
        <v>1082</v>
      </c>
      <c r="CS72" t="s">
        <v>4939</v>
      </c>
      <c r="CT72" t="s">
        <v>1099</v>
      </c>
      <c r="CU72" t="s">
        <v>1161</v>
      </c>
      <c r="CV72" t="s">
        <v>1085</v>
      </c>
      <c r="CW72" t="s">
        <v>4990</v>
      </c>
      <c r="CX72" t="s">
        <v>4964</v>
      </c>
      <c r="CY72" t="s">
        <v>1101</v>
      </c>
      <c r="CZ72" t="s">
        <v>1082</v>
      </c>
      <c r="DA72" t="s">
        <v>4949</v>
      </c>
      <c r="HX72" t="s">
        <v>1099</v>
      </c>
      <c r="HY72" t="s">
        <v>4965</v>
      </c>
      <c r="HZ72" t="s">
        <v>4965</v>
      </c>
      <c r="IA72" t="s">
        <v>1101</v>
      </c>
      <c r="IB72" t="s">
        <v>1082</v>
      </c>
      <c r="IC72" t="s">
        <v>4939</v>
      </c>
      <c r="ID72" t="s">
        <v>1099</v>
      </c>
      <c r="IE72" t="s">
        <v>4957</v>
      </c>
      <c r="IF72" t="s">
        <v>4957</v>
      </c>
      <c r="IG72" t="s">
        <v>1101</v>
      </c>
      <c r="IH72" t="s">
        <v>1082</v>
      </c>
      <c r="II72" t="s">
        <v>4949</v>
      </c>
      <c r="IV72" t="s">
        <v>1087</v>
      </c>
      <c r="IW72" t="s">
        <v>1105</v>
      </c>
      <c r="IY72" t="s">
        <v>1101</v>
      </c>
      <c r="IZ72" t="s">
        <v>1101</v>
      </c>
      <c r="JA72" t="s">
        <v>5200</v>
      </c>
      <c r="JB72" t="s">
        <v>1122</v>
      </c>
      <c r="OQ72" t="s">
        <v>1116</v>
      </c>
      <c r="PG72" t="s">
        <v>4944</v>
      </c>
      <c r="PH72" t="s">
        <v>4945</v>
      </c>
      <c r="PI72" t="s">
        <v>4945</v>
      </c>
      <c r="PJ72" t="s">
        <v>4945</v>
      </c>
      <c r="PK72" t="s">
        <v>4945</v>
      </c>
      <c r="PL72" t="s">
        <v>4945</v>
      </c>
      <c r="PM72" t="s">
        <v>4945</v>
      </c>
      <c r="PN72" t="s">
        <v>4945</v>
      </c>
      <c r="PP72" t="s">
        <v>4945</v>
      </c>
      <c r="PQ72" t="s">
        <v>4944</v>
      </c>
      <c r="PR72" t="s">
        <v>4945</v>
      </c>
      <c r="PS72" t="s">
        <v>4945</v>
      </c>
      <c r="PT72" t="s">
        <v>4945</v>
      </c>
      <c r="PU72" t="s">
        <v>4945</v>
      </c>
      <c r="PV72" t="s">
        <v>4945</v>
      </c>
      <c r="PW72" t="s">
        <v>4945</v>
      </c>
      <c r="PX72" t="s">
        <v>4945</v>
      </c>
      <c r="PY72" t="s">
        <v>4945</v>
      </c>
      <c r="PZ72" t="s">
        <v>4945</v>
      </c>
      <c r="QA72" t="s">
        <v>4945</v>
      </c>
      <c r="QB72" t="s">
        <v>4945</v>
      </c>
      <c r="QC72" t="s">
        <v>4944</v>
      </c>
      <c r="QD72" t="s">
        <v>4945</v>
      </c>
      <c r="QE72" t="s">
        <v>4945</v>
      </c>
    </row>
    <row r="73" spans="1:447" x14ac:dyDescent="0.3">
      <c r="A73">
        <v>72</v>
      </c>
      <c r="B73" t="s">
        <v>5449</v>
      </c>
      <c r="C73" t="s">
        <v>1117</v>
      </c>
      <c r="D73" t="s">
        <v>1118</v>
      </c>
      <c r="E73" t="s">
        <v>1219</v>
      </c>
      <c r="F73" t="s">
        <v>5198</v>
      </c>
      <c r="G73" t="s">
        <v>1079</v>
      </c>
      <c r="H73" t="s">
        <v>1099</v>
      </c>
      <c r="I73" t="s">
        <v>1127</v>
      </c>
      <c r="J73" t="s">
        <v>1093</v>
      </c>
      <c r="K73" t="s">
        <v>5107</v>
      </c>
      <c r="L73" t="s">
        <v>5108</v>
      </c>
      <c r="M73" t="s">
        <v>1101</v>
      </c>
      <c r="N73" t="s">
        <v>1082</v>
      </c>
      <c r="O73" t="s">
        <v>4939</v>
      </c>
      <c r="AL73" t="s">
        <v>1099</v>
      </c>
      <c r="AM73" t="s">
        <v>1081</v>
      </c>
      <c r="AN73" t="s">
        <v>4990</v>
      </c>
      <c r="AO73" t="s">
        <v>4990</v>
      </c>
      <c r="AP73" t="s">
        <v>1101</v>
      </c>
      <c r="AQ73" t="s">
        <v>1101</v>
      </c>
      <c r="AR73" t="s">
        <v>4939</v>
      </c>
      <c r="AS73" t="s">
        <v>1099</v>
      </c>
      <c r="AT73" t="s">
        <v>1081</v>
      </c>
      <c r="AU73" t="s">
        <v>4990</v>
      </c>
      <c r="AV73" t="s">
        <v>4990</v>
      </c>
      <c r="AZ73" t="s">
        <v>1099</v>
      </c>
      <c r="BW73" t="s">
        <v>1099</v>
      </c>
      <c r="BX73" t="s">
        <v>1104</v>
      </c>
      <c r="BY73" t="s">
        <v>1081</v>
      </c>
      <c r="BZ73" t="s">
        <v>4990</v>
      </c>
      <c r="CA73" t="s">
        <v>4990</v>
      </c>
      <c r="CB73" t="s">
        <v>1101</v>
      </c>
      <c r="CC73" t="s">
        <v>1101</v>
      </c>
      <c r="CD73" t="s">
        <v>4939</v>
      </c>
      <c r="CM73" t="s">
        <v>1099</v>
      </c>
      <c r="CN73" t="s">
        <v>1085</v>
      </c>
      <c r="CO73" t="s">
        <v>4934</v>
      </c>
      <c r="CP73" t="s">
        <v>5099</v>
      </c>
      <c r="CT73" t="s">
        <v>1099</v>
      </c>
      <c r="CU73" t="s">
        <v>1161</v>
      </c>
      <c r="CV73" t="s">
        <v>1085</v>
      </c>
      <c r="CW73" t="s">
        <v>4990</v>
      </c>
      <c r="CX73" t="s">
        <v>4964</v>
      </c>
      <c r="CY73" t="s">
        <v>1101</v>
      </c>
      <c r="CZ73" t="s">
        <v>1082</v>
      </c>
      <c r="DA73" t="s">
        <v>4939</v>
      </c>
      <c r="HX73" t="s">
        <v>1099</v>
      </c>
      <c r="HY73" t="s">
        <v>4965</v>
      </c>
      <c r="HZ73" t="s">
        <v>4965</v>
      </c>
      <c r="ID73" t="s">
        <v>1099</v>
      </c>
      <c r="IE73" t="s">
        <v>4957</v>
      </c>
      <c r="IF73" t="s">
        <v>4957</v>
      </c>
      <c r="IG73" t="s">
        <v>1101</v>
      </c>
      <c r="IH73" t="s">
        <v>1082</v>
      </c>
      <c r="II73" t="s">
        <v>4939</v>
      </c>
      <c r="IV73" t="s">
        <v>1087</v>
      </c>
      <c r="IW73" t="s">
        <v>1105</v>
      </c>
      <c r="IY73" t="s">
        <v>1101</v>
      </c>
      <c r="IZ73" t="s">
        <v>1101</v>
      </c>
      <c r="JA73" t="s">
        <v>5200</v>
      </c>
      <c r="JB73" t="s">
        <v>1122</v>
      </c>
      <c r="OQ73" t="s">
        <v>1116</v>
      </c>
      <c r="PG73" t="s">
        <v>4944</v>
      </c>
      <c r="PH73" t="s">
        <v>4945</v>
      </c>
      <c r="PI73" t="s">
        <v>4945</v>
      </c>
      <c r="PJ73" t="s">
        <v>4945</v>
      </c>
      <c r="PK73" t="s">
        <v>4945</v>
      </c>
      <c r="PL73" t="s">
        <v>4945</v>
      </c>
      <c r="PM73" t="s">
        <v>4945</v>
      </c>
      <c r="PN73" t="s">
        <v>4945</v>
      </c>
      <c r="PP73" t="s">
        <v>4945</v>
      </c>
      <c r="PQ73" t="s">
        <v>4945</v>
      </c>
      <c r="PR73" t="s">
        <v>4945</v>
      </c>
      <c r="PS73" t="s">
        <v>4945</v>
      </c>
      <c r="PT73" t="s">
        <v>4945</v>
      </c>
      <c r="PU73" t="s">
        <v>4945</v>
      </c>
      <c r="PV73" t="s">
        <v>4945</v>
      </c>
      <c r="PW73" t="s">
        <v>4945</v>
      </c>
      <c r="PX73" t="s">
        <v>4945</v>
      </c>
      <c r="PY73" t="s">
        <v>4944</v>
      </c>
      <c r="PZ73" t="s">
        <v>4945</v>
      </c>
      <c r="QA73" t="s">
        <v>4945</v>
      </c>
      <c r="QB73" t="s">
        <v>4945</v>
      </c>
      <c r="QC73" t="s">
        <v>4944</v>
      </c>
      <c r="QD73" t="s">
        <v>4945</v>
      </c>
      <c r="QE73" t="s">
        <v>4945</v>
      </c>
    </row>
    <row r="74" spans="1:447" x14ac:dyDescent="0.3">
      <c r="A74">
        <v>73</v>
      </c>
      <c r="B74" t="s">
        <v>5449</v>
      </c>
      <c r="C74" t="s">
        <v>1117</v>
      </c>
      <c r="D74" t="s">
        <v>1118</v>
      </c>
      <c r="E74" t="s">
        <v>1219</v>
      </c>
      <c r="F74" t="s">
        <v>5198</v>
      </c>
      <c r="G74" t="s">
        <v>1079</v>
      </c>
      <c r="P74" t="s">
        <v>1099</v>
      </c>
      <c r="Q74" t="s">
        <v>1127</v>
      </c>
      <c r="R74" t="s">
        <v>1144</v>
      </c>
      <c r="S74" t="s">
        <v>5056</v>
      </c>
      <c r="T74" t="s">
        <v>5056</v>
      </c>
      <c r="U74" t="s">
        <v>1101</v>
      </c>
      <c r="V74" t="s">
        <v>1101</v>
      </c>
      <c r="W74" t="s">
        <v>4949</v>
      </c>
      <c r="CE74" t="s">
        <v>1099</v>
      </c>
      <c r="CF74" t="s">
        <v>1083</v>
      </c>
      <c r="CG74" t="s">
        <v>1144</v>
      </c>
      <c r="CH74" t="s">
        <v>5079</v>
      </c>
      <c r="CI74" t="s">
        <v>5079</v>
      </c>
      <c r="CJ74" t="s">
        <v>1101</v>
      </c>
      <c r="CK74" t="s">
        <v>1101</v>
      </c>
      <c r="CL74" t="s">
        <v>4939</v>
      </c>
      <c r="IV74" t="s">
        <v>1087</v>
      </c>
      <c r="IW74" t="s">
        <v>1087</v>
      </c>
      <c r="IY74" t="s">
        <v>1101</v>
      </c>
      <c r="IZ74" t="s">
        <v>1101</v>
      </c>
      <c r="JA74" t="s">
        <v>5200</v>
      </c>
      <c r="JB74" t="s">
        <v>1122</v>
      </c>
      <c r="PG74" t="s">
        <v>4944</v>
      </c>
      <c r="PH74" t="s">
        <v>4945</v>
      </c>
      <c r="PI74" t="s">
        <v>4945</v>
      </c>
      <c r="PJ74" t="s">
        <v>4945</v>
      </c>
      <c r="PK74" t="s">
        <v>4945</v>
      </c>
      <c r="PL74" t="s">
        <v>4945</v>
      </c>
      <c r="PM74" t="s">
        <v>4945</v>
      </c>
      <c r="PN74" t="s">
        <v>4945</v>
      </c>
      <c r="PP74" t="s">
        <v>4945</v>
      </c>
      <c r="PQ74" t="s">
        <v>4945</v>
      </c>
      <c r="PR74" t="s">
        <v>4945</v>
      </c>
      <c r="PS74" t="s">
        <v>4945</v>
      </c>
      <c r="PT74" t="s">
        <v>4945</v>
      </c>
      <c r="PU74" t="s">
        <v>4945</v>
      </c>
      <c r="PV74" t="s">
        <v>4945</v>
      </c>
      <c r="PW74" t="s">
        <v>4945</v>
      </c>
      <c r="PX74" t="s">
        <v>4945</v>
      </c>
      <c r="PY74" t="s">
        <v>4944</v>
      </c>
      <c r="PZ74" t="s">
        <v>4945</v>
      </c>
      <c r="QA74" t="s">
        <v>4945</v>
      </c>
      <c r="QB74" t="s">
        <v>4945</v>
      </c>
      <c r="QC74" t="s">
        <v>4945</v>
      </c>
      <c r="QD74" t="s">
        <v>4945</v>
      </c>
      <c r="QE74" t="s">
        <v>4945</v>
      </c>
    </row>
    <row r="75" spans="1:447" x14ac:dyDescent="0.3">
      <c r="A75">
        <v>74</v>
      </c>
      <c r="B75" t="s">
        <v>5449</v>
      </c>
      <c r="C75" t="s">
        <v>1117</v>
      </c>
      <c r="D75" t="s">
        <v>1118</v>
      </c>
      <c r="E75" t="s">
        <v>1219</v>
      </c>
      <c r="F75" t="s">
        <v>5198</v>
      </c>
      <c r="G75" t="s">
        <v>1079</v>
      </c>
      <c r="P75" t="s">
        <v>1099</v>
      </c>
      <c r="Q75" t="s">
        <v>1127</v>
      </c>
      <c r="R75" t="s">
        <v>1144</v>
      </c>
      <c r="S75" t="s">
        <v>5226</v>
      </c>
      <c r="T75" t="s">
        <v>5226</v>
      </c>
      <c r="CE75" t="s">
        <v>1099</v>
      </c>
      <c r="CF75" t="s">
        <v>1104</v>
      </c>
      <c r="CG75" t="s">
        <v>1144</v>
      </c>
      <c r="CH75" t="s">
        <v>5349</v>
      </c>
      <c r="CI75" t="s">
        <v>5349</v>
      </c>
      <c r="IV75" t="s">
        <v>1087</v>
      </c>
      <c r="IW75" t="s">
        <v>1087</v>
      </c>
      <c r="IY75" t="s">
        <v>1101</v>
      </c>
      <c r="IZ75" t="s">
        <v>1101</v>
      </c>
      <c r="JA75" t="s">
        <v>5200</v>
      </c>
      <c r="JB75" t="s">
        <v>1122</v>
      </c>
      <c r="PG75" t="s">
        <v>4944</v>
      </c>
      <c r="PH75" t="s">
        <v>4945</v>
      </c>
      <c r="PI75" t="s">
        <v>4945</v>
      </c>
      <c r="PJ75" t="s">
        <v>4945</v>
      </c>
      <c r="PK75" t="s">
        <v>4945</v>
      </c>
      <c r="PL75" t="s">
        <v>4945</v>
      </c>
      <c r="PM75" t="s">
        <v>4945</v>
      </c>
      <c r="PN75" t="s">
        <v>4945</v>
      </c>
      <c r="PP75" t="s">
        <v>4945</v>
      </c>
      <c r="PQ75" t="s">
        <v>4945</v>
      </c>
      <c r="PR75" t="s">
        <v>4945</v>
      </c>
      <c r="PS75" t="s">
        <v>4945</v>
      </c>
      <c r="PT75" t="s">
        <v>4945</v>
      </c>
      <c r="PU75" t="s">
        <v>4945</v>
      </c>
      <c r="PV75" t="s">
        <v>4945</v>
      </c>
      <c r="PW75" t="s">
        <v>4945</v>
      </c>
      <c r="PX75" t="s">
        <v>4945</v>
      </c>
      <c r="PY75" t="s">
        <v>4945</v>
      </c>
      <c r="PZ75" t="s">
        <v>4945</v>
      </c>
      <c r="QA75" t="s">
        <v>4945</v>
      </c>
      <c r="QB75" t="s">
        <v>4945</v>
      </c>
      <c r="QC75" t="s">
        <v>4944</v>
      </c>
      <c r="QD75" t="s">
        <v>4945</v>
      </c>
      <c r="QE75" t="s">
        <v>4945</v>
      </c>
    </row>
    <row r="76" spans="1:447" x14ac:dyDescent="0.3">
      <c r="A76">
        <v>75</v>
      </c>
      <c r="B76" t="s">
        <v>5455</v>
      </c>
      <c r="C76" t="s">
        <v>1147</v>
      </c>
      <c r="D76" t="s">
        <v>3068</v>
      </c>
      <c r="E76" t="s">
        <v>3535</v>
      </c>
      <c r="F76" t="s">
        <v>5456</v>
      </c>
      <c r="G76" t="s">
        <v>1213</v>
      </c>
      <c r="H76" t="s">
        <v>1099</v>
      </c>
      <c r="I76" t="s">
        <v>1100</v>
      </c>
      <c r="J76" t="s">
        <v>1103</v>
      </c>
      <c r="K76" t="s">
        <v>5120</v>
      </c>
      <c r="L76" t="s">
        <v>4974</v>
      </c>
      <c r="M76" t="s">
        <v>1101</v>
      </c>
      <c r="N76" t="s">
        <v>1101</v>
      </c>
      <c r="O76" t="s">
        <v>4997</v>
      </c>
      <c r="IV76" t="s">
        <v>1087</v>
      </c>
      <c r="IY76" t="s">
        <v>1101</v>
      </c>
      <c r="IZ76" t="s">
        <v>1101</v>
      </c>
      <c r="JA76" t="s">
        <v>5457</v>
      </c>
      <c r="JB76" t="s">
        <v>3247</v>
      </c>
      <c r="PA76" t="s">
        <v>1116</v>
      </c>
      <c r="PG76" t="s">
        <v>4944</v>
      </c>
      <c r="PH76" t="s">
        <v>4945</v>
      </c>
      <c r="PI76" t="s">
        <v>4944</v>
      </c>
      <c r="PJ76" t="s">
        <v>4945</v>
      </c>
      <c r="PK76" t="s">
        <v>4945</v>
      </c>
      <c r="PL76" t="s">
        <v>4945</v>
      </c>
      <c r="PM76" t="s">
        <v>4945</v>
      </c>
      <c r="PN76" t="s">
        <v>4945</v>
      </c>
      <c r="PP76" t="s">
        <v>4945</v>
      </c>
      <c r="PQ76" t="s">
        <v>4944</v>
      </c>
      <c r="PR76" t="s">
        <v>4945</v>
      </c>
      <c r="PS76" t="s">
        <v>4945</v>
      </c>
      <c r="PT76" t="s">
        <v>4945</v>
      </c>
      <c r="PU76" t="s">
        <v>4945</v>
      </c>
      <c r="PV76" t="s">
        <v>4945</v>
      </c>
      <c r="PW76" t="s">
        <v>4945</v>
      </c>
      <c r="PX76" t="s">
        <v>4945</v>
      </c>
      <c r="PY76" t="s">
        <v>4945</v>
      </c>
      <c r="PZ76" t="s">
        <v>4945</v>
      </c>
      <c r="QA76" t="s">
        <v>4944</v>
      </c>
      <c r="QB76" t="s">
        <v>4944</v>
      </c>
      <c r="QC76" t="s">
        <v>4945</v>
      </c>
      <c r="QD76" t="s">
        <v>4945</v>
      </c>
      <c r="QE76" t="s">
        <v>4945</v>
      </c>
    </row>
    <row r="77" spans="1:447" x14ac:dyDescent="0.3">
      <c r="A77">
        <v>76</v>
      </c>
      <c r="B77" t="s">
        <v>5455</v>
      </c>
      <c r="C77" t="s">
        <v>1147</v>
      </c>
      <c r="D77" t="s">
        <v>3068</v>
      </c>
      <c r="E77" t="s">
        <v>3535</v>
      </c>
      <c r="F77" t="s">
        <v>5456</v>
      </c>
      <c r="G77" t="s">
        <v>1213</v>
      </c>
      <c r="X77" t="s">
        <v>1099</v>
      </c>
      <c r="Y77" t="s">
        <v>1103</v>
      </c>
      <c r="Z77" t="s">
        <v>5008</v>
      </c>
      <c r="AA77" t="s">
        <v>5202</v>
      </c>
      <c r="AB77" t="s">
        <v>1101</v>
      </c>
      <c r="AC77" t="s">
        <v>1101</v>
      </c>
      <c r="AD77" t="s">
        <v>4947</v>
      </c>
      <c r="IV77" t="s">
        <v>1087</v>
      </c>
      <c r="IY77" t="s">
        <v>1082</v>
      </c>
      <c r="IZ77" t="s">
        <v>1101</v>
      </c>
      <c r="JA77" t="s">
        <v>5457</v>
      </c>
      <c r="JB77" t="s">
        <v>3247</v>
      </c>
      <c r="JD77" t="s">
        <v>4944</v>
      </c>
      <c r="JE77" t="s">
        <v>1101</v>
      </c>
      <c r="JF77" t="s">
        <v>5166</v>
      </c>
      <c r="JG77" t="s">
        <v>3247</v>
      </c>
      <c r="MZ77" t="s">
        <v>1137</v>
      </c>
      <c r="PA77" t="s">
        <v>1116</v>
      </c>
      <c r="PG77" t="s">
        <v>4944</v>
      </c>
      <c r="PH77" t="s">
        <v>4945</v>
      </c>
      <c r="PI77" t="s">
        <v>4944</v>
      </c>
      <c r="PJ77" t="s">
        <v>4945</v>
      </c>
      <c r="PK77" t="s">
        <v>4945</v>
      </c>
      <c r="PL77" t="s">
        <v>4945</v>
      </c>
      <c r="PM77" t="s">
        <v>4945</v>
      </c>
      <c r="PN77" t="s">
        <v>4945</v>
      </c>
      <c r="PP77" t="s">
        <v>4945</v>
      </c>
      <c r="PQ77" t="s">
        <v>4944</v>
      </c>
      <c r="PR77" t="s">
        <v>4945</v>
      </c>
      <c r="PS77" t="s">
        <v>4945</v>
      </c>
      <c r="PT77" t="s">
        <v>4945</v>
      </c>
      <c r="PU77" t="s">
        <v>4945</v>
      </c>
      <c r="PV77" t="s">
        <v>4945</v>
      </c>
      <c r="PW77" t="s">
        <v>4945</v>
      </c>
      <c r="PX77" t="s">
        <v>4945</v>
      </c>
      <c r="PY77" t="s">
        <v>4945</v>
      </c>
      <c r="PZ77" t="s">
        <v>4945</v>
      </c>
      <c r="QA77" t="s">
        <v>4944</v>
      </c>
      <c r="QB77" t="s">
        <v>4944</v>
      </c>
      <c r="QC77" t="s">
        <v>4945</v>
      </c>
      <c r="QD77" t="s">
        <v>4945</v>
      </c>
      <c r="QE77" t="s">
        <v>4945</v>
      </c>
    </row>
    <row r="78" spans="1:447" x14ac:dyDescent="0.3">
      <c r="A78">
        <v>77</v>
      </c>
      <c r="B78" t="s">
        <v>5449</v>
      </c>
      <c r="C78" t="s">
        <v>1147</v>
      </c>
      <c r="D78" t="s">
        <v>3068</v>
      </c>
      <c r="E78" t="s">
        <v>3535</v>
      </c>
      <c r="F78" t="s">
        <v>5456</v>
      </c>
      <c r="G78" t="s">
        <v>1213</v>
      </c>
      <c r="AS78" t="s">
        <v>1099</v>
      </c>
      <c r="AT78" t="s">
        <v>1081</v>
      </c>
      <c r="AU78" t="s">
        <v>4957</v>
      </c>
      <c r="AV78" t="s">
        <v>4992</v>
      </c>
      <c r="AW78" t="s">
        <v>1101</v>
      </c>
      <c r="AX78" t="s">
        <v>1101</v>
      </c>
      <c r="AY78" t="s">
        <v>4947</v>
      </c>
      <c r="IW78" t="s">
        <v>1087</v>
      </c>
      <c r="JE78" t="s">
        <v>1101</v>
      </c>
      <c r="JF78" t="s">
        <v>5166</v>
      </c>
      <c r="JG78" t="s">
        <v>3247</v>
      </c>
      <c r="PA78" t="s">
        <v>1116</v>
      </c>
      <c r="PG78" t="s">
        <v>4944</v>
      </c>
      <c r="PH78" t="s">
        <v>4945</v>
      </c>
      <c r="PI78" t="s">
        <v>4944</v>
      </c>
      <c r="PJ78" t="s">
        <v>4945</v>
      </c>
      <c r="PK78" t="s">
        <v>4945</v>
      </c>
      <c r="PL78" t="s">
        <v>4945</v>
      </c>
      <c r="PM78" t="s">
        <v>4945</v>
      </c>
      <c r="PN78" t="s">
        <v>4945</v>
      </c>
      <c r="PP78" t="s">
        <v>4945</v>
      </c>
      <c r="PQ78" t="s">
        <v>4944</v>
      </c>
      <c r="PR78" t="s">
        <v>4945</v>
      </c>
      <c r="PS78" t="s">
        <v>4945</v>
      </c>
      <c r="PT78" t="s">
        <v>4945</v>
      </c>
      <c r="PU78" t="s">
        <v>4945</v>
      </c>
      <c r="PV78" t="s">
        <v>4945</v>
      </c>
      <c r="PW78" t="s">
        <v>4945</v>
      </c>
      <c r="PX78" t="s">
        <v>4945</v>
      </c>
      <c r="PY78" t="s">
        <v>4945</v>
      </c>
      <c r="PZ78" t="s">
        <v>4945</v>
      </c>
      <c r="QA78" t="s">
        <v>4944</v>
      </c>
      <c r="QB78" t="s">
        <v>4944</v>
      </c>
      <c r="QC78" t="s">
        <v>4944</v>
      </c>
      <c r="QD78" t="s">
        <v>4945</v>
      </c>
      <c r="QE78" t="s">
        <v>4945</v>
      </c>
    </row>
    <row r="79" spans="1:447" x14ac:dyDescent="0.3">
      <c r="A79">
        <v>78</v>
      </c>
      <c r="B79" t="s">
        <v>5455</v>
      </c>
      <c r="C79" t="s">
        <v>1147</v>
      </c>
      <c r="D79" t="s">
        <v>3068</v>
      </c>
      <c r="E79" t="s">
        <v>3535</v>
      </c>
      <c r="F79" t="s">
        <v>5456</v>
      </c>
      <c r="G79" t="s">
        <v>1213</v>
      </c>
      <c r="BO79" t="s">
        <v>1099</v>
      </c>
      <c r="BP79" t="s">
        <v>1102</v>
      </c>
      <c r="BQ79" t="s">
        <v>1144</v>
      </c>
      <c r="BR79" t="s">
        <v>4966</v>
      </c>
      <c r="BS79" t="s">
        <v>5066</v>
      </c>
      <c r="BT79" t="s">
        <v>1101</v>
      </c>
      <c r="BU79" t="s">
        <v>1101</v>
      </c>
      <c r="BV79" t="s">
        <v>4947</v>
      </c>
      <c r="IW79" t="s">
        <v>1087</v>
      </c>
      <c r="JE79" t="s">
        <v>1101</v>
      </c>
      <c r="JF79" t="s">
        <v>5166</v>
      </c>
      <c r="JG79" t="s">
        <v>3247</v>
      </c>
      <c r="PG79" t="s">
        <v>4944</v>
      </c>
      <c r="PH79" t="s">
        <v>4945</v>
      </c>
      <c r="PI79" t="s">
        <v>4944</v>
      </c>
      <c r="PJ79" t="s">
        <v>4945</v>
      </c>
      <c r="PK79" t="s">
        <v>4945</v>
      </c>
      <c r="PL79" t="s">
        <v>4945</v>
      </c>
      <c r="PM79" t="s">
        <v>4945</v>
      </c>
      <c r="PN79" t="s">
        <v>4945</v>
      </c>
      <c r="PP79" t="s">
        <v>4945</v>
      </c>
      <c r="PQ79" t="s">
        <v>4944</v>
      </c>
      <c r="PR79" t="s">
        <v>4945</v>
      </c>
      <c r="PS79" t="s">
        <v>4945</v>
      </c>
      <c r="PT79" t="s">
        <v>4945</v>
      </c>
      <c r="PU79" t="s">
        <v>4945</v>
      </c>
      <c r="PV79" t="s">
        <v>4945</v>
      </c>
      <c r="PW79" t="s">
        <v>4945</v>
      </c>
      <c r="PX79" t="s">
        <v>4945</v>
      </c>
      <c r="PY79" t="s">
        <v>4945</v>
      </c>
      <c r="PZ79" t="s">
        <v>4945</v>
      </c>
      <c r="QA79" t="s">
        <v>4944</v>
      </c>
      <c r="QB79" t="s">
        <v>4944</v>
      </c>
      <c r="QC79" t="s">
        <v>4944</v>
      </c>
      <c r="QD79" t="s">
        <v>4945</v>
      </c>
      <c r="QE79" t="s">
        <v>4945</v>
      </c>
    </row>
    <row r="80" spans="1:447" x14ac:dyDescent="0.3">
      <c r="A80">
        <v>79</v>
      </c>
      <c r="B80" t="s">
        <v>5455</v>
      </c>
      <c r="C80" t="s">
        <v>1147</v>
      </c>
      <c r="D80" t="s">
        <v>3068</v>
      </c>
      <c r="E80" t="s">
        <v>3535</v>
      </c>
      <c r="F80" t="s">
        <v>5456</v>
      </c>
      <c r="G80" t="s">
        <v>1213</v>
      </c>
      <c r="AL80" t="s">
        <v>1099</v>
      </c>
      <c r="AM80" t="s">
        <v>1081</v>
      </c>
      <c r="AN80" t="s">
        <v>5062</v>
      </c>
      <c r="AO80" t="s">
        <v>4990</v>
      </c>
      <c r="AP80" t="s">
        <v>1101</v>
      </c>
      <c r="AQ80" t="s">
        <v>1101</v>
      </c>
      <c r="AR80" t="s">
        <v>4947</v>
      </c>
      <c r="IW80" t="s">
        <v>1087</v>
      </c>
      <c r="JE80" t="s">
        <v>1101</v>
      </c>
      <c r="JF80" t="s">
        <v>5166</v>
      </c>
      <c r="JG80" t="s">
        <v>3247</v>
      </c>
      <c r="PA80" t="s">
        <v>1116</v>
      </c>
      <c r="PG80" t="s">
        <v>4944</v>
      </c>
      <c r="PH80" t="s">
        <v>4945</v>
      </c>
      <c r="PI80" t="s">
        <v>4944</v>
      </c>
      <c r="PJ80" t="s">
        <v>4945</v>
      </c>
      <c r="PK80" t="s">
        <v>4945</v>
      </c>
      <c r="PL80" t="s">
        <v>4945</v>
      </c>
      <c r="PM80" t="s">
        <v>4945</v>
      </c>
      <c r="PN80" t="s">
        <v>4945</v>
      </c>
      <c r="PP80" t="s">
        <v>4945</v>
      </c>
      <c r="PQ80" t="s">
        <v>4944</v>
      </c>
      <c r="PR80" t="s">
        <v>4945</v>
      </c>
      <c r="PS80" t="s">
        <v>4945</v>
      </c>
      <c r="PT80" t="s">
        <v>4945</v>
      </c>
      <c r="PU80" t="s">
        <v>4945</v>
      </c>
      <c r="PV80" t="s">
        <v>4945</v>
      </c>
      <c r="PW80" t="s">
        <v>4945</v>
      </c>
      <c r="PX80" t="s">
        <v>4945</v>
      </c>
      <c r="PY80" t="s">
        <v>4944</v>
      </c>
      <c r="PZ80" t="s">
        <v>4945</v>
      </c>
      <c r="QA80" t="s">
        <v>4944</v>
      </c>
      <c r="QB80" t="s">
        <v>4944</v>
      </c>
      <c r="QC80" t="s">
        <v>4944</v>
      </c>
      <c r="QD80" t="s">
        <v>4945</v>
      </c>
      <c r="QE80" t="s">
        <v>4945</v>
      </c>
    </row>
    <row r="81" spans="1:447" x14ac:dyDescent="0.3">
      <c r="A81">
        <v>80</v>
      </c>
      <c r="B81" t="s">
        <v>5455</v>
      </c>
      <c r="C81" t="s">
        <v>1147</v>
      </c>
      <c r="D81" t="s">
        <v>3068</v>
      </c>
      <c r="E81" t="s">
        <v>3535</v>
      </c>
      <c r="F81" t="s">
        <v>5456</v>
      </c>
      <c r="G81" t="s">
        <v>1213</v>
      </c>
      <c r="BW81" t="s">
        <v>1099</v>
      </c>
      <c r="BX81" t="s">
        <v>1083</v>
      </c>
      <c r="BY81" t="s">
        <v>1081</v>
      </c>
      <c r="BZ81" t="s">
        <v>5062</v>
      </c>
      <c r="CA81" t="s">
        <v>4990</v>
      </c>
      <c r="CB81" t="s">
        <v>1101</v>
      </c>
      <c r="CC81" t="s">
        <v>1101</v>
      </c>
      <c r="CD81" t="s">
        <v>4936</v>
      </c>
      <c r="IW81" t="s">
        <v>1087</v>
      </c>
      <c r="JE81" t="s">
        <v>1101</v>
      </c>
      <c r="JF81" t="s">
        <v>5166</v>
      </c>
      <c r="JG81" t="s">
        <v>3247</v>
      </c>
      <c r="PA81" t="s">
        <v>1116</v>
      </c>
      <c r="PG81" t="s">
        <v>4944</v>
      </c>
      <c r="PH81" t="s">
        <v>4945</v>
      </c>
      <c r="PI81" t="s">
        <v>4944</v>
      </c>
      <c r="PJ81" t="s">
        <v>4945</v>
      </c>
      <c r="PK81" t="s">
        <v>4945</v>
      </c>
      <c r="PL81" t="s">
        <v>4945</v>
      </c>
      <c r="PM81" t="s">
        <v>4945</v>
      </c>
      <c r="PN81" t="s">
        <v>4945</v>
      </c>
      <c r="PP81" t="s">
        <v>4945</v>
      </c>
      <c r="PQ81" t="s">
        <v>4944</v>
      </c>
      <c r="PR81" t="s">
        <v>4945</v>
      </c>
      <c r="PS81" t="s">
        <v>4945</v>
      </c>
      <c r="PT81" t="s">
        <v>4945</v>
      </c>
      <c r="PU81" t="s">
        <v>4945</v>
      </c>
      <c r="PV81" t="s">
        <v>4945</v>
      </c>
      <c r="PW81" t="s">
        <v>4945</v>
      </c>
      <c r="PX81" t="s">
        <v>4945</v>
      </c>
      <c r="PY81" t="s">
        <v>4945</v>
      </c>
      <c r="PZ81" t="s">
        <v>4945</v>
      </c>
      <c r="QA81" t="s">
        <v>4944</v>
      </c>
      <c r="QB81" t="s">
        <v>4944</v>
      </c>
      <c r="QC81" t="s">
        <v>4944</v>
      </c>
      <c r="QD81" t="s">
        <v>4945</v>
      </c>
      <c r="QE81" t="s">
        <v>4945</v>
      </c>
    </row>
    <row r="82" spans="1:447" x14ac:dyDescent="0.3">
      <c r="A82">
        <v>81</v>
      </c>
      <c r="B82" t="s">
        <v>5455</v>
      </c>
      <c r="C82" t="s">
        <v>1147</v>
      </c>
      <c r="D82" t="s">
        <v>3068</v>
      </c>
      <c r="E82" t="s">
        <v>3535</v>
      </c>
      <c r="F82" t="s">
        <v>5456</v>
      </c>
      <c r="G82" t="s">
        <v>1213</v>
      </c>
      <c r="CT82" t="s">
        <v>1099</v>
      </c>
      <c r="CU82" t="s">
        <v>1161</v>
      </c>
      <c r="CV82" t="s">
        <v>1178</v>
      </c>
      <c r="CW82" t="s">
        <v>4957</v>
      </c>
      <c r="CX82" t="s">
        <v>4992</v>
      </c>
      <c r="CY82" t="s">
        <v>1101</v>
      </c>
      <c r="CZ82" t="s">
        <v>1101</v>
      </c>
      <c r="DA82" t="s">
        <v>4936</v>
      </c>
      <c r="IW82" t="s">
        <v>1087</v>
      </c>
      <c r="JE82" t="s">
        <v>1101</v>
      </c>
      <c r="JF82" t="s">
        <v>5166</v>
      </c>
      <c r="JG82" t="s">
        <v>3247</v>
      </c>
      <c r="PA82" t="s">
        <v>1116</v>
      </c>
      <c r="PG82" t="s">
        <v>4944</v>
      </c>
      <c r="PH82" t="s">
        <v>4945</v>
      </c>
      <c r="PI82" t="s">
        <v>4944</v>
      </c>
      <c r="PJ82" t="s">
        <v>4945</v>
      </c>
      <c r="PK82" t="s">
        <v>4945</v>
      </c>
      <c r="PL82" t="s">
        <v>4945</v>
      </c>
      <c r="PM82" t="s">
        <v>4945</v>
      </c>
      <c r="PN82" t="s">
        <v>4945</v>
      </c>
      <c r="PP82" t="s">
        <v>4945</v>
      </c>
      <c r="PQ82" t="s">
        <v>4944</v>
      </c>
      <c r="PR82" t="s">
        <v>4945</v>
      </c>
      <c r="PS82" t="s">
        <v>4945</v>
      </c>
      <c r="PT82" t="s">
        <v>4945</v>
      </c>
      <c r="PU82" t="s">
        <v>4945</v>
      </c>
      <c r="PV82" t="s">
        <v>4945</v>
      </c>
      <c r="PW82" t="s">
        <v>4945</v>
      </c>
      <c r="PX82" t="s">
        <v>4945</v>
      </c>
      <c r="PY82" t="s">
        <v>4945</v>
      </c>
      <c r="PZ82" t="s">
        <v>4945</v>
      </c>
      <c r="QA82" t="s">
        <v>4944</v>
      </c>
      <c r="QB82" t="s">
        <v>4944</v>
      </c>
      <c r="QC82" t="s">
        <v>4944</v>
      </c>
      <c r="QD82" t="s">
        <v>4945</v>
      </c>
      <c r="QE82" t="s">
        <v>4945</v>
      </c>
    </row>
    <row r="83" spans="1:447" x14ac:dyDescent="0.3">
      <c r="A83">
        <v>82</v>
      </c>
      <c r="B83" t="s">
        <v>5455</v>
      </c>
      <c r="C83" t="s">
        <v>1147</v>
      </c>
      <c r="D83" t="s">
        <v>3068</v>
      </c>
      <c r="E83" t="s">
        <v>3535</v>
      </c>
      <c r="F83" t="s">
        <v>5456</v>
      </c>
      <c r="G83" t="s">
        <v>1213</v>
      </c>
      <c r="CM83" t="s">
        <v>1099</v>
      </c>
      <c r="CN83" t="s">
        <v>1081</v>
      </c>
      <c r="CO83" t="s">
        <v>4970</v>
      </c>
      <c r="CP83" t="s">
        <v>4974</v>
      </c>
      <c r="CQ83" t="s">
        <v>1101</v>
      </c>
      <c r="CR83" t="s">
        <v>1101</v>
      </c>
      <c r="CS83" t="s">
        <v>4936</v>
      </c>
      <c r="IW83" t="s">
        <v>1087</v>
      </c>
      <c r="JE83" t="s">
        <v>1101</v>
      </c>
      <c r="JF83" t="s">
        <v>5166</v>
      </c>
      <c r="JG83" t="s">
        <v>3247</v>
      </c>
      <c r="PA83" t="s">
        <v>1116</v>
      </c>
      <c r="PG83" t="s">
        <v>4944</v>
      </c>
      <c r="PH83" t="s">
        <v>4945</v>
      </c>
      <c r="PI83" t="s">
        <v>4944</v>
      </c>
      <c r="PJ83" t="s">
        <v>4945</v>
      </c>
      <c r="PK83" t="s">
        <v>4945</v>
      </c>
      <c r="PL83" t="s">
        <v>4945</v>
      </c>
      <c r="PM83" t="s">
        <v>4945</v>
      </c>
      <c r="PN83" t="s">
        <v>4945</v>
      </c>
      <c r="PP83" t="s">
        <v>4945</v>
      </c>
      <c r="PQ83" t="s">
        <v>4944</v>
      </c>
      <c r="PR83" t="s">
        <v>4945</v>
      </c>
      <c r="PS83" t="s">
        <v>4945</v>
      </c>
      <c r="PT83" t="s">
        <v>4945</v>
      </c>
      <c r="PU83" t="s">
        <v>4945</v>
      </c>
      <c r="PV83" t="s">
        <v>4945</v>
      </c>
      <c r="PW83" t="s">
        <v>4945</v>
      </c>
      <c r="PX83" t="s">
        <v>4945</v>
      </c>
      <c r="PY83" t="s">
        <v>4945</v>
      </c>
      <c r="PZ83" t="s">
        <v>4945</v>
      </c>
      <c r="QA83" t="s">
        <v>4944</v>
      </c>
      <c r="QB83" t="s">
        <v>4944</v>
      </c>
      <c r="QC83" t="s">
        <v>4944</v>
      </c>
      <c r="QD83" t="s">
        <v>4945</v>
      </c>
      <c r="QE83" t="s">
        <v>4945</v>
      </c>
    </row>
    <row r="84" spans="1:447" x14ac:dyDescent="0.3">
      <c r="A84">
        <v>83</v>
      </c>
      <c r="B84" t="s">
        <v>5455</v>
      </c>
      <c r="C84" t="s">
        <v>1147</v>
      </c>
      <c r="D84" t="s">
        <v>3068</v>
      </c>
      <c r="E84" t="s">
        <v>3535</v>
      </c>
      <c r="F84" t="s">
        <v>5456</v>
      </c>
      <c r="G84" t="s">
        <v>1213</v>
      </c>
      <c r="DE84" t="s">
        <v>1099</v>
      </c>
      <c r="DF84" t="s">
        <v>1138</v>
      </c>
      <c r="DG84" t="s">
        <v>4970</v>
      </c>
      <c r="DH84" t="s">
        <v>4974</v>
      </c>
      <c r="DI84" t="s">
        <v>1101</v>
      </c>
      <c r="DJ84" t="s">
        <v>1101</v>
      </c>
      <c r="DK84" t="s">
        <v>4947</v>
      </c>
      <c r="IX84" t="s">
        <v>1087</v>
      </c>
      <c r="JJ84" t="s">
        <v>1101</v>
      </c>
      <c r="JK84" t="s">
        <v>5166</v>
      </c>
      <c r="JL84" t="s">
        <v>1214</v>
      </c>
      <c r="JM84" t="s">
        <v>3247</v>
      </c>
      <c r="PA84" t="s">
        <v>1116</v>
      </c>
      <c r="PG84" t="s">
        <v>4944</v>
      </c>
      <c r="PH84" t="s">
        <v>4945</v>
      </c>
      <c r="PI84" t="s">
        <v>4944</v>
      </c>
      <c r="PJ84" t="s">
        <v>4945</v>
      </c>
      <c r="PK84" t="s">
        <v>4945</v>
      </c>
      <c r="PL84" t="s">
        <v>4945</v>
      </c>
      <c r="PM84" t="s">
        <v>4945</v>
      </c>
      <c r="PN84" t="s">
        <v>4945</v>
      </c>
      <c r="PP84" t="s">
        <v>4945</v>
      </c>
      <c r="PQ84" t="s">
        <v>4944</v>
      </c>
      <c r="PR84" t="s">
        <v>4945</v>
      </c>
      <c r="PS84" t="s">
        <v>4945</v>
      </c>
      <c r="PT84" t="s">
        <v>4945</v>
      </c>
      <c r="PU84" t="s">
        <v>4945</v>
      </c>
      <c r="PV84" t="s">
        <v>4945</v>
      </c>
      <c r="PW84" t="s">
        <v>4945</v>
      </c>
      <c r="PX84" t="s">
        <v>4945</v>
      </c>
      <c r="PY84" t="s">
        <v>4945</v>
      </c>
      <c r="PZ84" t="s">
        <v>4945</v>
      </c>
      <c r="QA84" t="s">
        <v>4944</v>
      </c>
      <c r="QB84" t="s">
        <v>4944</v>
      </c>
      <c r="QC84" t="s">
        <v>4944</v>
      </c>
      <c r="QD84" t="s">
        <v>4945</v>
      </c>
      <c r="QE84" t="s">
        <v>4945</v>
      </c>
    </row>
    <row r="85" spans="1:447" x14ac:dyDescent="0.3">
      <c r="A85">
        <v>84</v>
      </c>
      <c r="B85" t="s">
        <v>5455</v>
      </c>
      <c r="C85" t="s">
        <v>1147</v>
      </c>
      <c r="D85" t="s">
        <v>3068</v>
      </c>
      <c r="E85" t="s">
        <v>3535</v>
      </c>
      <c r="F85" t="s">
        <v>5456</v>
      </c>
      <c r="G85" t="s">
        <v>1213</v>
      </c>
      <c r="DL85" t="s">
        <v>1099</v>
      </c>
      <c r="DM85" t="s">
        <v>4942</v>
      </c>
      <c r="DN85" t="s">
        <v>4956</v>
      </c>
      <c r="DO85" t="s">
        <v>1101</v>
      </c>
      <c r="DP85" t="s">
        <v>1101</v>
      </c>
      <c r="DQ85" t="s">
        <v>4949</v>
      </c>
      <c r="IX85" t="s">
        <v>1087</v>
      </c>
      <c r="JJ85" t="s">
        <v>1101</v>
      </c>
      <c r="JK85" t="s">
        <v>5166</v>
      </c>
      <c r="JL85" t="s">
        <v>1214</v>
      </c>
      <c r="JM85" t="s">
        <v>3247</v>
      </c>
      <c r="PA85" t="s">
        <v>1116</v>
      </c>
      <c r="PG85" t="s">
        <v>4944</v>
      </c>
      <c r="PH85" t="s">
        <v>4945</v>
      </c>
      <c r="PI85" t="s">
        <v>4944</v>
      </c>
      <c r="PJ85" t="s">
        <v>4945</v>
      </c>
      <c r="PK85" t="s">
        <v>4945</v>
      </c>
      <c r="PL85" t="s">
        <v>4945</v>
      </c>
      <c r="PM85" t="s">
        <v>4945</v>
      </c>
      <c r="PN85" t="s">
        <v>4945</v>
      </c>
      <c r="PP85" t="s">
        <v>4945</v>
      </c>
      <c r="PQ85" t="s">
        <v>4944</v>
      </c>
      <c r="PR85" t="s">
        <v>4945</v>
      </c>
      <c r="PS85" t="s">
        <v>4945</v>
      </c>
      <c r="PT85" t="s">
        <v>4945</v>
      </c>
      <c r="PU85" t="s">
        <v>4945</v>
      </c>
      <c r="PV85" t="s">
        <v>4945</v>
      </c>
      <c r="PW85" t="s">
        <v>4945</v>
      </c>
      <c r="PX85" t="s">
        <v>4945</v>
      </c>
      <c r="PY85" t="s">
        <v>4945</v>
      </c>
      <c r="PZ85" t="s">
        <v>4945</v>
      </c>
      <c r="QA85" t="s">
        <v>4944</v>
      </c>
      <c r="QB85" t="s">
        <v>4944</v>
      </c>
      <c r="QC85" t="s">
        <v>4944</v>
      </c>
      <c r="QD85" t="s">
        <v>4945</v>
      </c>
      <c r="QE85" t="s">
        <v>4945</v>
      </c>
    </row>
    <row r="86" spans="1:447" x14ac:dyDescent="0.3">
      <c r="A86">
        <v>85</v>
      </c>
      <c r="B86" t="s">
        <v>5455</v>
      </c>
      <c r="C86" t="s">
        <v>1147</v>
      </c>
      <c r="D86" t="s">
        <v>3068</v>
      </c>
      <c r="E86" t="s">
        <v>3535</v>
      </c>
      <c r="F86" t="s">
        <v>5456</v>
      </c>
      <c r="G86" t="s">
        <v>1213</v>
      </c>
      <c r="DR86" t="s">
        <v>1099</v>
      </c>
      <c r="DS86" t="s">
        <v>5062</v>
      </c>
      <c r="DT86" t="s">
        <v>4990</v>
      </c>
      <c r="DU86" t="s">
        <v>1101</v>
      </c>
      <c r="DV86" t="s">
        <v>1101</v>
      </c>
      <c r="DW86" t="s">
        <v>4936</v>
      </c>
      <c r="IX86" t="s">
        <v>1087</v>
      </c>
      <c r="JJ86" t="s">
        <v>1101</v>
      </c>
      <c r="JK86" t="s">
        <v>5166</v>
      </c>
      <c r="JL86" t="s">
        <v>1214</v>
      </c>
      <c r="JM86" t="s">
        <v>3247</v>
      </c>
      <c r="PA86" t="s">
        <v>1116</v>
      </c>
      <c r="PG86" t="s">
        <v>4944</v>
      </c>
      <c r="PH86" t="s">
        <v>4945</v>
      </c>
      <c r="PI86" t="s">
        <v>4944</v>
      </c>
      <c r="PJ86" t="s">
        <v>4945</v>
      </c>
      <c r="PK86" t="s">
        <v>4945</v>
      </c>
      <c r="PL86" t="s">
        <v>4945</v>
      </c>
      <c r="PM86" t="s">
        <v>4945</v>
      </c>
      <c r="PN86" t="s">
        <v>4945</v>
      </c>
      <c r="PP86" t="s">
        <v>4945</v>
      </c>
      <c r="PQ86" t="s">
        <v>4944</v>
      </c>
      <c r="PR86" t="s">
        <v>4945</v>
      </c>
      <c r="PS86" t="s">
        <v>4945</v>
      </c>
      <c r="PT86" t="s">
        <v>4945</v>
      </c>
      <c r="PU86" t="s">
        <v>4945</v>
      </c>
      <c r="PV86" t="s">
        <v>4945</v>
      </c>
      <c r="PW86" t="s">
        <v>4945</v>
      </c>
      <c r="PX86" t="s">
        <v>4945</v>
      </c>
      <c r="PY86" t="s">
        <v>4945</v>
      </c>
      <c r="PZ86" t="s">
        <v>4945</v>
      </c>
      <c r="QA86" t="s">
        <v>4944</v>
      </c>
      <c r="QB86" t="s">
        <v>4944</v>
      </c>
      <c r="QC86" t="s">
        <v>4944</v>
      </c>
      <c r="QD86" t="s">
        <v>4945</v>
      </c>
      <c r="QE86" t="s">
        <v>4945</v>
      </c>
    </row>
    <row r="87" spans="1:447" x14ac:dyDescent="0.3">
      <c r="A87">
        <v>86</v>
      </c>
      <c r="B87" t="s">
        <v>5455</v>
      </c>
      <c r="C87" t="s">
        <v>1147</v>
      </c>
      <c r="D87" t="s">
        <v>3068</v>
      </c>
      <c r="E87" t="s">
        <v>3535</v>
      </c>
      <c r="F87" t="s">
        <v>5456</v>
      </c>
      <c r="G87" t="s">
        <v>1213</v>
      </c>
      <c r="EP87" t="s">
        <v>1099</v>
      </c>
      <c r="ES87" t="s">
        <v>1101</v>
      </c>
      <c r="ET87" t="s">
        <v>1101</v>
      </c>
      <c r="EU87" t="s">
        <v>4936</v>
      </c>
      <c r="IX87" t="s">
        <v>1087</v>
      </c>
      <c r="JJ87" t="s">
        <v>1101</v>
      </c>
      <c r="JK87" t="s">
        <v>5166</v>
      </c>
      <c r="JL87" t="s">
        <v>1214</v>
      </c>
      <c r="JM87" t="s">
        <v>3247</v>
      </c>
      <c r="PA87" t="s">
        <v>1116</v>
      </c>
      <c r="PG87" t="s">
        <v>4944</v>
      </c>
      <c r="PH87" t="s">
        <v>4945</v>
      </c>
      <c r="PI87" t="s">
        <v>4944</v>
      </c>
      <c r="PJ87" t="s">
        <v>4945</v>
      </c>
      <c r="PK87" t="s">
        <v>4945</v>
      </c>
      <c r="PL87" t="s">
        <v>4945</v>
      </c>
      <c r="PM87" t="s">
        <v>4945</v>
      </c>
      <c r="PN87" t="s">
        <v>4945</v>
      </c>
      <c r="PP87" t="s">
        <v>4945</v>
      </c>
      <c r="PQ87" t="s">
        <v>4944</v>
      </c>
      <c r="PR87" t="s">
        <v>4945</v>
      </c>
      <c r="PS87" t="s">
        <v>4945</v>
      </c>
      <c r="PT87" t="s">
        <v>4945</v>
      </c>
      <c r="PU87" t="s">
        <v>4945</v>
      </c>
      <c r="PV87" t="s">
        <v>4945</v>
      </c>
      <c r="PW87" t="s">
        <v>4945</v>
      </c>
      <c r="PX87" t="s">
        <v>4945</v>
      </c>
      <c r="PY87" t="s">
        <v>4945</v>
      </c>
      <c r="PZ87" t="s">
        <v>4945</v>
      </c>
      <c r="QA87" t="s">
        <v>4944</v>
      </c>
      <c r="QB87" t="s">
        <v>4944</v>
      </c>
      <c r="QC87" t="s">
        <v>4944</v>
      </c>
      <c r="QD87" t="s">
        <v>4945</v>
      </c>
      <c r="QE87" t="s">
        <v>4945</v>
      </c>
    </row>
    <row r="88" spans="1:447" x14ac:dyDescent="0.3">
      <c r="A88">
        <v>87</v>
      </c>
      <c r="B88" t="s">
        <v>5455</v>
      </c>
      <c r="C88" t="s">
        <v>1147</v>
      </c>
      <c r="D88" t="s">
        <v>3068</v>
      </c>
      <c r="E88" t="s">
        <v>3535</v>
      </c>
      <c r="F88" t="s">
        <v>5456</v>
      </c>
      <c r="G88" t="s">
        <v>1213</v>
      </c>
      <c r="FM88" t="s">
        <v>1099</v>
      </c>
      <c r="PG88" t="s">
        <v>4944</v>
      </c>
      <c r="PH88" t="s">
        <v>4945</v>
      </c>
      <c r="PI88" t="s">
        <v>4944</v>
      </c>
      <c r="PJ88" t="s">
        <v>4945</v>
      </c>
      <c r="PK88" t="s">
        <v>4945</v>
      </c>
      <c r="PL88" t="s">
        <v>4945</v>
      </c>
      <c r="PM88" t="s">
        <v>4945</v>
      </c>
      <c r="PN88" t="s">
        <v>4945</v>
      </c>
      <c r="PP88" t="s">
        <v>4945</v>
      </c>
      <c r="PQ88" t="s">
        <v>4945</v>
      </c>
      <c r="PR88" t="s">
        <v>4945</v>
      </c>
      <c r="PS88" t="s">
        <v>4945</v>
      </c>
      <c r="PT88" t="s">
        <v>4945</v>
      </c>
      <c r="PU88" t="s">
        <v>4945</v>
      </c>
      <c r="PV88" t="s">
        <v>4945</v>
      </c>
      <c r="PW88" t="s">
        <v>4945</v>
      </c>
      <c r="PX88" t="s">
        <v>4945</v>
      </c>
      <c r="PY88" t="s">
        <v>4945</v>
      </c>
      <c r="PZ88" t="s">
        <v>4945</v>
      </c>
      <c r="QA88" t="s">
        <v>4945</v>
      </c>
      <c r="QB88" t="s">
        <v>4945</v>
      </c>
      <c r="QC88" t="s">
        <v>4945</v>
      </c>
      <c r="QD88" t="s">
        <v>4945</v>
      </c>
      <c r="QE88" t="s">
        <v>4945</v>
      </c>
    </row>
    <row r="89" spans="1:447" x14ac:dyDescent="0.3">
      <c r="A89">
        <v>88</v>
      </c>
      <c r="B89" t="s">
        <v>5455</v>
      </c>
      <c r="C89" t="s">
        <v>1147</v>
      </c>
      <c r="D89" t="s">
        <v>3068</v>
      </c>
      <c r="E89" t="s">
        <v>3535</v>
      </c>
      <c r="F89" t="s">
        <v>5456</v>
      </c>
      <c r="G89" t="s">
        <v>1079</v>
      </c>
      <c r="FS89" t="s">
        <v>1099</v>
      </c>
      <c r="FT89" t="s">
        <v>4990</v>
      </c>
      <c r="FU89" t="s">
        <v>5037</v>
      </c>
      <c r="PG89" t="s">
        <v>4944</v>
      </c>
      <c r="PH89" t="s">
        <v>4945</v>
      </c>
      <c r="PI89" t="s">
        <v>4944</v>
      </c>
      <c r="PJ89" t="s">
        <v>4945</v>
      </c>
      <c r="PK89" t="s">
        <v>4945</v>
      </c>
      <c r="PL89" t="s">
        <v>4945</v>
      </c>
      <c r="PM89" t="s">
        <v>4945</v>
      </c>
      <c r="PN89" t="s">
        <v>4945</v>
      </c>
      <c r="PP89" t="s">
        <v>4944</v>
      </c>
      <c r="PQ89" t="s">
        <v>4945</v>
      </c>
      <c r="PR89" t="s">
        <v>4945</v>
      </c>
      <c r="PS89" t="s">
        <v>4945</v>
      </c>
      <c r="PT89" t="s">
        <v>4945</v>
      </c>
      <c r="PU89" t="s">
        <v>4945</v>
      </c>
      <c r="PV89" t="s">
        <v>4945</v>
      </c>
      <c r="PW89" t="s">
        <v>4945</v>
      </c>
      <c r="PX89" t="s">
        <v>4945</v>
      </c>
      <c r="PY89" t="s">
        <v>4945</v>
      </c>
      <c r="PZ89" t="s">
        <v>4945</v>
      </c>
      <c r="QA89" t="s">
        <v>4945</v>
      </c>
      <c r="QB89" t="s">
        <v>4945</v>
      </c>
      <c r="QC89" t="s">
        <v>4945</v>
      </c>
      <c r="QD89" t="s">
        <v>4945</v>
      </c>
      <c r="QE89" t="s">
        <v>4945</v>
      </c>
    </row>
    <row r="90" spans="1:447" x14ac:dyDescent="0.3">
      <c r="A90">
        <v>89</v>
      </c>
      <c r="B90" t="s">
        <v>5455</v>
      </c>
      <c r="C90" t="s">
        <v>1147</v>
      </c>
      <c r="D90" t="s">
        <v>3068</v>
      </c>
      <c r="E90" t="s">
        <v>3535</v>
      </c>
      <c r="F90" t="s">
        <v>5456</v>
      </c>
      <c r="G90" t="s">
        <v>1213</v>
      </c>
    </row>
    <row r="91" spans="1:447" x14ac:dyDescent="0.3">
      <c r="A91">
        <v>90</v>
      </c>
      <c r="B91" t="s">
        <v>5455</v>
      </c>
      <c r="C91" t="s">
        <v>1147</v>
      </c>
      <c r="D91" t="s">
        <v>3068</v>
      </c>
      <c r="E91" t="s">
        <v>3535</v>
      </c>
      <c r="F91" t="s">
        <v>5456</v>
      </c>
      <c r="G91" t="s">
        <v>1213</v>
      </c>
      <c r="FG91" t="s">
        <v>1099</v>
      </c>
      <c r="FH91" t="s">
        <v>4961</v>
      </c>
      <c r="FI91" t="s">
        <v>5004</v>
      </c>
      <c r="PG91" t="s">
        <v>4945</v>
      </c>
      <c r="PH91" t="s">
        <v>4945</v>
      </c>
      <c r="PI91" t="s">
        <v>4944</v>
      </c>
      <c r="PJ91" t="s">
        <v>4945</v>
      </c>
      <c r="PK91" t="s">
        <v>4945</v>
      </c>
      <c r="PL91" t="s">
        <v>4945</v>
      </c>
      <c r="PM91" t="s">
        <v>4945</v>
      </c>
      <c r="PN91" t="s">
        <v>4945</v>
      </c>
      <c r="PP91" t="s">
        <v>4945</v>
      </c>
      <c r="PQ91" t="s">
        <v>4945</v>
      </c>
      <c r="PR91" t="s">
        <v>4945</v>
      </c>
      <c r="PS91" t="s">
        <v>4945</v>
      </c>
      <c r="PT91" t="s">
        <v>4945</v>
      </c>
      <c r="PU91" t="s">
        <v>4945</v>
      </c>
      <c r="PV91" t="s">
        <v>4945</v>
      </c>
      <c r="PW91" t="s">
        <v>4945</v>
      </c>
      <c r="PX91" t="s">
        <v>4945</v>
      </c>
      <c r="PY91" t="s">
        <v>4945</v>
      </c>
      <c r="PZ91" t="s">
        <v>4945</v>
      </c>
      <c r="QA91" t="s">
        <v>4944</v>
      </c>
      <c r="QB91" t="s">
        <v>4945</v>
      </c>
      <c r="QC91" t="s">
        <v>4945</v>
      </c>
      <c r="QD91" t="s">
        <v>4945</v>
      </c>
      <c r="QE91" t="s">
        <v>4945</v>
      </c>
    </row>
    <row r="92" spans="1:447" x14ac:dyDescent="0.3">
      <c r="A92">
        <v>91</v>
      </c>
      <c r="B92" t="s">
        <v>5455</v>
      </c>
      <c r="C92" t="s">
        <v>1147</v>
      </c>
      <c r="D92" t="s">
        <v>3068</v>
      </c>
      <c r="E92" t="s">
        <v>3535</v>
      </c>
      <c r="F92" t="s">
        <v>5456</v>
      </c>
      <c r="G92" t="s">
        <v>1213</v>
      </c>
      <c r="FJ92" t="s">
        <v>1099</v>
      </c>
      <c r="FK92" t="s">
        <v>4981</v>
      </c>
      <c r="FL92" t="s">
        <v>4988</v>
      </c>
      <c r="PG92" t="s">
        <v>4945</v>
      </c>
      <c r="PH92" t="s">
        <v>4945</v>
      </c>
      <c r="PI92" t="s">
        <v>4944</v>
      </c>
      <c r="PJ92" t="s">
        <v>4945</v>
      </c>
      <c r="PK92" t="s">
        <v>4945</v>
      </c>
      <c r="PL92" t="s">
        <v>4945</v>
      </c>
      <c r="PM92" t="s">
        <v>4945</v>
      </c>
      <c r="PN92" t="s">
        <v>4945</v>
      </c>
      <c r="PP92" t="s">
        <v>4944</v>
      </c>
      <c r="PQ92" t="s">
        <v>4945</v>
      </c>
      <c r="PR92" t="s">
        <v>4945</v>
      </c>
      <c r="PS92" t="s">
        <v>4945</v>
      </c>
      <c r="PT92" t="s">
        <v>4945</v>
      </c>
      <c r="PU92" t="s">
        <v>4945</v>
      </c>
      <c r="PV92" t="s">
        <v>4945</v>
      </c>
      <c r="PW92" t="s">
        <v>4945</v>
      </c>
      <c r="PX92" t="s">
        <v>4945</v>
      </c>
      <c r="PY92" t="s">
        <v>4945</v>
      </c>
      <c r="PZ92" t="s">
        <v>4945</v>
      </c>
      <c r="QA92" t="s">
        <v>4945</v>
      </c>
      <c r="QB92" t="s">
        <v>4945</v>
      </c>
      <c r="QC92" t="s">
        <v>4945</v>
      </c>
      <c r="QD92" t="s">
        <v>4945</v>
      </c>
      <c r="QE92" t="s">
        <v>4945</v>
      </c>
    </row>
    <row r="93" spans="1:447" x14ac:dyDescent="0.3">
      <c r="A93">
        <v>92</v>
      </c>
      <c r="B93" t="s">
        <v>5455</v>
      </c>
      <c r="C93" t="s">
        <v>1147</v>
      </c>
      <c r="D93" t="s">
        <v>3068</v>
      </c>
      <c r="E93" t="s">
        <v>3535</v>
      </c>
      <c r="F93" t="s">
        <v>5456</v>
      </c>
      <c r="G93" t="s">
        <v>1213</v>
      </c>
      <c r="EV93" t="s">
        <v>1099</v>
      </c>
      <c r="EW93" t="s">
        <v>4965</v>
      </c>
      <c r="EX93" t="s">
        <v>4964</v>
      </c>
      <c r="PG93" t="s">
        <v>4945</v>
      </c>
      <c r="PH93" t="s">
        <v>4945</v>
      </c>
      <c r="PI93" t="s">
        <v>4944</v>
      </c>
      <c r="PJ93" t="s">
        <v>4945</v>
      </c>
      <c r="PK93" t="s">
        <v>4945</v>
      </c>
      <c r="PL93" t="s">
        <v>4945</v>
      </c>
      <c r="PM93" t="s">
        <v>4945</v>
      </c>
      <c r="PN93" t="s">
        <v>4945</v>
      </c>
      <c r="PP93" t="s">
        <v>4944</v>
      </c>
      <c r="PQ93" t="s">
        <v>4945</v>
      </c>
      <c r="PR93" t="s">
        <v>4945</v>
      </c>
      <c r="PS93" t="s">
        <v>4945</v>
      </c>
      <c r="PT93" t="s">
        <v>4945</v>
      </c>
      <c r="PU93" t="s">
        <v>4945</v>
      </c>
      <c r="PV93" t="s">
        <v>4945</v>
      </c>
      <c r="PW93" t="s">
        <v>4945</v>
      </c>
      <c r="PX93" t="s">
        <v>4945</v>
      </c>
      <c r="PY93" t="s">
        <v>4945</v>
      </c>
      <c r="PZ93" t="s">
        <v>4945</v>
      </c>
      <c r="QA93" t="s">
        <v>4945</v>
      </c>
      <c r="QB93" t="s">
        <v>4945</v>
      </c>
      <c r="QC93" t="s">
        <v>4945</v>
      </c>
      <c r="QD93" t="s">
        <v>4945</v>
      </c>
      <c r="QE93" t="s">
        <v>4945</v>
      </c>
    </row>
    <row r="94" spans="1:447" x14ac:dyDescent="0.3">
      <c r="A94">
        <v>93</v>
      </c>
      <c r="B94" t="s">
        <v>5455</v>
      </c>
      <c r="C94" t="s">
        <v>1147</v>
      </c>
      <c r="D94" t="s">
        <v>3068</v>
      </c>
      <c r="E94" t="s">
        <v>3535</v>
      </c>
      <c r="F94" t="s">
        <v>5456</v>
      </c>
      <c r="G94" t="s">
        <v>1213</v>
      </c>
      <c r="EY94" t="s">
        <v>1099</v>
      </c>
      <c r="EZ94" t="s">
        <v>4968</v>
      </c>
      <c r="FA94" t="s">
        <v>5062</v>
      </c>
      <c r="FB94" t="s">
        <v>4990</v>
      </c>
      <c r="PG94" t="s">
        <v>4945</v>
      </c>
      <c r="PH94" t="s">
        <v>4945</v>
      </c>
      <c r="PI94" t="s">
        <v>4944</v>
      </c>
      <c r="PJ94" t="s">
        <v>4945</v>
      </c>
      <c r="PK94" t="s">
        <v>4945</v>
      </c>
      <c r="PL94" t="s">
        <v>4945</v>
      </c>
      <c r="PM94" t="s">
        <v>4945</v>
      </c>
      <c r="PN94" t="s">
        <v>4945</v>
      </c>
      <c r="PP94" t="s">
        <v>4944</v>
      </c>
      <c r="PQ94" t="s">
        <v>4945</v>
      </c>
      <c r="PR94" t="s">
        <v>4945</v>
      </c>
      <c r="PS94" t="s">
        <v>4945</v>
      </c>
      <c r="PT94" t="s">
        <v>4945</v>
      </c>
      <c r="PU94" t="s">
        <v>4945</v>
      </c>
      <c r="PV94" t="s">
        <v>4945</v>
      </c>
      <c r="PW94" t="s">
        <v>4945</v>
      </c>
      <c r="PX94" t="s">
        <v>4945</v>
      </c>
      <c r="PY94" t="s">
        <v>4945</v>
      </c>
      <c r="PZ94" t="s">
        <v>4945</v>
      </c>
      <c r="QA94" t="s">
        <v>4945</v>
      </c>
      <c r="QB94" t="s">
        <v>4945</v>
      </c>
      <c r="QC94" t="s">
        <v>4945</v>
      </c>
      <c r="QD94" t="s">
        <v>4945</v>
      </c>
      <c r="QE94" t="s">
        <v>4945</v>
      </c>
    </row>
    <row r="95" spans="1:447" x14ac:dyDescent="0.3">
      <c r="A95">
        <v>94</v>
      </c>
      <c r="B95" t="s">
        <v>5455</v>
      </c>
      <c r="C95" t="s">
        <v>1147</v>
      </c>
      <c r="D95" t="s">
        <v>3068</v>
      </c>
      <c r="E95" t="s">
        <v>3535</v>
      </c>
      <c r="F95" t="s">
        <v>5456</v>
      </c>
      <c r="G95" t="s">
        <v>1213</v>
      </c>
      <c r="FC95" t="s">
        <v>1099</v>
      </c>
      <c r="FD95" t="s">
        <v>1094</v>
      </c>
      <c r="FE95" t="s">
        <v>4981</v>
      </c>
      <c r="FF95" t="s">
        <v>4988</v>
      </c>
      <c r="PG95" t="s">
        <v>4945</v>
      </c>
      <c r="PH95" t="s">
        <v>4945</v>
      </c>
      <c r="PI95" t="s">
        <v>4944</v>
      </c>
      <c r="PJ95" t="s">
        <v>4945</v>
      </c>
      <c r="PK95" t="s">
        <v>4945</v>
      </c>
      <c r="PL95" t="s">
        <v>4945</v>
      </c>
      <c r="PM95" t="s">
        <v>4945</v>
      </c>
      <c r="PN95" t="s">
        <v>4945</v>
      </c>
      <c r="PP95" t="s">
        <v>4944</v>
      </c>
      <c r="PQ95" t="s">
        <v>4945</v>
      </c>
      <c r="PR95" t="s">
        <v>4945</v>
      </c>
      <c r="PS95" t="s">
        <v>4945</v>
      </c>
      <c r="PT95" t="s">
        <v>4945</v>
      </c>
      <c r="PU95" t="s">
        <v>4945</v>
      </c>
      <c r="PV95" t="s">
        <v>4945</v>
      </c>
      <c r="PW95" t="s">
        <v>4945</v>
      </c>
      <c r="PX95" t="s">
        <v>4945</v>
      </c>
      <c r="PY95" t="s">
        <v>4945</v>
      </c>
      <c r="PZ95" t="s">
        <v>4945</v>
      </c>
      <c r="QA95" t="s">
        <v>4945</v>
      </c>
      <c r="QB95" t="s">
        <v>4945</v>
      </c>
      <c r="QC95" t="s">
        <v>4945</v>
      </c>
      <c r="QD95" t="s">
        <v>4945</v>
      </c>
      <c r="QE95" t="s">
        <v>4945</v>
      </c>
    </row>
    <row r="96" spans="1:447" x14ac:dyDescent="0.3">
      <c r="A96">
        <v>95</v>
      </c>
      <c r="B96" t="s">
        <v>5455</v>
      </c>
      <c r="C96" t="s">
        <v>1147</v>
      </c>
      <c r="D96" t="s">
        <v>3068</v>
      </c>
      <c r="E96" t="s">
        <v>3535</v>
      </c>
      <c r="F96" t="s">
        <v>5456</v>
      </c>
      <c r="G96" t="s">
        <v>1213</v>
      </c>
      <c r="DX96" t="s">
        <v>1099</v>
      </c>
      <c r="DY96" t="s">
        <v>4970</v>
      </c>
      <c r="DZ96" t="s">
        <v>4974</v>
      </c>
      <c r="EA96" t="s">
        <v>1101</v>
      </c>
      <c r="EB96" t="s">
        <v>1101</v>
      </c>
      <c r="EC96" t="s">
        <v>4936</v>
      </c>
      <c r="IX96" t="s">
        <v>1087</v>
      </c>
      <c r="JJ96" t="s">
        <v>1101</v>
      </c>
      <c r="JK96" t="s">
        <v>5166</v>
      </c>
      <c r="JL96" t="s">
        <v>1214</v>
      </c>
      <c r="JM96" t="s">
        <v>3247</v>
      </c>
      <c r="PA96" t="s">
        <v>1116</v>
      </c>
      <c r="PG96" t="s">
        <v>4945</v>
      </c>
      <c r="PH96" t="s">
        <v>4945</v>
      </c>
      <c r="PI96" t="s">
        <v>4944</v>
      </c>
      <c r="PJ96" t="s">
        <v>4945</v>
      </c>
      <c r="PK96" t="s">
        <v>4945</v>
      </c>
      <c r="PL96" t="s">
        <v>4945</v>
      </c>
      <c r="PM96" t="s">
        <v>4945</v>
      </c>
      <c r="PN96" t="s">
        <v>4945</v>
      </c>
      <c r="PP96" t="s">
        <v>4945</v>
      </c>
      <c r="PQ96" t="s">
        <v>4944</v>
      </c>
      <c r="PR96" t="s">
        <v>4945</v>
      </c>
      <c r="PS96" t="s">
        <v>4945</v>
      </c>
      <c r="PT96" t="s">
        <v>4945</v>
      </c>
      <c r="PU96" t="s">
        <v>4945</v>
      </c>
      <c r="PV96" t="s">
        <v>4945</v>
      </c>
      <c r="PW96" t="s">
        <v>4945</v>
      </c>
      <c r="PX96" t="s">
        <v>4945</v>
      </c>
      <c r="PY96" t="s">
        <v>4945</v>
      </c>
      <c r="PZ96" t="s">
        <v>4944</v>
      </c>
      <c r="QA96" t="s">
        <v>4944</v>
      </c>
      <c r="QB96" t="s">
        <v>4944</v>
      </c>
      <c r="QC96" t="s">
        <v>4945</v>
      </c>
      <c r="QD96" t="s">
        <v>4945</v>
      </c>
      <c r="QE96" t="s">
        <v>4945</v>
      </c>
    </row>
    <row r="97" spans="1:447" x14ac:dyDescent="0.3">
      <c r="A97">
        <v>96</v>
      </c>
      <c r="B97" t="s">
        <v>5455</v>
      </c>
      <c r="C97" t="s">
        <v>1076</v>
      </c>
      <c r="D97" t="s">
        <v>1077</v>
      </c>
      <c r="E97" t="s">
        <v>1136</v>
      </c>
      <c r="F97" t="s">
        <v>5347</v>
      </c>
      <c r="G97" t="s">
        <v>1079</v>
      </c>
      <c r="H97" t="s">
        <v>1099</v>
      </c>
      <c r="I97" t="s">
        <v>1092</v>
      </c>
      <c r="J97" t="s">
        <v>1081</v>
      </c>
      <c r="K97" t="s">
        <v>4955</v>
      </c>
      <c r="L97" t="s">
        <v>4955</v>
      </c>
      <c r="M97" t="s">
        <v>1101</v>
      </c>
      <c r="N97" t="s">
        <v>1101</v>
      </c>
      <c r="O97" t="s">
        <v>4949</v>
      </c>
      <c r="AL97" t="s">
        <v>1099</v>
      </c>
      <c r="AM97" t="s">
        <v>1081</v>
      </c>
      <c r="AN97" t="s">
        <v>4990</v>
      </c>
      <c r="AO97" t="s">
        <v>4990</v>
      </c>
      <c r="AP97" t="s">
        <v>1101</v>
      </c>
      <c r="AQ97" t="s">
        <v>1101</v>
      </c>
      <c r="AR97" t="s">
        <v>4943</v>
      </c>
      <c r="AS97" t="s">
        <v>1099</v>
      </c>
      <c r="AT97" t="s">
        <v>1081</v>
      </c>
      <c r="AU97" t="s">
        <v>4990</v>
      </c>
      <c r="AV97" t="s">
        <v>4990</v>
      </c>
      <c r="AW97" t="s">
        <v>1101</v>
      </c>
      <c r="AX97" t="s">
        <v>1101</v>
      </c>
      <c r="AY97" t="s">
        <v>4943</v>
      </c>
      <c r="AZ97" t="s">
        <v>1080</v>
      </c>
      <c r="BD97" t="s">
        <v>1101</v>
      </c>
      <c r="BE97" t="s">
        <v>1101</v>
      </c>
      <c r="BF97" t="s">
        <v>4949</v>
      </c>
      <c r="BG97" t="s">
        <v>1080</v>
      </c>
      <c r="BH97" t="s">
        <v>1102</v>
      </c>
      <c r="BI97" t="s">
        <v>1081</v>
      </c>
      <c r="BJ97" t="s">
        <v>4992</v>
      </c>
      <c r="BK97" t="s">
        <v>4992</v>
      </c>
      <c r="BL97" t="s">
        <v>1101</v>
      </c>
      <c r="BM97" t="s">
        <v>1101</v>
      </c>
      <c r="BN97" t="s">
        <v>4949</v>
      </c>
      <c r="BW97" t="s">
        <v>1099</v>
      </c>
      <c r="BX97" t="s">
        <v>1083</v>
      </c>
      <c r="BY97" t="s">
        <v>1081</v>
      </c>
      <c r="BZ97" t="s">
        <v>4990</v>
      </c>
      <c r="CA97" t="s">
        <v>4990</v>
      </c>
      <c r="CB97" t="s">
        <v>1101</v>
      </c>
      <c r="CC97" t="s">
        <v>1101</v>
      </c>
      <c r="CD97" t="s">
        <v>4943</v>
      </c>
      <c r="CM97" t="s">
        <v>1099</v>
      </c>
      <c r="CN97" t="s">
        <v>1081</v>
      </c>
      <c r="CO97" t="s">
        <v>4974</v>
      </c>
      <c r="CP97" t="s">
        <v>4974</v>
      </c>
      <c r="CQ97" t="s">
        <v>1101</v>
      </c>
      <c r="CR97" t="s">
        <v>1101</v>
      </c>
      <c r="CS97" t="s">
        <v>4949</v>
      </c>
      <c r="CT97" t="s">
        <v>1099</v>
      </c>
      <c r="CU97" t="s">
        <v>1084</v>
      </c>
      <c r="CV97" t="s">
        <v>1085</v>
      </c>
      <c r="CW97" t="s">
        <v>4990</v>
      </c>
      <c r="CX97" t="s">
        <v>4964</v>
      </c>
      <c r="CY97" t="s">
        <v>1101</v>
      </c>
      <c r="CZ97" t="s">
        <v>1101</v>
      </c>
      <c r="DA97" t="s">
        <v>4943</v>
      </c>
      <c r="DE97" t="s">
        <v>1099</v>
      </c>
      <c r="DF97" t="s">
        <v>1086</v>
      </c>
      <c r="DG97" t="s">
        <v>4955</v>
      </c>
      <c r="DH97" t="s">
        <v>4934</v>
      </c>
      <c r="DI97" t="s">
        <v>1101</v>
      </c>
      <c r="DJ97" t="s">
        <v>1101</v>
      </c>
      <c r="DK97" t="s">
        <v>4943</v>
      </c>
      <c r="DL97" t="s">
        <v>1080</v>
      </c>
      <c r="DM97" t="s">
        <v>4964</v>
      </c>
      <c r="DN97" t="s">
        <v>4964</v>
      </c>
      <c r="DO97" t="s">
        <v>1101</v>
      </c>
      <c r="DP97" t="s">
        <v>1101</v>
      </c>
      <c r="DQ97" t="s">
        <v>4943</v>
      </c>
      <c r="DX97" t="s">
        <v>1099</v>
      </c>
      <c r="DY97" t="s">
        <v>4974</v>
      </c>
      <c r="DZ97" t="s">
        <v>4974</v>
      </c>
      <c r="EA97" t="s">
        <v>1101</v>
      </c>
      <c r="EB97" t="s">
        <v>1101</v>
      </c>
      <c r="EC97" t="s">
        <v>4949</v>
      </c>
      <c r="HX97" t="s">
        <v>1099</v>
      </c>
      <c r="HY97" t="s">
        <v>5062</v>
      </c>
      <c r="HZ97" t="s">
        <v>5062</v>
      </c>
      <c r="IA97" t="s">
        <v>1101</v>
      </c>
      <c r="IB97" t="s">
        <v>1101</v>
      </c>
      <c r="IC97" t="s">
        <v>4949</v>
      </c>
      <c r="ID97" t="s">
        <v>1099</v>
      </c>
      <c r="IE97" t="s">
        <v>5062</v>
      </c>
      <c r="IF97" t="s">
        <v>5062</v>
      </c>
      <c r="IG97" t="s">
        <v>1101</v>
      </c>
      <c r="IH97" t="s">
        <v>1101</v>
      </c>
      <c r="II97" t="s">
        <v>4949</v>
      </c>
      <c r="IJ97" t="s">
        <v>1099</v>
      </c>
      <c r="IK97" t="s">
        <v>5062</v>
      </c>
      <c r="IL97" t="s">
        <v>5062</v>
      </c>
      <c r="IM97" t="s">
        <v>1101</v>
      </c>
      <c r="IN97" t="s">
        <v>1101</v>
      </c>
      <c r="IO97" t="s">
        <v>4949</v>
      </c>
      <c r="IP97" t="s">
        <v>1099</v>
      </c>
      <c r="IQ97" t="s">
        <v>5062</v>
      </c>
      <c r="IR97" t="s">
        <v>5062</v>
      </c>
      <c r="IS97" t="s">
        <v>1101</v>
      </c>
      <c r="IT97" t="s">
        <v>1101</v>
      </c>
      <c r="IU97" t="s">
        <v>4949</v>
      </c>
      <c r="IV97" t="s">
        <v>1087</v>
      </c>
      <c r="IW97" t="s">
        <v>1087</v>
      </c>
      <c r="IX97" t="s">
        <v>1087</v>
      </c>
      <c r="IY97" t="s">
        <v>1101</v>
      </c>
      <c r="IZ97" t="s">
        <v>1101</v>
      </c>
      <c r="JA97" t="s">
        <v>5395</v>
      </c>
      <c r="JB97" t="s">
        <v>1089</v>
      </c>
      <c r="JE97" t="s">
        <v>1101</v>
      </c>
      <c r="JF97" t="s">
        <v>5117</v>
      </c>
      <c r="JG97" t="s">
        <v>1107</v>
      </c>
      <c r="JJ97" t="s">
        <v>1101</v>
      </c>
      <c r="JK97" t="s">
        <v>5458</v>
      </c>
      <c r="JL97" t="s">
        <v>1126</v>
      </c>
      <c r="JM97" t="s">
        <v>1107</v>
      </c>
      <c r="OP97" t="s">
        <v>1116</v>
      </c>
      <c r="PG97" t="s">
        <v>4944</v>
      </c>
      <c r="PH97" t="s">
        <v>4945</v>
      </c>
      <c r="PI97" t="s">
        <v>4945</v>
      </c>
      <c r="PJ97" t="s">
        <v>4945</v>
      </c>
      <c r="PK97" t="s">
        <v>4945</v>
      </c>
      <c r="PL97" t="s">
        <v>4945</v>
      </c>
      <c r="PM97" t="s">
        <v>4945</v>
      </c>
      <c r="PN97" t="s">
        <v>4945</v>
      </c>
      <c r="PP97" t="s">
        <v>4944</v>
      </c>
      <c r="PQ97" t="s">
        <v>4945</v>
      </c>
      <c r="PR97" t="s">
        <v>4945</v>
      </c>
      <c r="PS97" t="s">
        <v>4945</v>
      </c>
      <c r="PT97" t="s">
        <v>4945</v>
      </c>
      <c r="PU97" t="s">
        <v>4945</v>
      </c>
      <c r="PV97" t="s">
        <v>4945</v>
      </c>
      <c r="PW97" t="s">
        <v>4945</v>
      </c>
      <c r="PX97" t="s">
        <v>4945</v>
      </c>
      <c r="PY97" t="s">
        <v>4945</v>
      </c>
      <c r="PZ97" t="s">
        <v>4945</v>
      </c>
      <c r="QA97" t="s">
        <v>4945</v>
      </c>
      <c r="QB97" t="s">
        <v>4945</v>
      </c>
      <c r="QC97" t="s">
        <v>4945</v>
      </c>
      <c r="QD97" t="s">
        <v>4945</v>
      </c>
      <c r="QE97" t="s">
        <v>4945</v>
      </c>
    </row>
    <row r="98" spans="1:447" x14ac:dyDescent="0.3">
      <c r="A98">
        <v>97</v>
      </c>
      <c r="B98" t="s">
        <v>5455</v>
      </c>
      <c r="C98" t="s">
        <v>1076</v>
      </c>
      <c r="D98" t="s">
        <v>1077</v>
      </c>
      <c r="E98" t="s">
        <v>1136</v>
      </c>
      <c r="F98" t="s">
        <v>5347</v>
      </c>
      <c r="G98" t="s">
        <v>1079</v>
      </c>
      <c r="H98" t="s">
        <v>1080</v>
      </c>
      <c r="I98" t="s">
        <v>1092</v>
      </c>
      <c r="J98" t="s">
        <v>1081</v>
      </c>
      <c r="K98" t="s">
        <v>4955</v>
      </c>
      <c r="L98" t="s">
        <v>4955</v>
      </c>
      <c r="M98" t="s">
        <v>1082</v>
      </c>
      <c r="N98" t="s">
        <v>1101</v>
      </c>
      <c r="O98" t="s">
        <v>4949</v>
      </c>
      <c r="AL98" t="s">
        <v>1080</v>
      </c>
      <c r="AM98" t="s">
        <v>1081</v>
      </c>
      <c r="AN98" t="s">
        <v>4990</v>
      </c>
      <c r="AO98" t="s">
        <v>4990</v>
      </c>
      <c r="AP98" t="s">
        <v>1082</v>
      </c>
      <c r="AQ98" t="s">
        <v>1101</v>
      </c>
      <c r="AR98" t="s">
        <v>4949</v>
      </c>
      <c r="AS98" t="s">
        <v>1080</v>
      </c>
      <c r="AT98" t="s">
        <v>1081</v>
      </c>
      <c r="AU98" t="s">
        <v>4990</v>
      </c>
      <c r="AV98" t="s">
        <v>4990</v>
      </c>
      <c r="AW98" t="s">
        <v>1082</v>
      </c>
      <c r="AX98" t="s">
        <v>1082</v>
      </c>
      <c r="AY98" t="s">
        <v>4949</v>
      </c>
      <c r="AZ98" t="s">
        <v>1080</v>
      </c>
      <c r="BA98" t="s">
        <v>1081</v>
      </c>
      <c r="BB98" t="s">
        <v>4953</v>
      </c>
      <c r="BC98" t="s">
        <v>4953</v>
      </c>
      <c r="BD98" t="s">
        <v>1101</v>
      </c>
      <c r="BE98" t="s">
        <v>1101</v>
      </c>
      <c r="BF98" t="s">
        <v>4949</v>
      </c>
      <c r="BG98" t="s">
        <v>1080</v>
      </c>
      <c r="BH98" t="s">
        <v>1102</v>
      </c>
      <c r="BI98" t="s">
        <v>1081</v>
      </c>
      <c r="BJ98" t="s">
        <v>4992</v>
      </c>
      <c r="BK98" t="s">
        <v>4992</v>
      </c>
      <c r="BL98" t="s">
        <v>1082</v>
      </c>
      <c r="BM98" t="s">
        <v>1082</v>
      </c>
      <c r="BN98" t="s">
        <v>4949</v>
      </c>
      <c r="BW98" t="s">
        <v>1080</v>
      </c>
      <c r="BX98" t="s">
        <v>1083</v>
      </c>
      <c r="BY98" t="s">
        <v>1081</v>
      </c>
      <c r="BZ98" t="s">
        <v>4990</v>
      </c>
      <c r="CA98" t="s">
        <v>4990</v>
      </c>
      <c r="CB98" t="s">
        <v>1101</v>
      </c>
      <c r="CC98" t="s">
        <v>1101</v>
      </c>
      <c r="CD98" t="s">
        <v>4949</v>
      </c>
      <c r="CM98" t="s">
        <v>1080</v>
      </c>
      <c r="CN98" t="s">
        <v>1081</v>
      </c>
      <c r="CO98" t="s">
        <v>4974</v>
      </c>
      <c r="CP98" t="s">
        <v>4974</v>
      </c>
      <c r="CQ98" t="s">
        <v>1101</v>
      </c>
      <c r="CR98" t="s">
        <v>1101</v>
      </c>
      <c r="CS98" t="s">
        <v>4949</v>
      </c>
      <c r="CT98" t="s">
        <v>1080</v>
      </c>
      <c r="CU98" t="s">
        <v>1084</v>
      </c>
      <c r="CV98" t="s">
        <v>1085</v>
      </c>
      <c r="CW98" t="s">
        <v>4990</v>
      </c>
      <c r="CX98" t="s">
        <v>4964</v>
      </c>
      <c r="CY98" t="s">
        <v>1101</v>
      </c>
      <c r="CZ98" t="s">
        <v>1101</v>
      </c>
      <c r="DA98" t="s">
        <v>4943</v>
      </c>
      <c r="DE98" t="s">
        <v>1080</v>
      </c>
      <c r="DF98" t="s">
        <v>1086</v>
      </c>
      <c r="DG98" t="s">
        <v>4990</v>
      </c>
      <c r="DH98" t="s">
        <v>5068</v>
      </c>
      <c r="DI98" t="s">
        <v>1101</v>
      </c>
      <c r="DJ98" t="s">
        <v>1101</v>
      </c>
      <c r="DK98" t="s">
        <v>4943</v>
      </c>
      <c r="DL98" t="s">
        <v>1080</v>
      </c>
      <c r="DM98" t="s">
        <v>4964</v>
      </c>
      <c r="DN98" t="s">
        <v>4964</v>
      </c>
      <c r="DO98" t="s">
        <v>1082</v>
      </c>
      <c r="DP98" t="s">
        <v>1082</v>
      </c>
      <c r="DQ98" t="s">
        <v>4949</v>
      </c>
      <c r="DX98" t="s">
        <v>1099</v>
      </c>
      <c r="EA98" t="s">
        <v>1101</v>
      </c>
      <c r="EB98" t="s">
        <v>1101</v>
      </c>
      <c r="EC98" t="s">
        <v>4949</v>
      </c>
      <c r="HX98" t="s">
        <v>1099</v>
      </c>
      <c r="HY98" t="s">
        <v>5062</v>
      </c>
      <c r="HZ98" t="s">
        <v>5062</v>
      </c>
      <c r="IA98" t="s">
        <v>1101</v>
      </c>
      <c r="IB98" t="s">
        <v>1101</v>
      </c>
      <c r="IC98" t="s">
        <v>4949</v>
      </c>
      <c r="ID98" t="s">
        <v>1099</v>
      </c>
      <c r="IE98" t="s">
        <v>5062</v>
      </c>
      <c r="IF98" t="s">
        <v>5062</v>
      </c>
      <c r="IG98" t="s">
        <v>1101</v>
      </c>
      <c r="IH98" t="s">
        <v>1101</v>
      </c>
      <c r="II98" t="s">
        <v>4949</v>
      </c>
      <c r="IJ98" t="s">
        <v>1099</v>
      </c>
      <c r="IK98" t="s">
        <v>5062</v>
      </c>
      <c r="IL98" t="s">
        <v>5062</v>
      </c>
      <c r="IM98" t="s">
        <v>1101</v>
      </c>
      <c r="IN98" t="s">
        <v>1101</v>
      </c>
      <c r="IO98" t="s">
        <v>4949</v>
      </c>
      <c r="IP98" t="s">
        <v>1099</v>
      </c>
      <c r="IQ98" t="s">
        <v>5062</v>
      </c>
      <c r="IR98" t="s">
        <v>5062</v>
      </c>
      <c r="IS98" t="s">
        <v>1101</v>
      </c>
      <c r="IT98" t="s">
        <v>1101</v>
      </c>
      <c r="IU98" t="s">
        <v>4949</v>
      </c>
      <c r="IV98" t="s">
        <v>1087</v>
      </c>
      <c r="IW98" t="s">
        <v>1087</v>
      </c>
      <c r="IX98" t="s">
        <v>1087</v>
      </c>
      <c r="IY98" t="s">
        <v>1101</v>
      </c>
      <c r="IZ98" t="s">
        <v>1101</v>
      </c>
      <c r="JA98" t="s">
        <v>5395</v>
      </c>
      <c r="JB98" t="s">
        <v>1089</v>
      </c>
      <c r="JE98" t="s">
        <v>1101</v>
      </c>
      <c r="JF98" t="s">
        <v>1088</v>
      </c>
      <c r="JG98" t="s">
        <v>1089</v>
      </c>
      <c r="JJ98" t="s">
        <v>1101</v>
      </c>
      <c r="JK98" t="s">
        <v>5117</v>
      </c>
      <c r="JL98" t="s">
        <v>1126</v>
      </c>
      <c r="JM98" t="s">
        <v>1107</v>
      </c>
      <c r="OP98" t="s">
        <v>1116</v>
      </c>
      <c r="PG98" t="s">
        <v>4944</v>
      </c>
      <c r="PH98" t="s">
        <v>4945</v>
      </c>
      <c r="PI98" t="s">
        <v>4945</v>
      </c>
      <c r="PJ98" t="s">
        <v>4945</v>
      </c>
      <c r="PK98" t="s">
        <v>4945</v>
      </c>
      <c r="PL98" t="s">
        <v>4945</v>
      </c>
      <c r="PM98" t="s">
        <v>4945</v>
      </c>
      <c r="PN98" t="s">
        <v>4945</v>
      </c>
      <c r="PP98" t="s">
        <v>4944</v>
      </c>
      <c r="PQ98" t="s">
        <v>4945</v>
      </c>
      <c r="PR98" t="s">
        <v>4945</v>
      </c>
      <c r="PS98" t="s">
        <v>4945</v>
      </c>
      <c r="PT98" t="s">
        <v>4945</v>
      </c>
      <c r="PU98" t="s">
        <v>4945</v>
      </c>
      <c r="PV98" t="s">
        <v>4945</v>
      </c>
      <c r="PW98" t="s">
        <v>4945</v>
      </c>
      <c r="PX98" t="s">
        <v>4945</v>
      </c>
      <c r="PY98" t="s">
        <v>4945</v>
      </c>
      <c r="PZ98" t="s">
        <v>4945</v>
      </c>
      <c r="QA98" t="s">
        <v>4945</v>
      </c>
      <c r="QB98" t="s">
        <v>4945</v>
      </c>
      <c r="QC98" t="s">
        <v>4945</v>
      </c>
      <c r="QD98" t="s">
        <v>4945</v>
      </c>
      <c r="QE98" t="s">
        <v>4945</v>
      </c>
    </row>
    <row r="99" spans="1:447" x14ac:dyDescent="0.3">
      <c r="A99">
        <v>98</v>
      </c>
      <c r="B99" t="s">
        <v>5455</v>
      </c>
      <c r="C99" t="s">
        <v>1076</v>
      </c>
      <c r="D99" t="s">
        <v>1077</v>
      </c>
      <c r="E99" t="s">
        <v>1136</v>
      </c>
      <c r="F99" t="s">
        <v>5347</v>
      </c>
      <c r="G99" t="s">
        <v>1079</v>
      </c>
      <c r="H99" t="s">
        <v>1099</v>
      </c>
      <c r="I99" t="s">
        <v>1092</v>
      </c>
      <c r="J99" t="s">
        <v>1081</v>
      </c>
      <c r="K99" t="s">
        <v>4955</v>
      </c>
      <c r="L99" t="s">
        <v>4955</v>
      </c>
      <c r="M99" t="s">
        <v>1101</v>
      </c>
      <c r="N99" t="s">
        <v>1101</v>
      </c>
      <c r="O99" t="s">
        <v>4949</v>
      </c>
      <c r="AL99" t="s">
        <v>1099</v>
      </c>
      <c r="AM99" t="s">
        <v>1081</v>
      </c>
      <c r="AN99" t="s">
        <v>4990</v>
      </c>
      <c r="AO99" t="s">
        <v>4990</v>
      </c>
      <c r="AP99" t="s">
        <v>1101</v>
      </c>
      <c r="AQ99" t="s">
        <v>1101</v>
      </c>
      <c r="AR99" t="s">
        <v>4949</v>
      </c>
      <c r="AS99" t="s">
        <v>1099</v>
      </c>
      <c r="AT99" t="s">
        <v>1081</v>
      </c>
      <c r="AU99" t="s">
        <v>4990</v>
      </c>
      <c r="AV99" t="s">
        <v>4990</v>
      </c>
      <c r="AW99" t="s">
        <v>1101</v>
      </c>
      <c r="AX99" t="s">
        <v>1101</v>
      </c>
      <c r="AY99" t="s">
        <v>4949</v>
      </c>
      <c r="AZ99" t="s">
        <v>1080</v>
      </c>
      <c r="BA99" t="s">
        <v>1081</v>
      </c>
      <c r="BB99" t="s">
        <v>4953</v>
      </c>
      <c r="BC99" t="s">
        <v>4953</v>
      </c>
      <c r="BD99" t="s">
        <v>1101</v>
      </c>
      <c r="BE99" t="s">
        <v>1101</v>
      </c>
      <c r="BF99" t="s">
        <v>4949</v>
      </c>
      <c r="BG99" t="s">
        <v>1080</v>
      </c>
      <c r="BH99" t="s">
        <v>1102</v>
      </c>
      <c r="BI99" t="s">
        <v>1081</v>
      </c>
      <c r="BJ99" t="s">
        <v>4992</v>
      </c>
      <c r="BK99" t="s">
        <v>4992</v>
      </c>
      <c r="BL99" t="s">
        <v>1101</v>
      </c>
      <c r="BM99" t="s">
        <v>1101</v>
      </c>
      <c r="BN99" t="s">
        <v>4949</v>
      </c>
      <c r="BW99" t="s">
        <v>1099</v>
      </c>
      <c r="BX99" t="s">
        <v>1083</v>
      </c>
      <c r="BY99" t="s">
        <v>1081</v>
      </c>
      <c r="BZ99" t="s">
        <v>4955</v>
      </c>
      <c r="CA99" t="s">
        <v>4955</v>
      </c>
      <c r="CB99" t="s">
        <v>1101</v>
      </c>
      <c r="CC99" t="s">
        <v>1101</v>
      </c>
      <c r="CD99" t="s">
        <v>4943</v>
      </c>
      <c r="CM99" t="s">
        <v>1099</v>
      </c>
      <c r="CN99" t="s">
        <v>1081</v>
      </c>
      <c r="CO99" t="s">
        <v>4974</v>
      </c>
      <c r="CP99" t="s">
        <v>4974</v>
      </c>
      <c r="CQ99" t="s">
        <v>1101</v>
      </c>
      <c r="CR99" t="s">
        <v>1101</v>
      </c>
      <c r="CS99" t="s">
        <v>4949</v>
      </c>
      <c r="CT99" t="s">
        <v>1099</v>
      </c>
      <c r="CU99" t="s">
        <v>1084</v>
      </c>
      <c r="CV99" t="s">
        <v>1085</v>
      </c>
      <c r="CW99" t="s">
        <v>4990</v>
      </c>
      <c r="CX99" t="s">
        <v>4964</v>
      </c>
      <c r="CY99" t="s">
        <v>1101</v>
      </c>
      <c r="CZ99" t="s">
        <v>1101</v>
      </c>
      <c r="DA99" t="s">
        <v>4943</v>
      </c>
      <c r="DE99" t="s">
        <v>1099</v>
      </c>
      <c r="DF99" t="s">
        <v>1086</v>
      </c>
      <c r="DG99" t="s">
        <v>4955</v>
      </c>
      <c r="DH99" t="s">
        <v>4934</v>
      </c>
      <c r="DI99" t="s">
        <v>1101</v>
      </c>
      <c r="DJ99" t="s">
        <v>1101</v>
      </c>
      <c r="DK99" t="s">
        <v>4943</v>
      </c>
      <c r="DL99" t="s">
        <v>1080</v>
      </c>
      <c r="DM99" t="s">
        <v>4964</v>
      </c>
      <c r="DN99" t="s">
        <v>4964</v>
      </c>
      <c r="DO99" t="s">
        <v>1082</v>
      </c>
      <c r="DP99" t="s">
        <v>1082</v>
      </c>
      <c r="DQ99" t="s">
        <v>4949</v>
      </c>
      <c r="DX99" t="s">
        <v>1099</v>
      </c>
      <c r="DY99" t="s">
        <v>4974</v>
      </c>
      <c r="DZ99" t="s">
        <v>4974</v>
      </c>
      <c r="EA99" t="s">
        <v>1101</v>
      </c>
      <c r="EB99" t="s">
        <v>1101</v>
      </c>
      <c r="EC99" t="s">
        <v>4949</v>
      </c>
      <c r="HX99" t="s">
        <v>1099</v>
      </c>
      <c r="HY99" t="s">
        <v>5062</v>
      </c>
      <c r="HZ99" t="s">
        <v>5062</v>
      </c>
      <c r="IA99" t="s">
        <v>1101</v>
      </c>
      <c r="IB99" t="s">
        <v>1101</v>
      </c>
      <c r="IC99" t="s">
        <v>4949</v>
      </c>
      <c r="ID99" t="s">
        <v>1099</v>
      </c>
      <c r="IE99" t="s">
        <v>5062</v>
      </c>
      <c r="IF99" t="s">
        <v>5062</v>
      </c>
      <c r="IG99" t="s">
        <v>1101</v>
      </c>
      <c r="IH99" t="s">
        <v>1101</v>
      </c>
      <c r="II99" t="s">
        <v>4949</v>
      </c>
      <c r="IJ99" t="s">
        <v>1099</v>
      </c>
      <c r="IK99" t="s">
        <v>5062</v>
      </c>
      <c r="IL99" t="s">
        <v>5062</v>
      </c>
      <c r="IM99" t="s">
        <v>1101</v>
      </c>
      <c r="IN99" t="s">
        <v>1101</v>
      </c>
      <c r="IO99" t="s">
        <v>4949</v>
      </c>
      <c r="IP99" t="s">
        <v>1099</v>
      </c>
      <c r="IQ99" t="s">
        <v>5062</v>
      </c>
      <c r="IR99" t="s">
        <v>5062</v>
      </c>
      <c r="IS99" t="s">
        <v>1101</v>
      </c>
      <c r="IT99" t="s">
        <v>1101</v>
      </c>
      <c r="IU99" t="s">
        <v>4949</v>
      </c>
      <c r="IV99" t="s">
        <v>1087</v>
      </c>
      <c r="IW99" t="s">
        <v>1087</v>
      </c>
      <c r="IX99" t="s">
        <v>1087</v>
      </c>
      <c r="IY99" t="s">
        <v>1101</v>
      </c>
      <c r="IZ99" t="s">
        <v>1101</v>
      </c>
      <c r="JA99" t="s">
        <v>5395</v>
      </c>
      <c r="JB99" t="s">
        <v>1107</v>
      </c>
      <c r="JE99" t="s">
        <v>1101</v>
      </c>
      <c r="JF99" t="s">
        <v>5117</v>
      </c>
      <c r="JG99" t="s">
        <v>1107</v>
      </c>
      <c r="JJ99" t="s">
        <v>1101</v>
      </c>
      <c r="JK99" t="s">
        <v>5117</v>
      </c>
      <c r="JL99" t="s">
        <v>1126</v>
      </c>
      <c r="JM99" t="s">
        <v>1107</v>
      </c>
      <c r="OP99" t="s">
        <v>1116</v>
      </c>
      <c r="PG99" t="s">
        <v>4944</v>
      </c>
      <c r="PH99" t="s">
        <v>4945</v>
      </c>
      <c r="PI99" t="s">
        <v>4945</v>
      </c>
      <c r="PJ99" t="s">
        <v>4945</v>
      </c>
      <c r="PK99" t="s">
        <v>4945</v>
      </c>
      <c r="PL99" t="s">
        <v>4945</v>
      </c>
      <c r="PM99" t="s">
        <v>4945</v>
      </c>
      <c r="PN99" t="s">
        <v>4945</v>
      </c>
      <c r="PP99" t="s">
        <v>4944</v>
      </c>
      <c r="PQ99" t="s">
        <v>4945</v>
      </c>
      <c r="PR99" t="s">
        <v>4945</v>
      </c>
      <c r="PS99" t="s">
        <v>4945</v>
      </c>
      <c r="PT99" t="s">
        <v>4945</v>
      </c>
      <c r="PU99" t="s">
        <v>4945</v>
      </c>
      <c r="PV99" t="s">
        <v>4945</v>
      </c>
      <c r="PW99" t="s">
        <v>4945</v>
      </c>
      <c r="PX99" t="s">
        <v>4945</v>
      </c>
      <c r="PY99" t="s">
        <v>4945</v>
      </c>
      <c r="PZ99" t="s">
        <v>4945</v>
      </c>
      <c r="QA99" t="s">
        <v>4945</v>
      </c>
      <c r="QB99" t="s">
        <v>4945</v>
      </c>
      <c r="QC99" t="s">
        <v>4945</v>
      </c>
      <c r="QD99" t="s">
        <v>4945</v>
      </c>
      <c r="QE99" t="s">
        <v>4945</v>
      </c>
    </row>
    <row r="100" spans="1:447" x14ac:dyDescent="0.3">
      <c r="A100">
        <v>99</v>
      </c>
      <c r="B100" t="s">
        <v>5455</v>
      </c>
      <c r="C100" t="s">
        <v>1076</v>
      </c>
      <c r="D100" t="s">
        <v>1077</v>
      </c>
      <c r="E100" t="s">
        <v>1136</v>
      </c>
      <c r="F100" t="s">
        <v>5347</v>
      </c>
      <c r="G100" t="s">
        <v>1079</v>
      </c>
      <c r="H100" t="s">
        <v>1080</v>
      </c>
      <c r="I100" t="s">
        <v>1092</v>
      </c>
      <c r="J100" t="s">
        <v>1081</v>
      </c>
      <c r="K100" t="s">
        <v>4953</v>
      </c>
      <c r="L100" t="s">
        <v>4953</v>
      </c>
      <c r="M100" t="s">
        <v>1101</v>
      </c>
      <c r="N100" t="s">
        <v>1101</v>
      </c>
      <c r="O100" t="s">
        <v>4949</v>
      </c>
      <c r="X100" t="s">
        <v>1146</v>
      </c>
      <c r="AC100" t="s">
        <v>1082</v>
      </c>
      <c r="AL100" t="s">
        <v>1080</v>
      </c>
      <c r="AM100" t="s">
        <v>1081</v>
      </c>
      <c r="AN100" t="s">
        <v>4955</v>
      </c>
      <c r="AO100" t="s">
        <v>4955</v>
      </c>
      <c r="AP100" t="s">
        <v>1101</v>
      </c>
      <c r="AQ100" t="s">
        <v>1101</v>
      </c>
      <c r="AR100" t="s">
        <v>4949</v>
      </c>
      <c r="AS100" t="s">
        <v>1080</v>
      </c>
      <c r="AT100" t="s">
        <v>1081</v>
      </c>
      <c r="AU100" t="s">
        <v>4990</v>
      </c>
      <c r="AV100" t="s">
        <v>4990</v>
      </c>
      <c r="AW100" t="s">
        <v>1101</v>
      </c>
      <c r="AX100" t="s">
        <v>1101</v>
      </c>
      <c r="AY100" t="s">
        <v>4947</v>
      </c>
      <c r="AZ100" t="s">
        <v>1080</v>
      </c>
      <c r="BA100" t="s">
        <v>1081</v>
      </c>
      <c r="BB100" t="s">
        <v>4953</v>
      </c>
      <c r="BC100" t="s">
        <v>4953</v>
      </c>
      <c r="BD100" t="s">
        <v>1082</v>
      </c>
      <c r="BE100" t="s">
        <v>1082</v>
      </c>
      <c r="BF100" t="s">
        <v>4949</v>
      </c>
      <c r="BG100" t="s">
        <v>1080</v>
      </c>
      <c r="BH100" t="s">
        <v>1102</v>
      </c>
      <c r="BI100" t="s">
        <v>1081</v>
      </c>
      <c r="BJ100" t="s">
        <v>4992</v>
      </c>
      <c r="BK100" t="s">
        <v>4992</v>
      </c>
      <c r="BL100" t="s">
        <v>1082</v>
      </c>
      <c r="BM100" t="s">
        <v>1082</v>
      </c>
      <c r="BN100" t="s">
        <v>4949</v>
      </c>
      <c r="BW100" t="s">
        <v>1080</v>
      </c>
      <c r="BX100" t="s">
        <v>1083</v>
      </c>
      <c r="BY100" t="s">
        <v>1081</v>
      </c>
      <c r="BZ100" t="s">
        <v>4990</v>
      </c>
      <c r="CA100" t="s">
        <v>4990</v>
      </c>
      <c r="CB100" t="s">
        <v>1101</v>
      </c>
      <c r="CC100" t="s">
        <v>1101</v>
      </c>
      <c r="CD100" t="s">
        <v>4949</v>
      </c>
      <c r="CM100" t="s">
        <v>1080</v>
      </c>
      <c r="CN100" t="s">
        <v>1081</v>
      </c>
      <c r="CO100" t="s">
        <v>4974</v>
      </c>
      <c r="CP100" t="s">
        <v>4974</v>
      </c>
      <c r="CQ100" t="s">
        <v>1101</v>
      </c>
      <c r="CR100" t="s">
        <v>1101</v>
      </c>
      <c r="CS100" t="s">
        <v>4949</v>
      </c>
      <c r="CT100" t="s">
        <v>1080</v>
      </c>
      <c r="CU100" t="s">
        <v>1084</v>
      </c>
      <c r="CV100" t="s">
        <v>1085</v>
      </c>
      <c r="CW100" t="s">
        <v>4990</v>
      </c>
      <c r="CX100" t="s">
        <v>4964</v>
      </c>
      <c r="CY100" t="s">
        <v>1101</v>
      </c>
      <c r="CZ100" t="s">
        <v>1101</v>
      </c>
      <c r="DA100" t="s">
        <v>4949</v>
      </c>
      <c r="DE100" t="s">
        <v>1099</v>
      </c>
      <c r="DF100" t="s">
        <v>1086</v>
      </c>
      <c r="DG100" t="s">
        <v>4955</v>
      </c>
      <c r="DH100" t="s">
        <v>4934</v>
      </c>
      <c r="DI100" t="s">
        <v>1101</v>
      </c>
      <c r="DJ100" t="s">
        <v>1101</v>
      </c>
      <c r="DK100" t="s">
        <v>4949</v>
      </c>
      <c r="DL100" t="s">
        <v>1080</v>
      </c>
      <c r="DM100" t="s">
        <v>4964</v>
      </c>
      <c r="DN100" t="s">
        <v>4964</v>
      </c>
      <c r="DO100" t="s">
        <v>1082</v>
      </c>
      <c r="DP100" t="s">
        <v>1082</v>
      </c>
      <c r="DQ100" t="s">
        <v>4949</v>
      </c>
      <c r="DX100" t="s">
        <v>1099</v>
      </c>
      <c r="DY100" t="s">
        <v>4974</v>
      </c>
      <c r="DZ100" t="s">
        <v>4974</v>
      </c>
      <c r="EA100" t="s">
        <v>1101</v>
      </c>
      <c r="EB100" t="s">
        <v>1101</v>
      </c>
      <c r="EC100" t="s">
        <v>4949</v>
      </c>
      <c r="EJ100" t="s">
        <v>1080</v>
      </c>
      <c r="EK100" t="s">
        <v>4973</v>
      </c>
      <c r="EL100" t="s">
        <v>4973</v>
      </c>
      <c r="EM100" t="s">
        <v>1082</v>
      </c>
      <c r="EN100" t="s">
        <v>1101</v>
      </c>
      <c r="EO100" t="s">
        <v>4949</v>
      </c>
      <c r="HX100" t="s">
        <v>1099</v>
      </c>
      <c r="HY100" t="s">
        <v>5062</v>
      </c>
      <c r="HZ100" t="s">
        <v>5062</v>
      </c>
      <c r="IA100" t="s">
        <v>1101</v>
      </c>
      <c r="IB100" t="s">
        <v>1101</v>
      </c>
      <c r="IC100" t="s">
        <v>4949</v>
      </c>
      <c r="ID100" t="s">
        <v>1099</v>
      </c>
      <c r="IE100" t="s">
        <v>5062</v>
      </c>
      <c r="IF100" t="s">
        <v>5062</v>
      </c>
      <c r="IG100" t="s">
        <v>1101</v>
      </c>
      <c r="IH100" t="s">
        <v>1101</v>
      </c>
      <c r="II100" t="s">
        <v>4949</v>
      </c>
      <c r="IJ100" t="s">
        <v>1099</v>
      </c>
      <c r="IK100" t="s">
        <v>5062</v>
      </c>
      <c r="IL100" t="s">
        <v>5062</v>
      </c>
      <c r="IM100" t="s">
        <v>1101</v>
      </c>
      <c r="IN100" t="s">
        <v>1101</v>
      </c>
      <c r="IO100" t="s">
        <v>4949</v>
      </c>
      <c r="IP100" t="s">
        <v>1099</v>
      </c>
      <c r="IQ100" t="s">
        <v>5062</v>
      </c>
      <c r="IR100" t="s">
        <v>5062</v>
      </c>
      <c r="IS100" t="s">
        <v>1101</v>
      </c>
      <c r="IT100" t="s">
        <v>1101</v>
      </c>
      <c r="IU100" t="s">
        <v>4949</v>
      </c>
      <c r="IV100" t="s">
        <v>1087</v>
      </c>
      <c r="IW100" t="s">
        <v>1087</v>
      </c>
      <c r="IX100" t="s">
        <v>1087</v>
      </c>
      <c r="IY100" t="s">
        <v>1101</v>
      </c>
      <c r="IZ100" t="s">
        <v>1101</v>
      </c>
      <c r="JA100" t="s">
        <v>5395</v>
      </c>
      <c r="JB100" t="s">
        <v>1107</v>
      </c>
      <c r="JE100" t="s">
        <v>1101</v>
      </c>
      <c r="JF100" t="s">
        <v>5117</v>
      </c>
      <c r="JG100" t="s">
        <v>1107</v>
      </c>
      <c r="JJ100" t="s">
        <v>1101</v>
      </c>
      <c r="JK100" t="s">
        <v>5117</v>
      </c>
      <c r="JL100" t="s">
        <v>1126</v>
      </c>
      <c r="JM100" t="s">
        <v>1107</v>
      </c>
      <c r="OP100" t="s">
        <v>1116</v>
      </c>
      <c r="PG100" t="s">
        <v>4944</v>
      </c>
      <c r="PH100" t="s">
        <v>4945</v>
      </c>
      <c r="PI100" t="s">
        <v>4945</v>
      </c>
      <c r="PJ100" t="s">
        <v>4945</v>
      </c>
      <c r="PK100" t="s">
        <v>4945</v>
      </c>
      <c r="PL100" t="s">
        <v>4945</v>
      </c>
      <c r="PM100" t="s">
        <v>4945</v>
      </c>
      <c r="PN100" t="s">
        <v>4945</v>
      </c>
      <c r="PP100" t="s">
        <v>4944</v>
      </c>
      <c r="PQ100" t="s">
        <v>4945</v>
      </c>
      <c r="PR100" t="s">
        <v>4945</v>
      </c>
      <c r="PS100" t="s">
        <v>4945</v>
      </c>
      <c r="PT100" t="s">
        <v>4945</v>
      </c>
      <c r="PU100" t="s">
        <v>4945</v>
      </c>
      <c r="PV100" t="s">
        <v>4945</v>
      </c>
      <c r="PW100" t="s">
        <v>4945</v>
      </c>
      <c r="PX100" t="s">
        <v>4945</v>
      </c>
      <c r="PY100" t="s">
        <v>4945</v>
      </c>
      <c r="PZ100" t="s">
        <v>4945</v>
      </c>
      <c r="QA100" t="s">
        <v>4945</v>
      </c>
      <c r="QB100" t="s">
        <v>4945</v>
      </c>
      <c r="QC100" t="s">
        <v>4945</v>
      </c>
      <c r="QD100" t="s">
        <v>4945</v>
      </c>
      <c r="QE100" t="s">
        <v>4945</v>
      </c>
    </row>
    <row r="101" spans="1:447" x14ac:dyDescent="0.3">
      <c r="A101">
        <v>100</v>
      </c>
      <c r="B101" t="s">
        <v>5455</v>
      </c>
      <c r="C101" t="s">
        <v>1076</v>
      </c>
      <c r="D101" t="s">
        <v>1077</v>
      </c>
      <c r="E101" t="s">
        <v>1136</v>
      </c>
      <c r="F101" t="s">
        <v>5347</v>
      </c>
      <c r="G101" t="s">
        <v>1079</v>
      </c>
      <c r="H101" t="s">
        <v>1099</v>
      </c>
      <c r="I101" t="s">
        <v>1092</v>
      </c>
      <c r="J101" t="s">
        <v>1081</v>
      </c>
      <c r="K101" t="s">
        <v>4953</v>
      </c>
      <c r="L101" t="s">
        <v>4953</v>
      </c>
      <c r="M101" t="s">
        <v>1101</v>
      </c>
      <c r="N101" t="s">
        <v>1101</v>
      </c>
      <c r="O101" t="s">
        <v>4949</v>
      </c>
      <c r="AL101" t="s">
        <v>1099</v>
      </c>
      <c r="AM101" t="s">
        <v>1081</v>
      </c>
      <c r="AN101" t="s">
        <v>4955</v>
      </c>
      <c r="AO101" t="s">
        <v>4955</v>
      </c>
      <c r="AP101" t="s">
        <v>1101</v>
      </c>
      <c r="AQ101" t="s">
        <v>1101</v>
      </c>
      <c r="AR101" t="s">
        <v>4949</v>
      </c>
      <c r="AS101" t="s">
        <v>1099</v>
      </c>
      <c r="AT101" t="s">
        <v>1081</v>
      </c>
      <c r="AU101" t="s">
        <v>4990</v>
      </c>
      <c r="AV101" t="s">
        <v>4990</v>
      </c>
      <c r="AW101" t="s">
        <v>1101</v>
      </c>
      <c r="AX101" t="s">
        <v>1101</v>
      </c>
      <c r="AY101" t="s">
        <v>4949</v>
      </c>
      <c r="AZ101" t="s">
        <v>1099</v>
      </c>
      <c r="BA101" t="s">
        <v>1081</v>
      </c>
      <c r="BB101" t="s">
        <v>4953</v>
      </c>
      <c r="BC101" t="s">
        <v>4953</v>
      </c>
      <c r="BD101" t="s">
        <v>1101</v>
      </c>
      <c r="BE101" t="s">
        <v>1101</v>
      </c>
      <c r="BF101" t="s">
        <v>4949</v>
      </c>
      <c r="BG101" t="s">
        <v>1080</v>
      </c>
      <c r="BH101" t="s">
        <v>1102</v>
      </c>
      <c r="BI101" t="s">
        <v>1081</v>
      </c>
      <c r="BJ101" t="s">
        <v>4992</v>
      </c>
      <c r="BK101" t="s">
        <v>4992</v>
      </c>
      <c r="BL101" t="s">
        <v>1101</v>
      </c>
      <c r="BM101" t="s">
        <v>1101</v>
      </c>
      <c r="BN101" t="s">
        <v>4949</v>
      </c>
      <c r="BW101" t="s">
        <v>1080</v>
      </c>
      <c r="BX101" t="s">
        <v>1083</v>
      </c>
      <c r="BY101" t="s">
        <v>1081</v>
      </c>
      <c r="BZ101" t="s">
        <v>4955</v>
      </c>
      <c r="CA101" t="s">
        <v>4955</v>
      </c>
      <c r="CB101" t="s">
        <v>1101</v>
      </c>
      <c r="CC101" t="s">
        <v>1101</v>
      </c>
      <c r="CD101" t="s">
        <v>4949</v>
      </c>
      <c r="CM101" t="s">
        <v>1080</v>
      </c>
      <c r="CN101" t="s">
        <v>1081</v>
      </c>
      <c r="CO101" t="s">
        <v>4974</v>
      </c>
      <c r="CP101" t="s">
        <v>4974</v>
      </c>
      <c r="CQ101" t="s">
        <v>1082</v>
      </c>
      <c r="CR101" t="s">
        <v>1082</v>
      </c>
      <c r="CS101" t="s">
        <v>4949</v>
      </c>
      <c r="DE101" t="s">
        <v>1080</v>
      </c>
      <c r="DF101" t="s">
        <v>1086</v>
      </c>
      <c r="DG101" t="s">
        <v>4955</v>
      </c>
      <c r="DH101" t="s">
        <v>4934</v>
      </c>
      <c r="DI101" t="s">
        <v>1101</v>
      </c>
      <c r="DJ101" t="s">
        <v>1101</v>
      </c>
      <c r="DK101" t="s">
        <v>4949</v>
      </c>
      <c r="DL101" t="s">
        <v>1080</v>
      </c>
      <c r="DM101" t="s">
        <v>4964</v>
      </c>
      <c r="DN101" t="s">
        <v>4964</v>
      </c>
      <c r="DO101" t="s">
        <v>1082</v>
      </c>
      <c r="DP101" t="s">
        <v>1082</v>
      </c>
      <c r="DQ101" t="s">
        <v>4949</v>
      </c>
      <c r="HX101" t="s">
        <v>1080</v>
      </c>
      <c r="HY101" t="s">
        <v>5062</v>
      </c>
      <c r="HZ101" t="s">
        <v>5062</v>
      </c>
      <c r="IA101" t="s">
        <v>1082</v>
      </c>
      <c r="IB101" t="s">
        <v>1082</v>
      </c>
      <c r="IC101" t="s">
        <v>4949</v>
      </c>
      <c r="ID101" t="s">
        <v>1080</v>
      </c>
      <c r="IE101" t="s">
        <v>5062</v>
      </c>
      <c r="IF101" t="s">
        <v>5062</v>
      </c>
      <c r="IG101" t="s">
        <v>1082</v>
      </c>
      <c r="IH101" t="s">
        <v>1082</v>
      </c>
      <c r="II101" t="s">
        <v>4949</v>
      </c>
      <c r="IJ101" t="s">
        <v>1080</v>
      </c>
      <c r="IK101" t="s">
        <v>5062</v>
      </c>
      <c r="IL101" t="s">
        <v>5062</v>
      </c>
      <c r="IM101" t="s">
        <v>1082</v>
      </c>
      <c r="IN101" t="s">
        <v>1082</v>
      </c>
      <c r="IO101" t="s">
        <v>4949</v>
      </c>
      <c r="IP101" t="s">
        <v>1080</v>
      </c>
      <c r="IQ101" t="s">
        <v>5062</v>
      </c>
      <c r="IR101" t="s">
        <v>5062</v>
      </c>
      <c r="IS101" t="s">
        <v>1082</v>
      </c>
      <c r="IT101" t="s">
        <v>1082</v>
      </c>
      <c r="IU101" t="s">
        <v>4949</v>
      </c>
      <c r="IV101" t="s">
        <v>1087</v>
      </c>
      <c r="IW101" t="s">
        <v>1087</v>
      </c>
      <c r="IX101" t="s">
        <v>1087</v>
      </c>
      <c r="IY101" t="s">
        <v>1101</v>
      </c>
      <c r="IZ101" t="s">
        <v>1101</v>
      </c>
      <c r="JA101" t="s">
        <v>5395</v>
      </c>
      <c r="JB101" t="s">
        <v>1107</v>
      </c>
      <c r="JE101" t="s">
        <v>1101</v>
      </c>
      <c r="JF101" t="s">
        <v>1088</v>
      </c>
      <c r="JG101" t="s">
        <v>1107</v>
      </c>
      <c r="JJ101" t="s">
        <v>1101</v>
      </c>
      <c r="JK101" t="s">
        <v>1088</v>
      </c>
      <c r="JL101" t="s">
        <v>1088</v>
      </c>
      <c r="JM101" t="s">
        <v>1107</v>
      </c>
      <c r="OP101" t="s">
        <v>1116</v>
      </c>
      <c r="PG101" t="s">
        <v>4944</v>
      </c>
      <c r="PH101" t="s">
        <v>4945</v>
      </c>
      <c r="PI101" t="s">
        <v>4945</v>
      </c>
      <c r="PJ101" t="s">
        <v>4945</v>
      </c>
      <c r="PK101" t="s">
        <v>4945</v>
      </c>
      <c r="PL101" t="s">
        <v>4945</v>
      </c>
      <c r="PM101" t="s">
        <v>4945</v>
      </c>
      <c r="PN101" t="s">
        <v>4945</v>
      </c>
      <c r="PP101" t="s">
        <v>4944</v>
      </c>
      <c r="PQ101" t="s">
        <v>4945</v>
      </c>
      <c r="PR101" t="s">
        <v>4945</v>
      </c>
      <c r="PS101" t="s">
        <v>4945</v>
      </c>
      <c r="PT101" t="s">
        <v>4945</v>
      </c>
      <c r="PU101" t="s">
        <v>4945</v>
      </c>
      <c r="PV101" t="s">
        <v>4945</v>
      </c>
      <c r="PW101" t="s">
        <v>4945</v>
      </c>
      <c r="PX101" t="s">
        <v>4945</v>
      </c>
      <c r="PY101" t="s">
        <v>4945</v>
      </c>
      <c r="PZ101" t="s">
        <v>4945</v>
      </c>
      <c r="QA101" t="s">
        <v>4945</v>
      </c>
      <c r="QB101" t="s">
        <v>4945</v>
      </c>
      <c r="QC101" t="s">
        <v>4945</v>
      </c>
      <c r="QD101" t="s">
        <v>4945</v>
      </c>
      <c r="QE101" t="s">
        <v>4945</v>
      </c>
    </row>
    <row r="102" spans="1:447" x14ac:dyDescent="0.3">
      <c r="A102">
        <v>101</v>
      </c>
      <c r="B102" t="s">
        <v>5455</v>
      </c>
      <c r="C102" t="s">
        <v>1076</v>
      </c>
      <c r="D102" t="s">
        <v>1077</v>
      </c>
      <c r="E102" t="s">
        <v>1136</v>
      </c>
      <c r="F102" t="s">
        <v>5347</v>
      </c>
      <c r="G102" t="s">
        <v>1079</v>
      </c>
      <c r="EJ102" t="s">
        <v>1080</v>
      </c>
      <c r="EK102" t="s">
        <v>4996</v>
      </c>
      <c r="EL102" t="s">
        <v>4996</v>
      </c>
      <c r="EM102" t="s">
        <v>1101</v>
      </c>
      <c r="EN102" t="s">
        <v>1101</v>
      </c>
      <c r="EO102" t="s">
        <v>4949</v>
      </c>
      <c r="IX102" t="s">
        <v>1087</v>
      </c>
      <c r="JJ102" t="s">
        <v>1101</v>
      </c>
      <c r="JK102" t="s">
        <v>1088</v>
      </c>
      <c r="JL102" t="s">
        <v>1088</v>
      </c>
      <c r="JM102" t="s">
        <v>1107</v>
      </c>
      <c r="OP102" t="s">
        <v>1116</v>
      </c>
      <c r="PG102" t="s">
        <v>4944</v>
      </c>
      <c r="PH102" t="s">
        <v>4945</v>
      </c>
      <c r="PI102" t="s">
        <v>4945</v>
      </c>
      <c r="PJ102" t="s">
        <v>4945</v>
      </c>
      <c r="PK102" t="s">
        <v>4945</v>
      </c>
      <c r="PL102" t="s">
        <v>4945</v>
      </c>
      <c r="PM102" t="s">
        <v>4945</v>
      </c>
      <c r="PN102" t="s">
        <v>4945</v>
      </c>
      <c r="PP102" t="s">
        <v>4944</v>
      </c>
      <c r="PQ102" t="s">
        <v>4945</v>
      </c>
      <c r="PR102" t="s">
        <v>4945</v>
      </c>
      <c r="PS102" t="s">
        <v>4945</v>
      </c>
      <c r="PT102" t="s">
        <v>4945</v>
      </c>
      <c r="PU102" t="s">
        <v>4945</v>
      </c>
      <c r="PV102" t="s">
        <v>4945</v>
      </c>
      <c r="PW102" t="s">
        <v>4945</v>
      </c>
      <c r="PX102" t="s">
        <v>4945</v>
      </c>
      <c r="PY102" t="s">
        <v>4945</v>
      </c>
      <c r="PZ102" t="s">
        <v>4945</v>
      </c>
      <c r="QA102" t="s">
        <v>4945</v>
      </c>
      <c r="QB102" t="s">
        <v>4945</v>
      </c>
      <c r="QC102" t="s">
        <v>4945</v>
      </c>
      <c r="QD102" t="s">
        <v>4945</v>
      </c>
      <c r="QE102" t="s">
        <v>4945</v>
      </c>
    </row>
    <row r="103" spans="1:447" x14ac:dyDescent="0.3">
      <c r="A103">
        <v>102</v>
      </c>
      <c r="B103" t="s">
        <v>5455</v>
      </c>
      <c r="C103" t="s">
        <v>1076</v>
      </c>
      <c r="D103" t="s">
        <v>1077</v>
      </c>
      <c r="E103" t="s">
        <v>1136</v>
      </c>
      <c r="F103" t="s">
        <v>5347</v>
      </c>
      <c r="G103" t="s">
        <v>1079</v>
      </c>
      <c r="EY103" t="s">
        <v>1080</v>
      </c>
      <c r="EZ103" t="s">
        <v>4968</v>
      </c>
      <c r="FA103" t="s">
        <v>4992</v>
      </c>
      <c r="FB103" t="s">
        <v>4992</v>
      </c>
      <c r="PG103" t="s">
        <v>4944</v>
      </c>
      <c r="PH103" t="s">
        <v>4945</v>
      </c>
      <c r="PI103" t="s">
        <v>4945</v>
      </c>
      <c r="PJ103" t="s">
        <v>4945</v>
      </c>
      <c r="PK103" t="s">
        <v>4945</v>
      </c>
      <c r="PL103" t="s">
        <v>4945</v>
      </c>
      <c r="PM103" t="s">
        <v>4945</v>
      </c>
      <c r="PN103" t="s">
        <v>4945</v>
      </c>
      <c r="PP103" t="s">
        <v>4944</v>
      </c>
      <c r="PQ103" t="s">
        <v>4945</v>
      </c>
      <c r="PR103" t="s">
        <v>4945</v>
      </c>
      <c r="PS103" t="s">
        <v>4945</v>
      </c>
      <c r="PT103" t="s">
        <v>4945</v>
      </c>
      <c r="PU103" t="s">
        <v>4945</v>
      </c>
      <c r="PV103" t="s">
        <v>4945</v>
      </c>
      <c r="PW103" t="s">
        <v>4945</v>
      </c>
      <c r="PX103" t="s">
        <v>4945</v>
      </c>
      <c r="PY103" t="s">
        <v>4945</v>
      </c>
      <c r="PZ103" t="s">
        <v>4945</v>
      </c>
      <c r="QA103" t="s">
        <v>4945</v>
      </c>
      <c r="QB103" t="s">
        <v>4945</v>
      </c>
      <c r="QC103" t="s">
        <v>4945</v>
      </c>
      <c r="QD103" t="s">
        <v>4945</v>
      </c>
      <c r="QE103" t="s">
        <v>4945</v>
      </c>
    </row>
    <row r="104" spans="1:447" x14ac:dyDescent="0.3">
      <c r="A104">
        <v>103</v>
      </c>
      <c r="B104" t="s">
        <v>5455</v>
      </c>
      <c r="C104" t="s">
        <v>1076</v>
      </c>
      <c r="D104" t="s">
        <v>1077</v>
      </c>
      <c r="E104" t="s">
        <v>1136</v>
      </c>
      <c r="F104" t="s">
        <v>5347</v>
      </c>
      <c r="G104" t="s">
        <v>1079</v>
      </c>
      <c r="FC104" t="s">
        <v>1099</v>
      </c>
      <c r="FD104" t="s">
        <v>1114</v>
      </c>
      <c r="FE104" t="s">
        <v>4974</v>
      </c>
      <c r="FF104" t="s">
        <v>4985</v>
      </c>
      <c r="PG104" t="s">
        <v>4944</v>
      </c>
      <c r="PH104" t="s">
        <v>4945</v>
      </c>
      <c r="PI104" t="s">
        <v>4945</v>
      </c>
      <c r="PJ104" t="s">
        <v>4945</v>
      </c>
      <c r="PK104" t="s">
        <v>4945</v>
      </c>
      <c r="PL104" t="s">
        <v>4945</v>
      </c>
      <c r="PM104" t="s">
        <v>4945</v>
      </c>
      <c r="PN104" t="s">
        <v>4945</v>
      </c>
      <c r="PP104" t="s">
        <v>4944</v>
      </c>
      <c r="PQ104" t="s">
        <v>4945</v>
      </c>
      <c r="PR104" t="s">
        <v>4945</v>
      </c>
      <c r="PS104" t="s">
        <v>4945</v>
      </c>
      <c r="PT104" t="s">
        <v>4945</v>
      </c>
      <c r="PU104" t="s">
        <v>4945</v>
      </c>
      <c r="PV104" t="s">
        <v>4945</v>
      </c>
      <c r="PW104" t="s">
        <v>4945</v>
      </c>
      <c r="PX104" t="s">
        <v>4945</v>
      </c>
      <c r="PY104" t="s">
        <v>4945</v>
      </c>
      <c r="PZ104" t="s">
        <v>4945</v>
      </c>
      <c r="QA104" t="s">
        <v>4945</v>
      </c>
      <c r="QB104" t="s">
        <v>4945</v>
      </c>
      <c r="QC104" t="s">
        <v>4945</v>
      </c>
      <c r="QD104" t="s">
        <v>4945</v>
      </c>
      <c r="QE104" t="s">
        <v>4945</v>
      </c>
    </row>
    <row r="105" spans="1:447" x14ac:dyDescent="0.3">
      <c r="A105">
        <v>104</v>
      </c>
      <c r="B105" t="s">
        <v>5455</v>
      </c>
      <c r="C105" t="s">
        <v>1076</v>
      </c>
      <c r="D105" t="s">
        <v>1077</v>
      </c>
      <c r="E105" t="s">
        <v>1136</v>
      </c>
      <c r="F105" t="s">
        <v>5347</v>
      </c>
      <c r="G105" t="s">
        <v>1079</v>
      </c>
      <c r="GH105" t="s">
        <v>1093</v>
      </c>
      <c r="GI105" t="s">
        <v>4981</v>
      </c>
      <c r="GJ105" t="s">
        <v>5126</v>
      </c>
      <c r="GM105" t="s">
        <v>5126</v>
      </c>
    </row>
    <row r="106" spans="1:447" x14ac:dyDescent="0.3">
      <c r="A106">
        <v>105</v>
      </c>
      <c r="B106" t="s">
        <v>5455</v>
      </c>
      <c r="C106" t="s">
        <v>1076</v>
      </c>
      <c r="D106" t="s">
        <v>1077</v>
      </c>
      <c r="E106" t="s">
        <v>1136</v>
      </c>
      <c r="F106" t="s">
        <v>5347</v>
      </c>
      <c r="G106" t="s">
        <v>1079</v>
      </c>
      <c r="FM106" t="s">
        <v>1080</v>
      </c>
      <c r="FN106" t="s">
        <v>5193</v>
      </c>
      <c r="FO106" t="s">
        <v>5190</v>
      </c>
      <c r="PG106" t="s">
        <v>4944</v>
      </c>
      <c r="PH106" t="s">
        <v>4945</v>
      </c>
      <c r="PI106" t="s">
        <v>4945</v>
      </c>
      <c r="PJ106" t="s">
        <v>4945</v>
      </c>
      <c r="PK106" t="s">
        <v>4945</v>
      </c>
      <c r="PL106" t="s">
        <v>4945</v>
      </c>
      <c r="PM106" t="s">
        <v>4945</v>
      </c>
      <c r="PN106" t="s">
        <v>4945</v>
      </c>
      <c r="PP106" t="s">
        <v>4945</v>
      </c>
      <c r="PQ106" t="s">
        <v>4945</v>
      </c>
      <c r="PR106" t="s">
        <v>4945</v>
      </c>
      <c r="PS106" t="s">
        <v>4945</v>
      </c>
      <c r="PT106" t="s">
        <v>4945</v>
      </c>
      <c r="PU106" t="s">
        <v>4945</v>
      </c>
      <c r="PV106" t="s">
        <v>4945</v>
      </c>
      <c r="PW106" t="s">
        <v>4944</v>
      </c>
      <c r="PX106" t="s">
        <v>4945</v>
      </c>
      <c r="PY106" t="s">
        <v>4945</v>
      </c>
      <c r="PZ106" t="s">
        <v>4945</v>
      </c>
      <c r="QA106" t="s">
        <v>4945</v>
      </c>
      <c r="QB106" t="s">
        <v>4945</v>
      </c>
      <c r="QC106" t="s">
        <v>4945</v>
      </c>
      <c r="QD106" t="s">
        <v>4945</v>
      </c>
      <c r="QE106" t="s">
        <v>4945</v>
      </c>
    </row>
    <row r="107" spans="1:447" x14ac:dyDescent="0.3">
      <c r="A107">
        <v>106</v>
      </c>
      <c r="B107" t="s">
        <v>5455</v>
      </c>
      <c r="C107" t="s">
        <v>1076</v>
      </c>
      <c r="D107" t="s">
        <v>1077</v>
      </c>
      <c r="E107" t="s">
        <v>1136</v>
      </c>
      <c r="F107" t="s">
        <v>5347</v>
      </c>
      <c r="G107" t="s">
        <v>1079</v>
      </c>
      <c r="P107" t="s">
        <v>1099</v>
      </c>
      <c r="Q107" t="s">
        <v>1092</v>
      </c>
      <c r="R107" t="s">
        <v>1144</v>
      </c>
      <c r="S107" t="s">
        <v>4987</v>
      </c>
      <c r="T107" t="s">
        <v>4987</v>
      </c>
      <c r="U107" t="s">
        <v>1101</v>
      </c>
      <c r="V107" t="s">
        <v>1101</v>
      </c>
      <c r="W107" t="s">
        <v>4949</v>
      </c>
      <c r="BO107" t="s">
        <v>1080</v>
      </c>
      <c r="BP107" t="s">
        <v>1102</v>
      </c>
      <c r="BQ107" t="s">
        <v>1144</v>
      </c>
      <c r="BR107" t="s">
        <v>5151</v>
      </c>
      <c r="BS107" t="s">
        <v>5151</v>
      </c>
      <c r="BT107" t="s">
        <v>1082</v>
      </c>
      <c r="BU107" t="s">
        <v>1082</v>
      </c>
      <c r="BV107" t="s">
        <v>4949</v>
      </c>
      <c r="CE107" t="s">
        <v>1080</v>
      </c>
      <c r="CF107" t="s">
        <v>1083</v>
      </c>
      <c r="CG107" t="s">
        <v>1144</v>
      </c>
      <c r="CH107" t="s">
        <v>5151</v>
      </c>
      <c r="CI107" t="s">
        <v>5151</v>
      </c>
      <c r="CJ107" t="s">
        <v>1101</v>
      </c>
      <c r="CK107" t="s">
        <v>1101</v>
      </c>
      <c r="CL107" t="s">
        <v>4949</v>
      </c>
      <c r="IV107" t="s">
        <v>1087</v>
      </c>
      <c r="IW107" t="s">
        <v>1087</v>
      </c>
      <c r="IY107" t="s">
        <v>1101</v>
      </c>
      <c r="IZ107" t="s">
        <v>1101</v>
      </c>
      <c r="JA107" t="s">
        <v>5395</v>
      </c>
      <c r="JB107" t="s">
        <v>1089</v>
      </c>
      <c r="JE107" t="s">
        <v>1101</v>
      </c>
      <c r="JF107" t="s">
        <v>1088</v>
      </c>
      <c r="JG107" t="s">
        <v>1089</v>
      </c>
      <c r="PG107" t="s">
        <v>4944</v>
      </c>
      <c r="PH107" t="s">
        <v>4945</v>
      </c>
      <c r="PI107" t="s">
        <v>4945</v>
      </c>
      <c r="PJ107" t="s">
        <v>4945</v>
      </c>
      <c r="PK107" t="s">
        <v>4945</v>
      </c>
      <c r="PL107" t="s">
        <v>4945</v>
      </c>
      <c r="PM107" t="s">
        <v>4945</v>
      </c>
      <c r="PN107" t="s">
        <v>4945</v>
      </c>
      <c r="PP107" t="s">
        <v>4944</v>
      </c>
      <c r="PQ107" t="s">
        <v>4945</v>
      </c>
      <c r="PR107" t="s">
        <v>4945</v>
      </c>
      <c r="PS107" t="s">
        <v>4945</v>
      </c>
      <c r="PT107" t="s">
        <v>4945</v>
      </c>
      <c r="PU107" t="s">
        <v>4945</v>
      </c>
      <c r="PV107" t="s">
        <v>4945</v>
      </c>
      <c r="PW107" t="s">
        <v>4945</v>
      </c>
      <c r="PX107" t="s">
        <v>4945</v>
      </c>
      <c r="PY107" t="s">
        <v>4945</v>
      </c>
      <c r="PZ107" t="s">
        <v>4945</v>
      </c>
      <c r="QA107" t="s">
        <v>4945</v>
      </c>
      <c r="QB107" t="s">
        <v>4945</v>
      </c>
      <c r="QC107" t="s">
        <v>4945</v>
      </c>
      <c r="QD107" t="s">
        <v>4945</v>
      </c>
      <c r="QE107" t="s">
        <v>4945</v>
      </c>
    </row>
    <row r="108" spans="1:447" x14ac:dyDescent="0.3">
      <c r="A108">
        <v>107</v>
      </c>
      <c r="B108" t="s">
        <v>5455</v>
      </c>
      <c r="C108" t="s">
        <v>1076</v>
      </c>
      <c r="D108" t="s">
        <v>1077</v>
      </c>
      <c r="E108" t="s">
        <v>1136</v>
      </c>
      <c r="F108" t="s">
        <v>5347</v>
      </c>
      <c r="G108" t="s">
        <v>1079</v>
      </c>
      <c r="ED108" t="s">
        <v>1080</v>
      </c>
      <c r="EE108" t="s">
        <v>4996</v>
      </c>
      <c r="EF108" t="s">
        <v>4996</v>
      </c>
      <c r="EG108" t="s">
        <v>1101</v>
      </c>
      <c r="EH108" t="s">
        <v>1101</v>
      </c>
      <c r="EI108" t="s">
        <v>4949</v>
      </c>
      <c r="IX108" t="s">
        <v>1087</v>
      </c>
      <c r="JJ108" t="s">
        <v>1101</v>
      </c>
      <c r="JK108" t="s">
        <v>5100</v>
      </c>
      <c r="JL108" t="s">
        <v>1126</v>
      </c>
      <c r="JM108" t="s">
        <v>1107</v>
      </c>
      <c r="OP108" t="s">
        <v>1116</v>
      </c>
      <c r="PG108" t="s">
        <v>4944</v>
      </c>
      <c r="PH108" t="s">
        <v>4945</v>
      </c>
      <c r="PI108" t="s">
        <v>4945</v>
      </c>
      <c r="PJ108" t="s">
        <v>4945</v>
      </c>
      <c r="PK108" t="s">
        <v>4945</v>
      </c>
      <c r="PL108" t="s">
        <v>4945</v>
      </c>
      <c r="PM108" t="s">
        <v>4945</v>
      </c>
      <c r="PN108" t="s">
        <v>4945</v>
      </c>
      <c r="PP108" t="s">
        <v>4944</v>
      </c>
      <c r="PQ108" t="s">
        <v>4945</v>
      </c>
      <c r="PR108" t="s">
        <v>4945</v>
      </c>
      <c r="PS108" t="s">
        <v>4945</v>
      </c>
      <c r="PT108" t="s">
        <v>4945</v>
      </c>
      <c r="PU108" t="s">
        <v>4945</v>
      </c>
      <c r="PV108" t="s">
        <v>4945</v>
      </c>
      <c r="PW108" t="s">
        <v>4945</v>
      </c>
      <c r="PX108" t="s">
        <v>4945</v>
      </c>
      <c r="PY108" t="s">
        <v>4945</v>
      </c>
      <c r="PZ108" t="s">
        <v>4945</v>
      </c>
      <c r="QA108" t="s">
        <v>4945</v>
      </c>
      <c r="QB108" t="s">
        <v>4945</v>
      </c>
      <c r="QC108" t="s">
        <v>4945</v>
      </c>
      <c r="QD108" t="s">
        <v>4945</v>
      </c>
      <c r="QE108" t="s">
        <v>4945</v>
      </c>
    </row>
    <row r="109" spans="1:447" x14ac:dyDescent="0.3">
      <c r="A109">
        <v>108</v>
      </c>
      <c r="B109" t="s">
        <v>5455</v>
      </c>
      <c r="C109" t="s">
        <v>1076</v>
      </c>
      <c r="D109" t="s">
        <v>1077</v>
      </c>
      <c r="E109" t="s">
        <v>1136</v>
      </c>
      <c r="F109" t="s">
        <v>5347</v>
      </c>
      <c r="G109" t="s">
        <v>1079</v>
      </c>
      <c r="FG109" t="s">
        <v>1080</v>
      </c>
      <c r="FH109" t="s">
        <v>5002</v>
      </c>
      <c r="FI109" t="s">
        <v>5002</v>
      </c>
      <c r="PG109" t="s">
        <v>4944</v>
      </c>
      <c r="PH109" t="s">
        <v>4945</v>
      </c>
      <c r="PI109" t="s">
        <v>4945</v>
      </c>
      <c r="PJ109" t="s">
        <v>4945</v>
      </c>
      <c r="PK109" t="s">
        <v>4945</v>
      </c>
      <c r="PL109" t="s">
        <v>4945</v>
      </c>
      <c r="PM109" t="s">
        <v>4945</v>
      </c>
      <c r="PN109" t="s">
        <v>4945</v>
      </c>
      <c r="PP109" t="s">
        <v>4944</v>
      </c>
      <c r="PQ109" t="s">
        <v>4945</v>
      </c>
      <c r="PR109" t="s">
        <v>4945</v>
      </c>
      <c r="PS109" t="s">
        <v>4945</v>
      </c>
      <c r="PT109" t="s">
        <v>4945</v>
      </c>
      <c r="PU109" t="s">
        <v>4945</v>
      </c>
      <c r="PV109" t="s">
        <v>4945</v>
      </c>
      <c r="PW109" t="s">
        <v>4945</v>
      </c>
      <c r="PX109" t="s">
        <v>4945</v>
      </c>
      <c r="PY109" t="s">
        <v>4945</v>
      </c>
      <c r="PZ109" t="s">
        <v>4945</v>
      </c>
      <c r="QA109" t="s">
        <v>4945</v>
      </c>
      <c r="QB109" t="s">
        <v>4945</v>
      </c>
      <c r="QC109" t="s">
        <v>4945</v>
      </c>
      <c r="QD109" t="s">
        <v>4945</v>
      </c>
      <c r="QE109" t="s">
        <v>4945</v>
      </c>
    </row>
    <row r="110" spans="1:447" x14ac:dyDescent="0.3">
      <c r="A110">
        <v>109</v>
      </c>
      <c r="B110" t="s">
        <v>5455</v>
      </c>
      <c r="C110" t="s">
        <v>1076</v>
      </c>
      <c r="D110" t="s">
        <v>1077</v>
      </c>
      <c r="E110" t="s">
        <v>1136</v>
      </c>
      <c r="F110" t="s">
        <v>5347</v>
      </c>
      <c r="G110" t="s">
        <v>1079</v>
      </c>
      <c r="EP110" t="s">
        <v>1080</v>
      </c>
      <c r="ES110" t="s">
        <v>1082</v>
      </c>
      <c r="ET110" t="s">
        <v>1082</v>
      </c>
      <c r="EU110" t="s">
        <v>4949</v>
      </c>
      <c r="IX110" t="s">
        <v>1087</v>
      </c>
      <c r="JJ110" t="s">
        <v>1101</v>
      </c>
      <c r="JK110" t="s">
        <v>1088</v>
      </c>
      <c r="JL110" t="s">
        <v>1088</v>
      </c>
      <c r="JM110" t="s">
        <v>1089</v>
      </c>
      <c r="OP110" t="s">
        <v>1116</v>
      </c>
      <c r="PG110" t="s">
        <v>4944</v>
      </c>
      <c r="PH110" t="s">
        <v>4945</v>
      </c>
      <c r="PI110" t="s">
        <v>4945</v>
      </c>
      <c r="PJ110" t="s">
        <v>4945</v>
      </c>
      <c r="PK110" t="s">
        <v>4945</v>
      </c>
      <c r="PL110" t="s">
        <v>4945</v>
      </c>
      <c r="PM110" t="s">
        <v>4945</v>
      </c>
      <c r="PN110" t="s">
        <v>4945</v>
      </c>
      <c r="PP110" t="s">
        <v>4944</v>
      </c>
      <c r="PQ110" t="s">
        <v>4945</v>
      </c>
      <c r="PR110" t="s">
        <v>4945</v>
      </c>
      <c r="PS110" t="s">
        <v>4945</v>
      </c>
      <c r="PT110" t="s">
        <v>4945</v>
      </c>
      <c r="PU110" t="s">
        <v>4945</v>
      </c>
      <c r="PV110" t="s">
        <v>4945</v>
      </c>
      <c r="PW110" t="s">
        <v>4945</v>
      </c>
      <c r="PX110" t="s">
        <v>4945</v>
      </c>
      <c r="PY110" t="s">
        <v>4945</v>
      </c>
      <c r="PZ110" t="s">
        <v>4945</v>
      </c>
      <c r="QA110" t="s">
        <v>4945</v>
      </c>
      <c r="QB110" t="s">
        <v>4945</v>
      </c>
      <c r="QC110" t="s">
        <v>4945</v>
      </c>
      <c r="QD110" t="s">
        <v>4945</v>
      </c>
      <c r="QE110" t="s">
        <v>4945</v>
      </c>
    </row>
    <row r="111" spans="1:447" x14ac:dyDescent="0.3">
      <c r="A111">
        <v>110</v>
      </c>
      <c r="B111" t="s">
        <v>5455</v>
      </c>
      <c r="C111" t="s">
        <v>1076</v>
      </c>
      <c r="D111" t="s">
        <v>1077</v>
      </c>
      <c r="E111" t="s">
        <v>1136</v>
      </c>
      <c r="F111" t="s">
        <v>5347</v>
      </c>
      <c r="G111" t="s">
        <v>1079</v>
      </c>
      <c r="DR111" t="s">
        <v>1080</v>
      </c>
      <c r="DS111" t="s">
        <v>4956</v>
      </c>
      <c r="DT111" t="s">
        <v>4956</v>
      </c>
      <c r="DU111" t="s">
        <v>1082</v>
      </c>
      <c r="DV111" t="s">
        <v>1082</v>
      </c>
      <c r="DW111" t="s">
        <v>4949</v>
      </c>
      <c r="IX111" t="s">
        <v>1087</v>
      </c>
      <c r="JJ111" t="s">
        <v>1101</v>
      </c>
      <c r="JK111" t="s">
        <v>1088</v>
      </c>
      <c r="JL111" t="s">
        <v>1088</v>
      </c>
      <c r="JM111" t="s">
        <v>1089</v>
      </c>
      <c r="OP111" t="s">
        <v>1116</v>
      </c>
      <c r="PG111" t="s">
        <v>4944</v>
      </c>
      <c r="PH111" t="s">
        <v>4945</v>
      </c>
      <c r="PI111" t="s">
        <v>4945</v>
      </c>
      <c r="PJ111" t="s">
        <v>4945</v>
      </c>
      <c r="PK111" t="s">
        <v>4945</v>
      </c>
      <c r="PL111" t="s">
        <v>4945</v>
      </c>
      <c r="PM111" t="s">
        <v>4945</v>
      </c>
      <c r="PN111" t="s">
        <v>4945</v>
      </c>
      <c r="PP111" t="s">
        <v>4944</v>
      </c>
      <c r="PQ111" t="s">
        <v>4945</v>
      </c>
      <c r="PR111" t="s">
        <v>4945</v>
      </c>
      <c r="PS111" t="s">
        <v>4945</v>
      </c>
      <c r="PT111" t="s">
        <v>4945</v>
      </c>
      <c r="PU111" t="s">
        <v>4945</v>
      </c>
      <c r="PV111" t="s">
        <v>4945</v>
      </c>
      <c r="PW111" t="s">
        <v>4945</v>
      </c>
      <c r="PX111" t="s">
        <v>4945</v>
      </c>
      <c r="PY111" t="s">
        <v>4945</v>
      </c>
      <c r="PZ111" t="s">
        <v>4945</v>
      </c>
      <c r="QA111" t="s">
        <v>4945</v>
      </c>
      <c r="QB111" t="s">
        <v>4945</v>
      </c>
      <c r="QC111" t="s">
        <v>4945</v>
      </c>
      <c r="QD111" t="s">
        <v>4945</v>
      </c>
      <c r="QE111" t="s">
        <v>4945</v>
      </c>
    </row>
    <row r="112" spans="1:447" x14ac:dyDescent="0.3">
      <c r="A112">
        <v>111</v>
      </c>
      <c r="B112" t="s">
        <v>5455</v>
      </c>
      <c r="C112" t="s">
        <v>1076</v>
      </c>
      <c r="D112" t="s">
        <v>1077</v>
      </c>
      <c r="E112" t="s">
        <v>1136</v>
      </c>
      <c r="F112" t="s">
        <v>5347</v>
      </c>
      <c r="G112" t="s">
        <v>1079</v>
      </c>
      <c r="DE112" t="s">
        <v>1080</v>
      </c>
      <c r="DF112" t="s">
        <v>1086</v>
      </c>
      <c r="DG112" t="s">
        <v>4990</v>
      </c>
      <c r="DH112" t="s">
        <v>5068</v>
      </c>
      <c r="DI112" t="s">
        <v>1101</v>
      </c>
      <c r="DJ112" t="s">
        <v>1101</v>
      </c>
      <c r="DK112" t="s">
        <v>4949</v>
      </c>
      <c r="IX112" t="s">
        <v>1087</v>
      </c>
      <c r="JJ112" t="s">
        <v>1101</v>
      </c>
      <c r="JK112" t="s">
        <v>1088</v>
      </c>
      <c r="JL112" t="s">
        <v>1088</v>
      </c>
      <c r="JM112" t="s">
        <v>1089</v>
      </c>
      <c r="OP112" t="s">
        <v>1116</v>
      </c>
      <c r="PG112" t="s">
        <v>4944</v>
      </c>
      <c r="PH112" t="s">
        <v>4945</v>
      </c>
      <c r="PI112" t="s">
        <v>4945</v>
      </c>
      <c r="PJ112" t="s">
        <v>4945</v>
      </c>
      <c r="PK112" t="s">
        <v>4945</v>
      </c>
      <c r="PL112" t="s">
        <v>4945</v>
      </c>
      <c r="PM112" t="s">
        <v>4945</v>
      </c>
      <c r="PN112" t="s">
        <v>4945</v>
      </c>
      <c r="PP112" t="s">
        <v>4944</v>
      </c>
      <c r="PQ112" t="s">
        <v>4945</v>
      </c>
      <c r="PR112" t="s">
        <v>4945</v>
      </c>
      <c r="PS112" t="s">
        <v>4945</v>
      </c>
      <c r="PT112" t="s">
        <v>4945</v>
      </c>
      <c r="PU112" t="s">
        <v>4945</v>
      </c>
      <c r="PV112" t="s">
        <v>4945</v>
      </c>
      <c r="PW112" t="s">
        <v>4945</v>
      </c>
      <c r="PX112" t="s">
        <v>4945</v>
      </c>
      <c r="PY112" t="s">
        <v>4945</v>
      </c>
      <c r="PZ112" t="s">
        <v>4945</v>
      </c>
      <c r="QA112" t="s">
        <v>4945</v>
      </c>
      <c r="QB112" t="s">
        <v>4945</v>
      </c>
      <c r="QC112" t="s">
        <v>4945</v>
      </c>
      <c r="QD112" t="s">
        <v>4945</v>
      </c>
      <c r="QE112" t="s">
        <v>4945</v>
      </c>
    </row>
    <row r="113" spans="1:447" x14ac:dyDescent="0.3">
      <c r="A113">
        <v>112</v>
      </c>
      <c r="B113" t="s">
        <v>5455</v>
      </c>
      <c r="C113" t="s">
        <v>1076</v>
      </c>
      <c r="D113" t="s">
        <v>1077</v>
      </c>
      <c r="E113" t="s">
        <v>1136</v>
      </c>
      <c r="F113" t="s">
        <v>5347</v>
      </c>
      <c r="G113" t="s">
        <v>1079</v>
      </c>
      <c r="DL113" t="s">
        <v>1080</v>
      </c>
      <c r="DM113" t="s">
        <v>4992</v>
      </c>
      <c r="DN113" t="s">
        <v>4992</v>
      </c>
      <c r="DO113" t="s">
        <v>1082</v>
      </c>
      <c r="DP113" t="s">
        <v>1082</v>
      </c>
      <c r="DQ113" t="s">
        <v>4949</v>
      </c>
      <c r="IX113" t="s">
        <v>1087</v>
      </c>
      <c r="JJ113" t="s">
        <v>1101</v>
      </c>
      <c r="JK113" t="s">
        <v>1088</v>
      </c>
      <c r="JL113" t="s">
        <v>1088</v>
      </c>
      <c r="JM113" t="s">
        <v>1089</v>
      </c>
      <c r="OP113" t="s">
        <v>1116</v>
      </c>
      <c r="PG113" t="s">
        <v>4944</v>
      </c>
      <c r="PH113" t="s">
        <v>4945</v>
      </c>
      <c r="PI113" t="s">
        <v>4945</v>
      </c>
      <c r="PJ113" t="s">
        <v>4945</v>
      </c>
      <c r="PK113" t="s">
        <v>4945</v>
      </c>
      <c r="PL113" t="s">
        <v>4945</v>
      </c>
      <c r="PM113" t="s">
        <v>4945</v>
      </c>
      <c r="PN113" t="s">
        <v>4945</v>
      </c>
      <c r="PP113" t="s">
        <v>4944</v>
      </c>
      <c r="PQ113" t="s">
        <v>4945</v>
      </c>
      <c r="PR113" t="s">
        <v>4945</v>
      </c>
      <c r="PS113" t="s">
        <v>4945</v>
      </c>
      <c r="PT113" t="s">
        <v>4945</v>
      </c>
      <c r="PU113" t="s">
        <v>4945</v>
      </c>
      <c r="PV113" t="s">
        <v>4945</v>
      </c>
      <c r="PW113" t="s">
        <v>4945</v>
      </c>
      <c r="PX113" t="s">
        <v>4945</v>
      </c>
      <c r="PY113" t="s">
        <v>4945</v>
      </c>
      <c r="PZ113" t="s">
        <v>4945</v>
      </c>
      <c r="QA113" t="s">
        <v>4945</v>
      </c>
      <c r="QB113" t="s">
        <v>4945</v>
      </c>
      <c r="QC113" t="s">
        <v>4945</v>
      </c>
      <c r="QD113" t="s">
        <v>4945</v>
      </c>
      <c r="QE113" t="s">
        <v>4945</v>
      </c>
    </row>
    <row r="114" spans="1:447" x14ac:dyDescent="0.3">
      <c r="A114">
        <v>113</v>
      </c>
      <c r="B114" t="s">
        <v>5455</v>
      </c>
      <c r="C114" t="s">
        <v>1076</v>
      </c>
      <c r="D114" t="s">
        <v>1077</v>
      </c>
      <c r="E114" t="s">
        <v>1136</v>
      </c>
      <c r="F114" t="s">
        <v>5347</v>
      </c>
      <c r="G114" t="s">
        <v>1079</v>
      </c>
      <c r="FJ114" t="s">
        <v>1080</v>
      </c>
      <c r="FK114" t="s">
        <v>4961</v>
      </c>
      <c r="FL114" t="s">
        <v>4961</v>
      </c>
      <c r="PG114" t="s">
        <v>4944</v>
      </c>
      <c r="PH114" t="s">
        <v>4945</v>
      </c>
      <c r="PI114" t="s">
        <v>4945</v>
      </c>
      <c r="PJ114" t="s">
        <v>4945</v>
      </c>
      <c r="PK114" t="s">
        <v>4945</v>
      </c>
      <c r="PL114" t="s">
        <v>4945</v>
      </c>
      <c r="PM114" t="s">
        <v>4945</v>
      </c>
      <c r="PN114" t="s">
        <v>4945</v>
      </c>
      <c r="PP114" t="s">
        <v>4944</v>
      </c>
      <c r="PQ114" t="s">
        <v>4945</v>
      </c>
      <c r="PR114" t="s">
        <v>4945</v>
      </c>
      <c r="PS114" t="s">
        <v>4945</v>
      </c>
      <c r="PT114" t="s">
        <v>4945</v>
      </c>
      <c r="PU114" t="s">
        <v>4945</v>
      </c>
      <c r="PV114" t="s">
        <v>4945</v>
      </c>
      <c r="PW114" t="s">
        <v>4945</v>
      </c>
      <c r="PX114" t="s">
        <v>4945</v>
      </c>
      <c r="PY114" t="s">
        <v>4945</v>
      </c>
      <c r="PZ114" t="s">
        <v>4945</v>
      </c>
      <c r="QA114" t="s">
        <v>4945</v>
      </c>
      <c r="QB114" t="s">
        <v>4945</v>
      </c>
      <c r="QC114" t="s">
        <v>4945</v>
      </c>
      <c r="QD114" t="s">
        <v>4945</v>
      </c>
      <c r="QE114" t="s">
        <v>4945</v>
      </c>
    </row>
    <row r="115" spans="1:447" x14ac:dyDescent="0.3">
      <c r="A115">
        <v>114</v>
      </c>
      <c r="B115" t="s">
        <v>5455</v>
      </c>
      <c r="C115" t="s">
        <v>1076</v>
      </c>
      <c r="D115" t="s">
        <v>1077</v>
      </c>
      <c r="E115" t="s">
        <v>1136</v>
      </c>
      <c r="F115" t="s">
        <v>5347</v>
      </c>
      <c r="G115" t="s">
        <v>1079</v>
      </c>
      <c r="GH115" t="s">
        <v>1093</v>
      </c>
      <c r="GI115" t="s">
        <v>4981</v>
      </c>
      <c r="GJ115" t="s">
        <v>5126</v>
      </c>
      <c r="GM115" t="s">
        <v>5126</v>
      </c>
    </row>
    <row r="116" spans="1:447" x14ac:dyDescent="0.3">
      <c r="A116">
        <v>115</v>
      </c>
      <c r="B116" t="s">
        <v>5455</v>
      </c>
      <c r="C116" t="s">
        <v>1076</v>
      </c>
      <c r="D116" t="s">
        <v>1077</v>
      </c>
      <c r="E116" t="s">
        <v>1136</v>
      </c>
      <c r="F116" t="s">
        <v>5347</v>
      </c>
      <c r="G116" t="s">
        <v>1079</v>
      </c>
      <c r="FM116" t="s">
        <v>1080</v>
      </c>
      <c r="FN116" t="s">
        <v>5193</v>
      </c>
      <c r="FO116" t="s">
        <v>5190</v>
      </c>
      <c r="PG116" t="s">
        <v>4944</v>
      </c>
      <c r="PH116" t="s">
        <v>4945</v>
      </c>
      <c r="PI116" t="s">
        <v>4945</v>
      </c>
      <c r="PJ116" t="s">
        <v>4945</v>
      </c>
      <c r="PK116" t="s">
        <v>4945</v>
      </c>
      <c r="PL116" t="s">
        <v>4945</v>
      </c>
      <c r="PM116" t="s">
        <v>4945</v>
      </c>
      <c r="PN116" t="s">
        <v>4945</v>
      </c>
      <c r="PP116" t="s">
        <v>4944</v>
      </c>
      <c r="PQ116" t="s">
        <v>4945</v>
      </c>
      <c r="PR116" t="s">
        <v>4945</v>
      </c>
      <c r="PS116" t="s">
        <v>4945</v>
      </c>
      <c r="PT116" t="s">
        <v>4945</v>
      </c>
      <c r="PU116" t="s">
        <v>4945</v>
      </c>
      <c r="PV116" t="s">
        <v>4945</v>
      </c>
      <c r="PW116" t="s">
        <v>4945</v>
      </c>
      <c r="PX116" t="s">
        <v>4945</v>
      </c>
      <c r="PY116" t="s">
        <v>4945</v>
      </c>
      <c r="PZ116" t="s">
        <v>4945</v>
      </c>
      <c r="QA116" t="s">
        <v>4945</v>
      </c>
      <c r="QB116" t="s">
        <v>4945</v>
      </c>
      <c r="QC116" t="s">
        <v>4945</v>
      </c>
      <c r="QD116" t="s">
        <v>4945</v>
      </c>
      <c r="QE116" t="s">
        <v>4945</v>
      </c>
    </row>
    <row r="117" spans="1:447" x14ac:dyDescent="0.3">
      <c r="A117">
        <v>116</v>
      </c>
      <c r="B117" t="s">
        <v>5455</v>
      </c>
      <c r="C117" t="s">
        <v>1076</v>
      </c>
      <c r="D117" t="s">
        <v>1077</v>
      </c>
      <c r="E117" t="s">
        <v>1136</v>
      </c>
      <c r="F117" t="s">
        <v>5347</v>
      </c>
      <c r="G117" t="s">
        <v>1079</v>
      </c>
      <c r="FJ117" t="s">
        <v>1080</v>
      </c>
      <c r="FK117" t="s">
        <v>4967</v>
      </c>
      <c r="FL117" t="s">
        <v>4967</v>
      </c>
      <c r="PG117" t="s">
        <v>4944</v>
      </c>
      <c r="PH117" t="s">
        <v>4945</v>
      </c>
      <c r="PI117" t="s">
        <v>4945</v>
      </c>
      <c r="PJ117" t="s">
        <v>4945</v>
      </c>
      <c r="PK117" t="s">
        <v>4945</v>
      </c>
      <c r="PL117" t="s">
        <v>4945</v>
      </c>
      <c r="PM117" t="s">
        <v>4945</v>
      </c>
      <c r="PN117" t="s">
        <v>4945</v>
      </c>
      <c r="PP117" t="s">
        <v>4944</v>
      </c>
      <c r="PQ117" t="s">
        <v>4945</v>
      </c>
      <c r="PR117" t="s">
        <v>4945</v>
      </c>
      <c r="PS117" t="s">
        <v>4945</v>
      </c>
      <c r="PT117" t="s">
        <v>4945</v>
      </c>
      <c r="PU117" t="s">
        <v>4945</v>
      </c>
      <c r="PV117" t="s">
        <v>4945</v>
      </c>
      <c r="PW117" t="s">
        <v>4945</v>
      </c>
      <c r="PX117" t="s">
        <v>4945</v>
      </c>
      <c r="PY117" t="s">
        <v>4945</v>
      </c>
      <c r="PZ117" t="s">
        <v>4945</v>
      </c>
      <c r="QA117" t="s">
        <v>4945</v>
      </c>
      <c r="QB117" t="s">
        <v>4945</v>
      </c>
      <c r="QC117" t="s">
        <v>4945</v>
      </c>
      <c r="QD117" t="s">
        <v>4945</v>
      </c>
      <c r="QE117" t="s">
        <v>4945</v>
      </c>
    </row>
    <row r="118" spans="1:447" x14ac:dyDescent="0.3">
      <c r="A118">
        <v>117</v>
      </c>
      <c r="B118" t="s">
        <v>5459</v>
      </c>
      <c r="C118" t="s">
        <v>1076</v>
      </c>
      <c r="D118" t="s">
        <v>1077</v>
      </c>
      <c r="E118" t="s">
        <v>1136</v>
      </c>
      <c r="F118" t="s">
        <v>5347</v>
      </c>
      <c r="G118" t="s">
        <v>1079</v>
      </c>
      <c r="FG118" t="s">
        <v>1080</v>
      </c>
      <c r="FH118" t="s">
        <v>5005</v>
      </c>
      <c r="FI118" t="s">
        <v>5005</v>
      </c>
      <c r="PG118" t="s">
        <v>4944</v>
      </c>
      <c r="PH118" t="s">
        <v>4945</v>
      </c>
      <c r="PI118" t="s">
        <v>4945</v>
      </c>
      <c r="PJ118" t="s">
        <v>4945</v>
      </c>
      <c r="PK118" t="s">
        <v>4945</v>
      </c>
      <c r="PL118" t="s">
        <v>4945</v>
      </c>
      <c r="PM118" t="s">
        <v>4945</v>
      </c>
      <c r="PN118" t="s">
        <v>4945</v>
      </c>
      <c r="PP118" t="s">
        <v>4944</v>
      </c>
      <c r="PQ118" t="s">
        <v>4945</v>
      </c>
      <c r="PR118" t="s">
        <v>4945</v>
      </c>
      <c r="PS118" t="s">
        <v>4945</v>
      </c>
      <c r="PT118" t="s">
        <v>4945</v>
      </c>
      <c r="PU118" t="s">
        <v>4945</v>
      </c>
      <c r="PV118" t="s">
        <v>4945</v>
      </c>
      <c r="PW118" t="s">
        <v>4945</v>
      </c>
      <c r="PX118" t="s">
        <v>4945</v>
      </c>
      <c r="PY118" t="s">
        <v>4945</v>
      </c>
      <c r="PZ118" t="s">
        <v>4945</v>
      </c>
      <c r="QA118" t="s">
        <v>4945</v>
      </c>
      <c r="QB118" t="s">
        <v>4945</v>
      </c>
      <c r="QC118" t="s">
        <v>4945</v>
      </c>
      <c r="QD118" t="s">
        <v>4945</v>
      </c>
      <c r="QE118" t="s">
        <v>4945</v>
      </c>
    </row>
    <row r="119" spans="1:447" x14ac:dyDescent="0.3">
      <c r="A119">
        <v>118</v>
      </c>
      <c r="B119" t="s">
        <v>5459</v>
      </c>
      <c r="C119" t="s">
        <v>1076</v>
      </c>
      <c r="D119" t="s">
        <v>1077</v>
      </c>
      <c r="E119" t="s">
        <v>1136</v>
      </c>
      <c r="F119" t="s">
        <v>5347</v>
      </c>
      <c r="G119" t="s">
        <v>1079</v>
      </c>
      <c r="FG119" t="s">
        <v>1080</v>
      </c>
      <c r="FH119" t="s">
        <v>5041</v>
      </c>
      <c r="FI119" t="s">
        <v>5041</v>
      </c>
      <c r="PG119" t="s">
        <v>4944</v>
      </c>
      <c r="PH119" t="s">
        <v>4945</v>
      </c>
      <c r="PI119" t="s">
        <v>4945</v>
      </c>
      <c r="PJ119" t="s">
        <v>4945</v>
      </c>
      <c r="PK119" t="s">
        <v>4945</v>
      </c>
      <c r="PL119" t="s">
        <v>4945</v>
      </c>
      <c r="PM119" t="s">
        <v>4945</v>
      </c>
      <c r="PN119" t="s">
        <v>4945</v>
      </c>
      <c r="PP119" t="s">
        <v>4944</v>
      </c>
      <c r="PQ119" t="s">
        <v>4945</v>
      </c>
      <c r="PR119" t="s">
        <v>4945</v>
      </c>
      <c r="PS119" t="s">
        <v>4945</v>
      </c>
      <c r="PT119" t="s">
        <v>4945</v>
      </c>
      <c r="PU119" t="s">
        <v>4945</v>
      </c>
      <c r="PV119" t="s">
        <v>4945</v>
      </c>
      <c r="PW119" t="s">
        <v>4945</v>
      </c>
      <c r="PX119" t="s">
        <v>4945</v>
      </c>
      <c r="PY119" t="s">
        <v>4945</v>
      </c>
      <c r="PZ119" t="s">
        <v>4945</v>
      </c>
      <c r="QA119" t="s">
        <v>4945</v>
      </c>
      <c r="QB119" t="s">
        <v>4945</v>
      </c>
      <c r="QC119" t="s">
        <v>4945</v>
      </c>
      <c r="QD119" t="s">
        <v>4945</v>
      </c>
      <c r="QE119" t="s">
        <v>4945</v>
      </c>
    </row>
    <row r="120" spans="1:447" x14ac:dyDescent="0.3">
      <c r="A120">
        <v>119</v>
      </c>
      <c r="B120" t="s">
        <v>5459</v>
      </c>
      <c r="C120" t="s">
        <v>1076</v>
      </c>
      <c r="D120" t="s">
        <v>1077</v>
      </c>
      <c r="E120" t="s">
        <v>1136</v>
      </c>
      <c r="F120" t="s">
        <v>5347</v>
      </c>
      <c r="G120" t="s">
        <v>1079</v>
      </c>
      <c r="FG120" t="s">
        <v>1080</v>
      </c>
      <c r="FH120" t="s">
        <v>5137</v>
      </c>
      <c r="FI120" t="s">
        <v>5137</v>
      </c>
      <c r="PG120" t="s">
        <v>4944</v>
      </c>
      <c r="PH120" t="s">
        <v>4945</v>
      </c>
      <c r="PI120" t="s">
        <v>4945</v>
      </c>
      <c r="PJ120" t="s">
        <v>4945</v>
      </c>
      <c r="PK120" t="s">
        <v>4945</v>
      </c>
      <c r="PL120" t="s">
        <v>4945</v>
      </c>
      <c r="PM120" t="s">
        <v>4945</v>
      </c>
      <c r="PN120" t="s">
        <v>4945</v>
      </c>
      <c r="PP120" t="s">
        <v>4944</v>
      </c>
      <c r="PQ120" t="s">
        <v>4945</v>
      </c>
      <c r="PR120" t="s">
        <v>4945</v>
      </c>
      <c r="PS120" t="s">
        <v>4945</v>
      </c>
      <c r="PT120" t="s">
        <v>4945</v>
      </c>
      <c r="PU120" t="s">
        <v>4945</v>
      </c>
      <c r="PV120" t="s">
        <v>4945</v>
      </c>
      <c r="PW120" t="s">
        <v>4945</v>
      </c>
      <c r="PX120" t="s">
        <v>4945</v>
      </c>
      <c r="PY120" t="s">
        <v>4945</v>
      </c>
      <c r="PZ120" t="s">
        <v>4945</v>
      </c>
      <c r="QA120" t="s">
        <v>4945</v>
      </c>
      <c r="QB120" t="s">
        <v>4945</v>
      </c>
      <c r="QC120" t="s">
        <v>4945</v>
      </c>
      <c r="QD120" t="s">
        <v>4945</v>
      </c>
      <c r="QE120" t="s">
        <v>4945</v>
      </c>
    </row>
    <row r="121" spans="1:447" x14ac:dyDescent="0.3">
      <c r="A121">
        <v>120</v>
      </c>
      <c r="B121" t="s">
        <v>5459</v>
      </c>
      <c r="C121" t="s">
        <v>1076</v>
      </c>
      <c r="D121" t="s">
        <v>1077</v>
      </c>
      <c r="E121" t="s">
        <v>1136</v>
      </c>
      <c r="F121" t="s">
        <v>5347</v>
      </c>
      <c r="G121" t="s">
        <v>1079</v>
      </c>
      <c r="FJ121" t="s">
        <v>1080</v>
      </c>
      <c r="FK121" t="s">
        <v>4988</v>
      </c>
      <c r="FL121" t="s">
        <v>4988</v>
      </c>
      <c r="PG121" t="s">
        <v>4944</v>
      </c>
      <c r="PH121" t="s">
        <v>4945</v>
      </c>
      <c r="PI121" t="s">
        <v>4945</v>
      </c>
      <c r="PJ121" t="s">
        <v>4945</v>
      </c>
      <c r="PK121" t="s">
        <v>4945</v>
      </c>
      <c r="PL121" t="s">
        <v>4945</v>
      </c>
      <c r="PM121" t="s">
        <v>4945</v>
      </c>
      <c r="PN121" t="s">
        <v>4945</v>
      </c>
      <c r="PP121" t="s">
        <v>4944</v>
      </c>
      <c r="PQ121" t="s">
        <v>4945</v>
      </c>
      <c r="PR121" t="s">
        <v>4945</v>
      </c>
      <c r="PS121" t="s">
        <v>4945</v>
      </c>
      <c r="PT121" t="s">
        <v>4945</v>
      </c>
      <c r="PU121" t="s">
        <v>4945</v>
      </c>
      <c r="PV121" t="s">
        <v>4945</v>
      </c>
      <c r="PW121" t="s">
        <v>4945</v>
      </c>
      <c r="PX121" t="s">
        <v>4945</v>
      </c>
      <c r="PY121" t="s">
        <v>4945</v>
      </c>
      <c r="PZ121" t="s">
        <v>4945</v>
      </c>
      <c r="QA121" t="s">
        <v>4945</v>
      </c>
      <c r="QB121" t="s">
        <v>4945</v>
      </c>
      <c r="QC121" t="s">
        <v>4945</v>
      </c>
      <c r="QD121" t="s">
        <v>4945</v>
      </c>
      <c r="QE121" t="s">
        <v>4945</v>
      </c>
    </row>
    <row r="122" spans="1:447" x14ac:dyDescent="0.3">
      <c r="A122">
        <v>121</v>
      </c>
      <c r="B122" t="s">
        <v>5459</v>
      </c>
      <c r="C122" t="s">
        <v>1076</v>
      </c>
      <c r="D122" t="s">
        <v>1077</v>
      </c>
      <c r="E122" t="s">
        <v>1136</v>
      </c>
      <c r="F122" t="s">
        <v>5347</v>
      </c>
      <c r="G122" t="s">
        <v>1079</v>
      </c>
      <c r="FJ122" t="s">
        <v>1080</v>
      </c>
      <c r="FK122" t="s">
        <v>4967</v>
      </c>
      <c r="FL122" t="s">
        <v>4967</v>
      </c>
      <c r="PG122" t="s">
        <v>4944</v>
      </c>
      <c r="PH122" t="s">
        <v>4945</v>
      </c>
      <c r="PI122" t="s">
        <v>4945</v>
      </c>
      <c r="PJ122" t="s">
        <v>4945</v>
      </c>
      <c r="PK122" t="s">
        <v>4945</v>
      </c>
      <c r="PL122" t="s">
        <v>4945</v>
      </c>
      <c r="PM122" t="s">
        <v>4945</v>
      </c>
      <c r="PN122" t="s">
        <v>4945</v>
      </c>
      <c r="PP122" t="s">
        <v>4944</v>
      </c>
      <c r="PQ122" t="s">
        <v>4945</v>
      </c>
      <c r="PR122" t="s">
        <v>4945</v>
      </c>
      <c r="PS122" t="s">
        <v>4945</v>
      </c>
      <c r="PT122" t="s">
        <v>4945</v>
      </c>
      <c r="PU122" t="s">
        <v>4945</v>
      </c>
      <c r="PV122" t="s">
        <v>4945</v>
      </c>
      <c r="PW122" t="s">
        <v>4945</v>
      </c>
      <c r="PX122" t="s">
        <v>4945</v>
      </c>
      <c r="PY122" t="s">
        <v>4945</v>
      </c>
      <c r="PZ122" t="s">
        <v>4945</v>
      </c>
      <c r="QA122" t="s">
        <v>4945</v>
      </c>
      <c r="QB122" t="s">
        <v>4945</v>
      </c>
      <c r="QC122" t="s">
        <v>4945</v>
      </c>
      <c r="QD122" t="s">
        <v>4945</v>
      </c>
      <c r="QE122" t="s">
        <v>4945</v>
      </c>
    </row>
    <row r="123" spans="1:447" x14ac:dyDescent="0.3">
      <c r="A123">
        <v>122</v>
      </c>
      <c r="B123" t="s">
        <v>5459</v>
      </c>
      <c r="C123" t="s">
        <v>1163</v>
      </c>
      <c r="D123" t="s">
        <v>1169</v>
      </c>
      <c r="E123" t="s">
        <v>1170</v>
      </c>
      <c r="F123" t="s">
        <v>1171</v>
      </c>
      <c r="G123" t="s">
        <v>1079</v>
      </c>
      <c r="H123" t="s">
        <v>1099</v>
      </c>
      <c r="I123" t="s">
        <v>1092</v>
      </c>
      <c r="J123" t="s">
        <v>1103</v>
      </c>
      <c r="K123" t="s">
        <v>5460</v>
      </c>
      <c r="L123" t="s">
        <v>5461</v>
      </c>
      <c r="M123" t="s">
        <v>1101</v>
      </c>
      <c r="N123" t="s">
        <v>1101</v>
      </c>
      <c r="O123" t="s">
        <v>4947</v>
      </c>
      <c r="X123" t="s">
        <v>1099</v>
      </c>
      <c r="Y123" t="s">
        <v>1103</v>
      </c>
      <c r="Z123" t="s">
        <v>4965</v>
      </c>
      <c r="AA123" t="s">
        <v>5433</v>
      </c>
      <c r="AB123" t="s">
        <v>1101</v>
      </c>
      <c r="AC123" t="s">
        <v>1101</v>
      </c>
      <c r="AD123" t="s">
        <v>4943</v>
      </c>
      <c r="AL123" t="s">
        <v>1099</v>
      </c>
      <c r="AM123" t="s">
        <v>1103</v>
      </c>
      <c r="AN123" t="s">
        <v>5351</v>
      </c>
      <c r="AO123" t="s">
        <v>5357</v>
      </c>
      <c r="AP123" t="s">
        <v>1101</v>
      </c>
      <c r="AQ123" t="s">
        <v>1101</v>
      </c>
      <c r="AR123" t="s">
        <v>4991</v>
      </c>
      <c r="AS123" t="s">
        <v>1099</v>
      </c>
      <c r="AT123" t="s">
        <v>1103</v>
      </c>
      <c r="AU123" t="s">
        <v>5034</v>
      </c>
      <c r="AV123" t="s">
        <v>5015</v>
      </c>
      <c r="AW123" t="s">
        <v>1101</v>
      </c>
      <c r="AX123" t="s">
        <v>1101</v>
      </c>
      <c r="AY123" t="s">
        <v>4936</v>
      </c>
      <c r="AZ123" t="s">
        <v>1099</v>
      </c>
      <c r="BA123" t="s">
        <v>1103</v>
      </c>
      <c r="BB123" t="s">
        <v>4965</v>
      </c>
      <c r="BC123" t="s">
        <v>5033</v>
      </c>
      <c r="BD123" t="s">
        <v>1101</v>
      </c>
      <c r="BE123" t="s">
        <v>1101</v>
      </c>
      <c r="BF123" t="s">
        <v>5000</v>
      </c>
      <c r="BG123" t="s">
        <v>1099</v>
      </c>
      <c r="BH123" t="s">
        <v>1102</v>
      </c>
      <c r="BI123" t="s">
        <v>1103</v>
      </c>
      <c r="BJ123" t="s">
        <v>5034</v>
      </c>
      <c r="BK123" t="s">
        <v>5462</v>
      </c>
      <c r="BL123" t="s">
        <v>1101</v>
      </c>
      <c r="BM123" t="s">
        <v>1101</v>
      </c>
      <c r="BN123" t="s">
        <v>5027</v>
      </c>
      <c r="BW123" t="s">
        <v>1099</v>
      </c>
      <c r="BX123" t="s">
        <v>1104</v>
      </c>
      <c r="BY123" t="s">
        <v>1103</v>
      </c>
      <c r="BZ123" t="s">
        <v>5463</v>
      </c>
      <c r="CA123" t="s">
        <v>5464</v>
      </c>
      <c r="CB123" t="s">
        <v>1101</v>
      </c>
      <c r="CC123" t="s">
        <v>1101</v>
      </c>
      <c r="CD123" t="s">
        <v>5000</v>
      </c>
      <c r="IV123" t="s">
        <v>1087</v>
      </c>
      <c r="IW123" t="s">
        <v>1087</v>
      </c>
      <c r="IY123" t="s">
        <v>1082</v>
      </c>
      <c r="IZ123" t="s">
        <v>1101</v>
      </c>
      <c r="JA123" t="s">
        <v>5019</v>
      </c>
      <c r="JB123" t="s">
        <v>1158</v>
      </c>
      <c r="JD123" t="s">
        <v>4997</v>
      </c>
      <c r="JE123" t="s">
        <v>1082</v>
      </c>
      <c r="JF123" t="s">
        <v>1108</v>
      </c>
      <c r="JG123" t="s">
        <v>1158</v>
      </c>
      <c r="JI123" t="s">
        <v>4972</v>
      </c>
      <c r="NY123" t="s">
        <v>1110</v>
      </c>
      <c r="OT123" t="s">
        <v>1121</v>
      </c>
      <c r="PG123" t="s">
        <v>4944</v>
      </c>
      <c r="PH123" t="s">
        <v>4944</v>
      </c>
      <c r="PI123" t="s">
        <v>4945</v>
      </c>
      <c r="PJ123" t="s">
        <v>4945</v>
      </c>
      <c r="PK123" t="s">
        <v>4945</v>
      </c>
      <c r="PL123" t="s">
        <v>4945</v>
      </c>
      <c r="PM123" t="s">
        <v>4945</v>
      </c>
      <c r="PN123" t="s">
        <v>4945</v>
      </c>
      <c r="PP123" t="s">
        <v>4945</v>
      </c>
      <c r="PQ123" t="s">
        <v>4945</v>
      </c>
      <c r="PR123" t="s">
        <v>4945</v>
      </c>
      <c r="PS123" t="s">
        <v>4945</v>
      </c>
      <c r="PT123" t="s">
        <v>4944</v>
      </c>
      <c r="PU123" t="s">
        <v>4944</v>
      </c>
      <c r="PV123" t="s">
        <v>4945</v>
      </c>
      <c r="PW123" t="s">
        <v>4945</v>
      </c>
      <c r="PX123" t="s">
        <v>4945</v>
      </c>
      <c r="PY123" t="s">
        <v>4945</v>
      </c>
      <c r="PZ123" t="s">
        <v>4944</v>
      </c>
      <c r="QA123" t="s">
        <v>4944</v>
      </c>
      <c r="QB123" t="s">
        <v>4945</v>
      </c>
      <c r="QC123" t="s">
        <v>4945</v>
      </c>
      <c r="QD123" t="s">
        <v>4945</v>
      </c>
      <c r="QE123" t="s">
        <v>4945</v>
      </c>
    </row>
    <row r="124" spans="1:447" x14ac:dyDescent="0.3">
      <c r="A124">
        <v>123</v>
      </c>
      <c r="B124" t="s">
        <v>5459</v>
      </c>
      <c r="C124" t="s">
        <v>1163</v>
      </c>
      <c r="D124" t="s">
        <v>1169</v>
      </c>
      <c r="E124" t="s">
        <v>1170</v>
      </c>
      <c r="F124" t="s">
        <v>1173</v>
      </c>
      <c r="G124" t="s">
        <v>1079</v>
      </c>
      <c r="H124" t="s">
        <v>1099</v>
      </c>
      <c r="I124" t="s">
        <v>1092</v>
      </c>
      <c r="J124" t="s">
        <v>1103</v>
      </c>
      <c r="K124" t="s">
        <v>4965</v>
      </c>
      <c r="L124" t="s">
        <v>5465</v>
      </c>
      <c r="M124" t="s">
        <v>1101</v>
      </c>
      <c r="N124" t="s">
        <v>1101</v>
      </c>
      <c r="O124" t="s">
        <v>4936</v>
      </c>
      <c r="X124" t="s">
        <v>1099</v>
      </c>
      <c r="Y124" t="s">
        <v>1103</v>
      </c>
      <c r="Z124" t="s">
        <v>5466</v>
      </c>
      <c r="AA124" t="s">
        <v>5467</v>
      </c>
      <c r="AB124" t="s">
        <v>1101</v>
      </c>
      <c r="AC124" t="s">
        <v>1101</v>
      </c>
      <c r="AD124" t="s">
        <v>4947</v>
      </c>
      <c r="AL124" t="s">
        <v>1099</v>
      </c>
      <c r="AM124" t="s">
        <v>1103</v>
      </c>
      <c r="AN124" t="s">
        <v>4951</v>
      </c>
      <c r="AO124" t="s">
        <v>5220</v>
      </c>
      <c r="AP124" t="s">
        <v>1101</v>
      </c>
      <c r="AQ124" t="s">
        <v>1101</v>
      </c>
      <c r="AR124" t="s">
        <v>4991</v>
      </c>
      <c r="AS124" t="s">
        <v>1099</v>
      </c>
      <c r="AT124" t="s">
        <v>1103</v>
      </c>
      <c r="AU124" t="s">
        <v>4951</v>
      </c>
      <c r="AV124" t="s">
        <v>5181</v>
      </c>
      <c r="AW124" t="s">
        <v>1101</v>
      </c>
      <c r="AX124" t="s">
        <v>1101</v>
      </c>
      <c r="AY124" t="s">
        <v>5027</v>
      </c>
      <c r="AZ124" t="s">
        <v>1099</v>
      </c>
      <c r="BA124" t="s">
        <v>1103</v>
      </c>
      <c r="BB124" t="s">
        <v>5074</v>
      </c>
      <c r="BC124" t="s">
        <v>5075</v>
      </c>
      <c r="BD124" t="s">
        <v>1101</v>
      </c>
      <c r="BE124" t="s">
        <v>1101</v>
      </c>
      <c r="BF124" t="s">
        <v>5027</v>
      </c>
      <c r="BG124" t="s">
        <v>1099</v>
      </c>
      <c r="BH124" t="s">
        <v>1102</v>
      </c>
      <c r="BI124" t="s">
        <v>1103</v>
      </c>
      <c r="BJ124" t="s">
        <v>5032</v>
      </c>
      <c r="BK124" t="s">
        <v>5468</v>
      </c>
      <c r="BL124" t="s">
        <v>1101</v>
      </c>
      <c r="BM124" t="s">
        <v>1101</v>
      </c>
      <c r="BN124" t="s">
        <v>4991</v>
      </c>
      <c r="BW124" t="s">
        <v>1099</v>
      </c>
      <c r="BX124" t="s">
        <v>1083</v>
      </c>
      <c r="BY124" t="s">
        <v>1103</v>
      </c>
      <c r="BZ124" t="s">
        <v>5034</v>
      </c>
      <c r="CA124" t="s">
        <v>5035</v>
      </c>
      <c r="CB124" t="s">
        <v>1101</v>
      </c>
      <c r="CC124" t="s">
        <v>1101</v>
      </c>
      <c r="CD124" t="s">
        <v>5000</v>
      </c>
      <c r="IV124" t="s">
        <v>1087</v>
      </c>
      <c r="IW124" t="s">
        <v>1087</v>
      </c>
      <c r="IY124" t="s">
        <v>1082</v>
      </c>
      <c r="IZ124" t="s">
        <v>1101</v>
      </c>
      <c r="JA124" t="s">
        <v>5019</v>
      </c>
      <c r="JB124" t="s">
        <v>1172</v>
      </c>
      <c r="JD124" t="s">
        <v>4943</v>
      </c>
      <c r="JE124" t="s">
        <v>1082</v>
      </c>
      <c r="JF124" t="s">
        <v>1108</v>
      </c>
      <c r="JG124" t="s">
        <v>1172</v>
      </c>
      <c r="JI124" t="s">
        <v>4997</v>
      </c>
      <c r="OT124" t="s">
        <v>1121</v>
      </c>
      <c r="PG124" t="s">
        <v>4944</v>
      </c>
      <c r="PH124" t="s">
        <v>4944</v>
      </c>
      <c r="PI124" t="s">
        <v>4945</v>
      </c>
      <c r="PJ124" t="s">
        <v>4945</v>
      </c>
      <c r="PK124" t="s">
        <v>4945</v>
      </c>
      <c r="PL124" t="s">
        <v>4945</v>
      </c>
      <c r="PM124" t="s">
        <v>4945</v>
      </c>
      <c r="PN124" t="s">
        <v>4945</v>
      </c>
      <c r="PP124" t="s">
        <v>4945</v>
      </c>
      <c r="PQ124" t="s">
        <v>4945</v>
      </c>
      <c r="PR124" t="s">
        <v>4945</v>
      </c>
      <c r="PS124" t="s">
        <v>4945</v>
      </c>
      <c r="PT124" t="s">
        <v>4945</v>
      </c>
      <c r="PU124" t="s">
        <v>4945</v>
      </c>
      <c r="PV124" t="s">
        <v>4945</v>
      </c>
      <c r="PW124" t="s">
        <v>4945</v>
      </c>
      <c r="PX124" t="s">
        <v>4945</v>
      </c>
      <c r="PY124" t="s">
        <v>4945</v>
      </c>
      <c r="PZ124" t="s">
        <v>4944</v>
      </c>
      <c r="QA124" t="s">
        <v>4945</v>
      </c>
      <c r="QB124" t="s">
        <v>4945</v>
      </c>
      <c r="QC124" t="s">
        <v>4945</v>
      </c>
      <c r="QD124" t="s">
        <v>4945</v>
      </c>
      <c r="QE124" t="s">
        <v>4945</v>
      </c>
    </row>
    <row r="125" spans="1:447" x14ac:dyDescent="0.3">
      <c r="A125">
        <v>124</v>
      </c>
      <c r="B125" t="s">
        <v>5459</v>
      </c>
      <c r="C125" t="s">
        <v>1163</v>
      </c>
      <c r="D125" t="s">
        <v>1169</v>
      </c>
      <c r="E125" t="s">
        <v>1170</v>
      </c>
      <c r="F125" t="s">
        <v>1174</v>
      </c>
      <c r="G125" t="s">
        <v>1079</v>
      </c>
      <c r="H125" t="s">
        <v>1099</v>
      </c>
      <c r="I125" t="s">
        <v>1092</v>
      </c>
      <c r="J125" t="s">
        <v>1103</v>
      </c>
      <c r="K125" t="s">
        <v>5020</v>
      </c>
      <c r="L125" t="s">
        <v>5021</v>
      </c>
      <c r="M125" t="s">
        <v>1101</v>
      </c>
      <c r="N125" t="s">
        <v>1101</v>
      </c>
      <c r="O125" t="s">
        <v>4936</v>
      </c>
      <c r="X125" t="s">
        <v>1099</v>
      </c>
      <c r="Y125" t="s">
        <v>1103</v>
      </c>
      <c r="Z125" t="s">
        <v>5072</v>
      </c>
      <c r="AA125" t="s">
        <v>5469</v>
      </c>
      <c r="AB125" t="s">
        <v>1101</v>
      </c>
      <c r="AC125" t="s">
        <v>1101</v>
      </c>
      <c r="AD125" t="s">
        <v>4947</v>
      </c>
      <c r="AL125" t="s">
        <v>1099</v>
      </c>
      <c r="AM125" t="s">
        <v>1103</v>
      </c>
      <c r="AN125" t="s">
        <v>4989</v>
      </c>
      <c r="AO125" t="s">
        <v>5010</v>
      </c>
      <c r="AP125" t="s">
        <v>1101</v>
      </c>
      <c r="AQ125" t="s">
        <v>1101</v>
      </c>
      <c r="AR125" t="s">
        <v>4991</v>
      </c>
      <c r="AS125" t="s">
        <v>1099</v>
      </c>
      <c r="AT125" t="s">
        <v>1103</v>
      </c>
      <c r="AU125" t="s">
        <v>5032</v>
      </c>
      <c r="AV125" t="s">
        <v>5073</v>
      </c>
      <c r="AW125" t="s">
        <v>1101</v>
      </c>
      <c r="AX125" t="s">
        <v>1101</v>
      </c>
      <c r="AY125" t="s">
        <v>5027</v>
      </c>
      <c r="AZ125" t="s">
        <v>1099</v>
      </c>
      <c r="BA125" t="s">
        <v>1103</v>
      </c>
      <c r="BB125" t="s">
        <v>5025</v>
      </c>
      <c r="BC125" t="s">
        <v>5026</v>
      </c>
      <c r="BD125" t="s">
        <v>1101</v>
      </c>
      <c r="BE125" t="s">
        <v>1101</v>
      </c>
      <c r="BF125" t="s">
        <v>5000</v>
      </c>
      <c r="BG125" t="s">
        <v>1099</v>
      </c>
      <c r="BH125" t="s">
        <v>1102</v>
      </c>
      <c r="BI125" t="s">
        <v>1103</v>
      </c>
      <c r="BJ125" t="s">
        <v>5463</v>
      </c>
      <c r="BK125" t="s">
        <v>5470</v>
      </c>
      <c r="BL125" t="s">
        <v>1101</v>
      </c>
      <c r="BM125" t="s">
        <v>1101</v>
      </c>
      <c r="BN125" t="s">
        <v>4991</v>
      </c>
      <c r="BW125" t="s">
        <v>1099</v>
      </c>
      <c r="BX125" t="s">
        <v>1104</v>
      </c>
      <c r="BY125" t="s">
        <v>1103</v>
      </c>
      <c r="BZ125" t="s">
        <v>5032</v>
      </c>
      <c r="CA125" t="s">
        <v>5471</v>
      </c>
      <c r="CB125" t="s">
        <v>1101</v>
      </c>
      <c r="CC125" t="s">
        <v>1101</v>
      </c>
      <c r="CD125" t="s">
        <v>5027</v>
      </c>
      <c r="IV125" t="s">
        <v>1087</v>
      </c>
      <c r="IW125" t="s">
        <v>1087</v>
      </c>
      <c r="IY125" t="s">
        <v>1082</v>
      </c>
      <c r="IZ125" t="s">
        <v>1101</v>
      </c>
      <c r="JA125" t="s">
        <v>5019</v>
      </c>
      <c r="JB125" t="s">
        <v>1158</v>
      </c>
      <c r="JD125" t="s">
        <v>4997</v>
      </c>
      <c r="JE125" t="s">
        <v>1082</v>
      </c>
      <c r="JF125" t="s">
        <v>1108</v>
      </c>
      <c r="JG125" t="s">
        <v>1158</v>
      </c>
      <c r="JI125" t="s">
        <v>4972</v>
      </c>
      <c r="NY125" t="s">
        <v>1110</v>
      </c>
      <c r="OT125" t="s">
        <v>1121</v>
      </c>
      <c r="PG125" t="s">
        <v>4944</v>
      </c>
      <c r="PH125" t="s">
        <v>4944</v>
      </c>
      <c r="PI125" t="s">
        <v>4945</v>
      </c>
      <c r="PJ125" t="s">
        <v>4945</v>
      </c>
      <c r="PK125" t="s">
        <v>4945</v>
      </c>
      <c r="PL125" t="s">
        <v>4945</v>
      </c>
      <c r="PM125" t="s">
        <v>4945</v>
      </c>
      <c r="PN125" t="s">
        <v>4945</v>
      </c>
      <c r="PP125" t="s">
        <v>4945</v>
      </c>
      <c r="PQ125" t="s">
        <v>4945</v>
      </c>
      <c r="PR125" t="s">
        <v>4945</v>
      </c>
      <c r="PS125" t="s">
        <v>4945</v>
      </c>
      <c r="PT125" t="s">
        <v>4944</v>
      </c>
      <c r="PU125" t="s">
        <v>4944</v>
      </c>
      <c r="PV125" t="s">
        <v>4945</v>
      </c>
      <c r="PW125" t="s">
        <v>4945</v>
      </c>
      <c r="PX125" t="s">
        <v>4945</v>
      </c>
      <c r="PY125" t="s">
        <v>4945</v>
      </c>
      <c r="PZ125" t="s">
        <v>4944</v>
      </c>
      <c r="QA125" t="s">
        <v>4944</v>
      </c>
      <c r="QB125" t="s">
        <v>4945</v>
      </c>
      <c r="QC125" t="s">
        <v>4945</v>
      </c>
      <c r="QD125" t="s">
        <v>4945</v>
      </c>
      <c r="QE125" t="s">
        <v>4945</v>
      </c>
    </row>
    <row r="126" spans="1:447" x14ac:dyDescent="0.3">
      <c r="A126">
        <v>125</v>
      </c>
      <c r="B126" t="s">
        <v>5459</v>
      </c>
      <c r="C126" t="s">
        <v>1163</v>
      </c>
      <c r="D126" t="s">
        <v>1169</v>
      </c>
      <c r="E126" t="s">
        <v>1170</v>
      </c>
      <c r="F126" t="s">
        <v>1173</v>
      </c>
      <c r="G126" t="s">
        <v>1079</v>
      </c>
      <c r="H126" t="s">
        <v>1099</v>
      </c>
      <c r="I126" t="s">
        <v>1092</v>
      </c>
      <c r="J126" t="s">
        <v>1103</v>
      </c>
      <c r="K126" t="s">
        <v>5466</v>
      </c>
      <c r="L126" t="s">
        <v>5472</v>
      </c>
      <c r="M126" t="s">
        <v>1101</v>
      </c>
      <c r="N126" t="s">
        <v>1101</v>
      </c>
      <c r="O126" t="s">
        <v>4947</v>
      </c>
      <c r="X126" t="s">
        <v>1099</v>
      </c>
      <c r="Y126" t="s">
        <v>1103</v>
      </c>
      <c r="Z126" t="s">
        <v>4965</v>
      </c>
      <c r="AA126" t="s">
        <v>5433</v>
      </c>
      <c r="AB126" t="s">
        <v>1101</v>
      </c>
      <c r="AC126" t="s">
        <v>1101</v>
      </c>
      <c r="AD126" t="s">
        <v>4943</v>
      </c>
      <c r="AL126" t="s">
        <v>1099</v>
      </c>
      <c r="AM126" t="s">
        <v>1103</v>
      </c>
      <c r="AN126" t="s">
        <v>4974</v>
      </c>
      <c r="AO126" t="s">
        <v>5015</v>
      </c>
      <c r="AP126" t="s">
        <v>1101</v>
      </c>
      <c r="AQ126" t="s">
        <v>1101</v>
      </c>
      <c r="AR126" t="s">
        <v>4947</v>
      </c>
      <c r="AS126" t="s">
        <v>1099</v>
      </c>
      <c r="AT126" t="s">
        <v>1103</v>
      </c>
      <c r="AU126" t="s">
        <v>5351</v>
      </c>
      <c r="AV126" t="s">
        <v>5352</v>
      </c>
      <c r="AW126" t="s">
        <v>1101</v>
      </c>
      <c r="AX126" t="s">
        <v>1101</v>
      </c>
      <c r="AY126" t="s">
        <v>4936</v>
      </c>
      <c r="AZ126" t="s">
        <v>1099</v>
      </c>
      <c r="BA126" t="s">
        <v>1103</v>
      </c>
      <c r="BB126" t="s">
        <v>5074</v>
      </c>
      <c r="BC126" t="s">
        <v>5075</v>
      </c>
      <c r="BD126" t="s">
        <v>1101</v>
      </c>
      <c r="BE126" t="s">
        <v>1101</v>
      </c>
      <c r="BF126" t="s">
        <v>5000</v>
      </c>
      <c r="BG126" t="s">
        <v>1099</v>
      </c>
      <c r="BH126" t="s">
        <v>1102</v>
      </c>
      <c r="BI126" t="s">
        <v>1103</v>
      </c>
      <c r="BJ126" t="s">
        <v>4962</v>
      </c>
      <c r="BK126" t="s">
        <v>5017</v>
      </c>
      <c r="BL126" t="s">
        <v>1101</v>
      </c>
      <c r="BM126" t="s">
        <v>1101</v>
      </c>
      <c r="BN126" t="s">
        <v>4991</v>
      </c>
      <c r="BW126" t="s">
        <v>1099</v>
      </c>
      <c r="BX126" t="s">
        <v>1083</v>
      </c>
      <c r="BY126" t="s">
        <v>1103</v>
      </c>
      <c r="BZ126" t="s">
        <v>5034</v>
      </c>
      <c r="CA126" t="s">
        <v>5035</v>
      </c>
      <c r="CB126" t="s">
        <v>1101</v>
      </c>
      <c r="CC126" t="s">
        <v>1101</v>
      </c>
      <c r="CD126" t="s">
        <v>4936</v>
      </c>
      <c r="IV126" t="s">
        <v>1087</v>
      </c>
      <c r="IW126" t="s">
        <v>1087</v>
      </c>
      <c r="IY126" t="s">
        <v>1082</v>
      </c>
      <c r="IZ126" t="s">
        <v>1101</v>
      </c>
      <c r="JA126" t="s">
        <v>5019</v>
      </c>
      <c r="JB126" t="s">
        <v>1158</v>
      </c>
      <c r="JD126" t="s">
        <v>4997</v>
      </c>
      <c r="JE126" t="s">
        <v>1082</v>
      </c>
      <c r="JF126" t="s">
        <v>1108</v>
      </c>
      <c r="JG126" t="s">
        <v>1158</v>
      </c>
      <c r="JI126" t="s">
        <v>4943</v>
      </c>
      <c r="NY126" t="s">
        <v>1110</v>
      </c>
      <c r="OT126" t="s">
        <v>1121</v>
      </c>
      <c r="PG126" t="s">
        <v>4944</v>
      </c>
      <c r="PH126" t="s">
        <v>4944</v>
      </c>
      <c r="PI126" t="s">
        <v>4945</v>
      </c>
      <c r="PJ126" t="s">
        <v>4945</v>
      </c>
      <c r="PK126" t="s">
        <v>4945</v>
      </c>
      <c r="PL126" t="s">
        <v>4945</v>
      </c>
      <c r="PM126" t="s">
        <v>4945</v>
      </c>
      <c r="PN126" t="s">
        <v>4945</v>
      </c>
      <c r="PP126" t="s">
        <v>4945</v>
      </c>
      <c r="PQ126" t="s">
        <v>4945</v>
      </c>
      <c r="PR126" t="s">
        <v>4945</v>
      </c>
      <c r="PS126" t="s">
        <v>4945</v>
      </c>
      <c r="PT126" t="s">
        <v>4944</v>
      </c>
      <c r="PU126" t="s">
        <v>4944</v>
      </c>
      <c r="PV126" t="s">
        <v>4945</v>
      </c>
      <c r="PW126" t="s">
        <v>4945</v>
      </c>
      <c r="PX126" t="s">
        <v>4945</v>
      </c>
      <c r="PY126" t="s">
        <v>4945</v>
      </c>
      <c r="PZ126" t="s">
        <v>4944</v>
      </c>
      <c r="QA126" t="s">
        <v>4944</v>
      </c>
      <c r="QB126" t="s">
        <v>4945</v>
      </c>
      <c r="QC126" t="s">
        <v>4945</v>
      </c>
      <c r="QD126" t="s">
        <v>4945</v>
      </c>
      <c r="QE126" t="s">
        <v>4945</v>
      </c>
    </row>
    <row r="127" spans="1:447" x14ac:dyDescent="0.3">
      <c r="A127">
        <v>126</v>
      </c>
      <c r="B127" t="s">
        <v>5459</v>
      </c>
      <c r="C127" t="s">
        <v>1163</v>
      </c>
      <c r="D127" t="s">
        <v>1169</v>
      </c>
      <c r="E127" t="s">
        <v>1170</v>
      </c>
      <c r="F127" t="s">
        <v>1173</v>
      </c>
      <c r="G127" t="s">
        <v>1079</v>
      </c>
      <c r="EV127" t="s">
        <v>1099</v>
      </c>
      <c r="EW127" t="s">
        <v>4961</v>
      </c>
      <c r="EX127" t="s">
        <v>4961</v>
      </c>
      <c r="EY127" t="s">
        <v>1099</v>
      </c>
      <c r="EZ127" t="s">
        <v>4968</v>
      </c>
      <c r="FA127" t="s">
        <v>4974</v>
      </c>
      <c r="FB127" t="s">
        <v>4974</v>
      </c>
      <c r="FC127" t="s">
        <v>1099</v>
      </c>
      <c r="FD127" t="s">
        <v>1093</v>
      </c>
      <c r="FE127" t="s">
        <v>4965</v>
      </c>
      <c r="FF127" t="s">
        <v>5047</v>
      </c>
      <c r="PG127" t="s">
        <v>4944</v>
      </c>
      <c r="PH127" t="s">
        <v>4944</v>
      </c>
      <c r="PI127" t="s">
        <v>4945</v>
      </c>
      <c r="PJ127" t="s">
        <v>4945</v>
      </c>
      <c r="PK127" t="s">
        <v>4945</v>
      </c>
      <c r="PL127" t="s">
        <v>4945</v>
      </c>
      <c r="PM127" t="s">
        <v>4945</v>
      </c>
      <c r="PN127" t="s">
        <v>4945</v>
      </c>
      <c r="PP127" t="s">
        <v>4945</v>
      </c>
      <c r="PQ127" t="s">
        <v>4945</v>
      </c>
      <c r="PR127" t="s">
        <v>4945</v>
      </c>
      <c r="PS127" t="s">
        <v>4945</v>
      </c>
      <c r="PT127" t="s">
        <v>4944</v>
      </c>
      <c r="PU127" t="s">
        <v>4944</v>
      </c>
      <c r="PV127" t="s">
        <v>4945</v>
      </c>
      <c r="PW127" t="s">
        <v>4945</v>
      </c>
      <c r="PX127" t="s">
        <v>4945</v>
      </c>
      <c r="PY127" t="s">
        <v>4945</v>
      </c>
      <c r="PZ127" t="s">
        <v>4945</v>
      </c>
      <c r="QA127" t="s">
        <v>4945</v>
      </c>
      <c r="QB127" t="s">
        <v>4945</v>
      </c>
      <c r="QC127" t="s">
        <v>4945</v>
      </c>
      <c r="QD127" t="s">
        <v>4945</v>
      </c>
      <c r="QE127" t="s">
        <v>4945</v>
      </c>
    </row>
    <row r="128" spans="1:447" x14ac:dyDescent="0.3">
      <c r="A128">
        <v>127</v>
      </c>
      <c r="B128" t="s">
        <v>5459</v>
      </c>
      <c r="C128" t="s">
        <v>1163</v>
      </c>
      <c r="D128" t="s">
        <v>1169</v>
      </c>
      <c r="E128" t="s">
        <v>1170</v>
      </c>
      <c r="F128" t="s">
        <v>1174</v>
      </c>
      <c r="G128" t="s">
        <v>1079</v>
      </c>
      <c r="EV128" t="s">
        <v>1099</v>
      </c>
      <c r="EW128" t="s">
        <v>4967</v>
      </c>
      <c r="EX128" t="s">
        <v>4967</v>
      </c>
      <c r="EY128" t="s">
        <v>1099</v>
      </c>
      <c r="EZ128" t="s">
        <v>4968</v>
      </c>
      <c r="FA128" t="s">
        <v>4951</v>
      </c>
      <c r="FB128" t="s">
        <v>4951</v>
      </c>
      <c r="FC128" t="s">
        <v>1099</v>
      </c>
      <c r="FD128" t="s">
        <v>1093</v>
      </c>
      <c r="FE128" t="s">
        <v>4965</v>
      </c>
      <c r="FF128" t="s">
        <v>5047</v>
      </c>
      <c r="PG128" t="s">
        <v>4944</v>
      </c>
      <c r="PH128" t="s">
        <v>4944</v>
      </c>
      <c r="PI128" t="s">
        <v>4945</v>
      </c>
      <c r="PJ128" t="s">
        <v>4945</v>
      </c>
      <c r="PK128" t="s">
        <v>4945</v>
      </c>
      <c r="PL128" t="s">
        <v>4945</v>
      </c>
      <c r="PM128" t="s">
        <v>4945</v>
      </c>
      <c r="PN128" t="s">
        <v>4945</v>
      </c>
      <c r="PP128" t="s">
        <v>4945</v>
      </c>
      <c r="PQ128" t="s">
        <v>4945</v>
      </c>
      <c r="PR128" t="s">
        <v>4945</v>
      </c>
      <c r="PS128" t="s">
        <v>4945</v>
      </c>
      <c r="PT128" t="s">
        <v>4945</v>
      </c>
      <c r="PU128" t="s">
        <v>4945</v>
      </c>
      <c r="PV128" t="s">
        <v>4945</v>
      </c>
      <c r="PW128" t="s">
        <v>4945</v>
      </c>
      <c r="PX128" t="s">
        <v>4945</v>
      </c>
      <c r="PY128" t="s">
        <v>4945</v>
      </c>
      <c r="PZ128" t="s">
        <v>4944</v>
      </c>
      <c r="QA128" t="s">
        <v>4945</v>
      </c>
      <c r="QB128" t="s">
        <v>4945</v>
      </c>
      <c r="QC128" t="s">
        <v>4945</v>
      </c>
      <c r="QD128" t="s">
        <v>4945</v>
      </c>
      <c r="QE128" t="s">
        <v>4945</v>
      </c>
    </row>
    <row r="129" spans="1:447" x14ac:dyDescent="0.3">
      <c r="A129">
        <v>128</v>
      </c>
      <c r="B129" t="s">
        <v>5459</v>
      </c>
      <c r="C129" t="s">
        <v>1163</v>
      </c>
      <c r="D129" t="s">
        <v>1169</v>
      </c>
      <c r="E129" t="s">
        <v>1170</v>
      </c>
      <c r="F129" t="s">
        <v>1174</v>
      </c>
      <c r="G129" t="s">
        <v>1079</v>
      </c>
      <c r="EV129" t="s">
        <v>1099</v>
      </c>
      <c r="EW129" t="s">
        <v>4988</v>
      </c>
      <c r="EX129" t="s">
        <v>4988</v>
      </c>
      <c r="EY129" t="s">
        <v>1099</v>
      </c>
      <c r="EZ129" t="s">
        <v>4968</v>
      </c>
      <c r="FA129" t="s">
        <v>4951</v>
      </c>
      <c r="FB129" t="s">
        <v>4951</v>
      </c>
      <c r="FC129" t="s">
        <v>1099</v>
      </c>
      <c r="FD129" t="s">
        <v>1093</v>
      </c>
      <c r="FE129" t="s">
        <v>4934</v>
      </c>
      <c r="FF129" t="s">
        <v>5380</v>
      </c>
      <c r="PG129" t="s">
        <v>4944</v>
      </c>
      <c r="PH129" t="s">
        <v>4944</v>
      </c>
      <c r="PI129" t="s">
        <v>4945</v>
      </c>
      <c r="PJ129" t="s">
        <v>4945</v>
      </c>
      <c r="PK129" t="s">
        <v>4945</v>
      </c>
      <c r="PL129" t="s">
        <v>4945</v>
      </c>
      <c r="PM129" t="s">
        <v>4945</v>
      </c>
      <c r="PN129" t="s">
        <v>4945</v>
      </c>
      <c r="PP129" t="s">
        <v>4945</v>
      </c>
      <c r="PQ129" t="s">
        <v>4945</v>
      </c>
      <c r="PR129" t="s">
        <v>4945</v>
      </c>
      <c r="PS129" t="s">
        <v>4945</v>
      </c>
      <c r="PT129" t="s">
        <v>4945</v>
      </c>
      <c r="PU129" t="s">
        <v>4944</v>
      </c>
      <c r="PV129" t="s">
        <v>4945</v>
      </c>
      <c r="PW129" t="s">
        <v>4945</v>
      </c>
      <c r="PX129" t="s">
        <v>4945</v>
      </c>
      <c r="PY129" t="s">
        <v>4945</v>
      </c>
      <c r="PZ129" t="s">
        <v>4945</v>
      </c>
      <c r="QA129" t="s">
        <v>4945</v>
      </c>
      <c r="QB129" t="s">
        <v>4945</v>
      </c>
      <c r="QC129" t="s">
        <v>4945</v>
      </c>
      <c r="QD129" t="s">
        <v>4945</v>
      </c>
      <c r="QE129" t="s">
        <v>4945</v>
      </c>
    </row>
    <row r="130" spans="1:447" x14ac:dyDescent="0.3">
      <c r="A130">
        <v>129</v>
      </c>
      <c r="B130" t="s">
        <v>5459</v>
      </c>
      <c r="C130" t="s">
        <v>1163</v>
      </c>
      <c r="D130" t="s">
        <v>1169</v>
      </c>
      <c r="E130" t="s">
        <v>1170</v>
      </c>
      <c r="F130" t="s">
        <v>1171</v>
      </c>
      <c r="G130" t="s">
        <v>1079</v>
      </c>
      <c r="EV130" t="s">
        <v>1099</v>
      </c>
      <c r="EW130" t="s">
        <v>4961</v>
      </c>
      <c r="EX130" t="s">
        <v>4961</v>
      </c>
      <c r="EY130" t="s">
        <v>1099</v>
      </c>
      <c r="EZ130" t="s">
        <v>4968</v>
      </c>
      <c r="FA130" t="s">
        <v>4974</v>
      </c>
      <c r="FB130" t="s">
        <v>4974</v>
      </c>
      <c r="FC130" t="s">
        <v>1099</v>
      </c>
      <c r="FD130" t="s">
        <v>1093</v>
      </c>
      <c r="FE130" t="s">
        <v>4965</v>
      </c>
      <c r="FF130" t="s">
        <v>5047</v>
      </c>
      <c r="PG130" t="s">
        <v>4944</v>
      </c>
      <c r="PH130" t="s">
        <v>4944</v>
      </c>
      <c r="PI130" t="s">
        <v>4945</v>
      </c>
      <c r="PJ130" t="s">
        <v>4945</v>
      </c>
      <c r="PK130" t="s">
        <v>4945</v>
      </c>
      <c r="PL130" t="s">
        <v>4945</v>
      </c>
      <c r="PM130" t="s">
        <v>4945</v>
      </c>
      <c r="PN130" t="s">
        <v>4945</v>
      </c>
      <c r="PP130" t="s">
        <v>4945</v>
      </c>
      <c r="PQ130" t="s">
        <v>4945</v>
      </c>
      <c r="PR130" t="s">
        <v>4945</v>
      </c>
      <c r="PS130" t="s">
        <v>4945</v>
      </c>
      <c r="PT130" t="s">
        <v>4945</v>
      </c>
      <c r="PU130" t="s">
        <v>4945</v>
      </c>
      <c r="PV130" t="s">
        <v>4945</v>
      </c>
      <c r="PW130" t="s">
        <v>4945</v>
      </c>
      <c r="PX130" t="s">
        <v>4945</v>
      </c>
      <c r="PY130" t="s">
        <v>4945</v>
      </c>
      <c r="PZ130" t="s">
        <v>4944</v>
      </c>
      <c r="QA130" t="s">
        <v>4945</v>
      </c>
      <c r="QB130" t="s">
        <v>4945</v>
      </c>
      <c r="QC130" t="s">
        <v>4945</v>
      </c>
      <c r="QD130" t="s">
        <v>4945</v>
      </c>
      <c r="QE130" t="s">
        <v>4945</v>
      </c>
    </row>
    <row r="131" spans="1:447" x14ac:dyDescent="0.3">
      <c r="A131">
        <v>130</v>
      </c>
      <c r="B131" t="s">
        <v>5459</v>
      </c>
      <c r="C131" t="s">
        <v>1163</v>
      </c>
      <c r="D131" t="s">
        <v>1169</v>
      </c>
      <c r="E131" t="s">
        <v>1170</v>
      </c>
      <c r="F131" t="s">
        <v>1171</v>
      </c>
      <c r="G131" t="s">
        <v>1079</v>
      </c>
      <c r="FG131" t="s">
        <v>1099</v>
      </c>
      <c r="FH131" t="s">
        <v>5046</v>
      </c>
      <c r="FI131" t="s">
        <v>5046</v>
      </c>
      <c r="FJ131" t="s">
        <v>1099</v>
      </c>
      <c r="FK131" t="s">
        <v>4964</v>
      </c>
      <c r="FL131" t="s">
        <v>4964</v>
      </c>
      <c r="PG131" t="s">
        <v>4944</v>
      </c>
      <c r="PH131" t="s">
        <v>4944</v>
      </c>
      <c r="PI131" t="s">
        <v>4945</v>
      </c>
      <c r="PJ131" t="s">
        <v>4945</v>
      </c>
      <c r="PK131" t="s">
        <v>4945</v>
      </c>
      <c r="PL131" t="s">
        <v>4945</v>
      </c>
      <c r="PM131" t="s">
        <v>4945</v>
      </c>
      <c r="PN131" t="s">
        <v>4945</v>
      </c>
      <c r="PP131" t="s">
        <v>4945</v>
      </c>
      <c r="PQ131" t="s">
        <v>4945</v>
      </c>
      <c r="PR131" t="s">
        <v>4945</v>
      </c>
      <c r="PS131" t="s">
        <v>4945</v>
      </c>
      <c r="PT131" t="s">
        <v>4944</v>
      </c>
      <c r="PU131" t="s">
        <v>4945</v>
      </c>
      <c r="PV131" t="s">
        <v>4945</v>
      </c>
      <c r="PW131" t="s">
        <v>4945</v>
      </c>
      <c r="PX131" t="s">
        <v>4945</v>
      </c>
      <c r="PY131" t="s">
        <v>4945</v>
      </c>
      <c r="PZ131" t="s">
        <v>4945</v>
      </c>
      <c r="QA131" t="s">
        <v>4945</v>
      </c>
      <c r="QB131" t="s">
        <v>4945</v>
      </c>
      <c r="QC131" t="s">
        <v>4945</v>
      </c>
      <c r="QD131" t="s">
        <v>4945</v>
      </c>
      <c r="QE131" t="s">
        <v>4945</v>
      </c>
    </row>
    <row r="132" spans="1:447" x14ac:dyDescent="0.3">
      <c r="A132">
        <v>131</v>
      </c>
      <c r="B132" t="s">
        <v>5459</v>
      </c>
      <c r="C132" t="s">
        <v>1163</v>
      </c>
      <c r="D132" t="s">
        <v>1169</v>
      </c>
      <c r="E132" t="s">
        <v>1170</v>
      </c>
      <c r="F132" t="s">
        <v>1174</v>
      </c>
      <c r="G132" t="s">
        <v>1079</v>
      </c>
      <c r="FG132" t="s">
        <v>1099</v>
      </c>
      <c r="FH132" t="s">
        <v>5043</v>
      </c>
      <c r="FI132" t="s">
        <v>5043</v>
      </c>
      <c r="FJ132" t="s">
        <v>1099</v>
      </c>
      <c r="FK132" t="s">
        <v>4956</v>
      </c>
      <c r="FL132" t="s">
        <v>4956</v>
      </c>
      <c r="PG132" t="s">
        <v>4944</v>
      </c>
      <c r="PH132" t="s">
        <v>4944</v>
      </c>
      <c r="PI132" t="s">
        <v>4945</v>
      </c>
      <c r="PJ132" t="s">
        <v>4945</v>
      </c>
      <c r="PK132" t="s">
        <v>4945</v>
      </c>
      <c r="PL132" t="s">
        <v>4945</v>
      </c>
      <c r="PM132" t="s">
        <v>4945</v>
      </c>
      <c r="PN132" t="s">
        <v>4945</v>
      </c>
      <c r="PP132" t="s">
        <v>4945</v>
      </c>
      <c r="PQ132" t="s">
        <v>4945</v>
      </c>
      <c r="PR132" t="s">
        <v>4945</v>
      </c>
      <c r="PS132" t="s">
        <v>4945</v>
      </c>
      <c r="PT132" t="s">
        <v>4944</v>
      </c>
      <c r="PU132" t="s">
        <v>4944</v>
      </c>
      <c r="PV132" t="s">
        <v>4945</v>
      </c>
      <c r="PW132" t="s">
        <v>4945</v>
      </c>
      <c r="PX132" t="s">
        <v>4945</v>
      </c>
      <c r="PY132" t="s">
        <v>4945</v>
      </c>
      <c r="PZ132" t="s">
        <v>4945</v>
      </c>
      <c r="QA132" t="s">
        <v>4945</v>
      </c>
      <c r="QB132" t="s">
        <v>4945</v>
      </c>
      <c r="QC132" t="s">
        <v>4945</v>
      </c>
      <c r="QD132" t="s">
        <v>4945</v>
      </c>
      <c r="QE132" t="s">
        <v>4945</v>
      </c>
    </row>
    <row r="133" spans="1:447" x14ac:dyDescent="0.3">
      <c r="A133">
        <v>132</v>
      </c>
      <c r="B133" t="s">
        <v>5459</v>
      </c>
      <c r="C133" t="s">
        <v>1163</v>
      </c>
      <c r="D133" t="s">
        <v>1169</v>
      </c>
      <c r="E133" t="s">
        <v>1170</v>
      </c>
      <c r="F133" t="s">
        <v>1173</v>
      </c>
      <c r="G133" t="s">
        <v>1079</v>
      </c>
      <c r="FG133" t="s">
        <v>1099</v>
      </c>
      <c r="FH133" t="s">
        <v>4998</v>
      </c>
      <c r="FI133" t="s">
        <v>4998</v>
      </c>
      <c r="FJ133" t="s">
        <v>1099</v>
      </c>
      <c r="FK133" t="s">
        <v>4961</v>
      </c>
      <c r="FL133" t="s">
        <v>4961</v>
      </c>
      <c r="PG133" t="s">
        <v>4944</v>
      </c>
      <c r="PH133" t="s">
        <v>4944</v>
      </c>
      <c r="PI133" t="s">
        <v>4945</v>
      </c>
      <c r="PJ133" t="s">
        <v>4945</v>
      </c>
      <c r="PK133" t="s">
        <v>4945</v>
      </c>
      <c r="PL133" t="s">
        <v>4945</v>
      </c>
      <c r="PM133" t="s">
        <v>4945</v>
      </c>
      <c r="PN133" t="s">
        <v>4945</v>
      </c>
      <c r="PP133" t="s">
        <v>4945</v>
      </c>
      <c r="PQ133" t="s">
        <v>4945</v>
      </c>
      <c r="PR133" t="s">
        <v>4945</v>
      </c>
      <c r="PS133" t="s">
        <v>4945</v>
      </c>
      <c r="PT133" t="s">
        <v>4945</v>
      </c>
      <c r="PU133" t="s">
        <v>4945</v>
      </c>
      <c r="PV133" t="s">
        <v>4945</v>
      </c>
      <c r="PW133" t="s">
        <v>4945</v>
      </c>
      <c r="PX133" t="s">
        <v>4945</v>
      </c>
      <c r="PY133" t="s">
        <v>4945</v>
      </c>
      <c r="PZ133" t="s">
        <v>4944</v>
      </c>
      <c r="QA133" t="s">
        <v>4945</v>
      </c>
      <c r="QB133" t="s">
        <v>4945</v>
      </c>
      <c r="QC133" t="s">
        <v>4945</v>
      </c>
      <c r="QD133" t="s">
        <v>4945</v>
      </c>
      <c r="QE133" t="s">
        <v>4945</v>
      </c>
    </row>
    <row r="134" spans="1:447" x14ac:dyDescent="0.3">
      <c r="A134">
        <v>133</v>
      </c>
      <c r="B134" t="s">
        <v>5459</v>
      </c>
      <c r="C134" t="s">
        <v>1163</v>
      </c>
      <c r="D134" t="s">
        <v>1169</v>
      </c>
      <c r="E134" t="s">
        <v>1170</v>
      </c>
      <c r="F134" t="s">
        <v>1174</v>
      </c>
      <c r="G134" t="s">
        <v>1079</v>
      </c>
      <c r="FG134" t="s">
        <v>1099</v>
      </c>
      <c r="FH134" t="s">
        <v>5046</v>
      </c>
      <c r="FI134" t="s">
        <v>5046</v>
      </c>
      <c r="FJ134" t="s">
        <v>1099</v>
      </c>
      <c r="FK134" t="s">
        <v>4964</v>
      </c>
      <c r="FL134" t="s">
        <v>4964</v>
      </c>
      <c r="PG134" t="s">
        <v>4944</v>
      </c>
      <c r="PH134" t="s">
        <v>4944</v>
      </c>
      <c r="PI134" t="s">
        <v>4945</v>
      </c>
      <c r="PJ134" t="s">
        <v>4945</v>
      </c>
      <c r="PK134" t="s">
        <v>4945</v>
      </c>
      <c r="PL134" t="s">
        <v>4945</v>
      </c>
      <c r="PM134" t="s">
        <v>4945</v>
      </c>
      <c r="PN134" t="s">
        <v>4945</v>
      </c>
      <c r="PP134" t="s">
        <v>4945</v>
      </c>
      <c r="PQ134" t="s">
        <v>4945</v>
      </c>
      <c r="PR134" t="s">
        <v>4945</v>
      </c>
      <c r="PS134" t="s">
        <v>4945</v>
      </c>
      <c r="PT134" t="s">
        <v>4945</v>
      </c>
      <c r="PU134" t="s">
        <v>4944</v>
      </c>
      <c r="PV134" t="s">
        <v>4945</v>
      </c>
      <c r="PW134" t="s">
        <v>4945</v>
      </c>
      <c r="PX134" t="s">
        <v>4945</v>
      </c>
      <c r="PY134" t="s">
        <v>4945</v>
      </c>
      <c r="PZ134" t="s">
        <v>4945</v>
      </c>
      <c r="QA134" t="s">
        <v>4945</v>
      </c>
      <c r="QB134" t="s">
        <v>4945</v>
      </c>
      <c r="QC134" t="s">
        <v>4945</v>
      </c>
      <c r="QD134" t="s">
        <v>4945</v>
      </c>
      <c r="QE134" t="s">
        <v>4945</v>
      </c>
    </row>
    <row r="135" spans="1:447" x14ac:dyDescent="0.3">
      <c r="A135">
        <v>134</v>
      </c>
      <c r="B135" t="s">
        <v>5459</v>
      </c>
      <c r="C135" t="s">
        <v>1163</v>
      </c>
      <c r="D135" t="s">
        <v>1169</v>
      </c>
      <c r="E135" t="s">
        <v>1170</v>
      </c>
      <c r="F135" t="s">
        <v>1174</v>
      </c>
      <c r="G135" t="s">
        <v>1079</v>
      </c>
      <c r="CM135" t="s">
        <v>1099</v>
      </c>
      <c r="CN135" t="s">
        <v>1103</v>
      </c>
      <c r="CO135" t="s">
        <v>4951</v>
      </c>
      <c r="CP135" t="s">
        <v>5036</v>
      </c>
      <c r="CQ135" t="s">
        <v>1101</v>
      </c>
      <c r="CR135" t="s">
        <v>1101</v>
      </c>
      <c r="CS135" t="s">
        <v>5000</v>
      </c>
      <c r="CT135" t="s">
        <v>1099</v>
      </c>
      <c r="CU135" t="s">
        <v>1084</v>
      </c>
      <c r="CV135" t="s">
        <v>1085</v>
      </c>
      <c r="CW135" t="s">
        <v>4963</v>
      </c>
      <c r="CX135" t="s">
        <v>5042</v>
      </c>
      <c r="CY135" t="s">
        <v>1101</v>
      </c>
      <c r="CZ135" t="s">
        <v>1101</v>
      </c>
      <c r="DA135" t="s">
        <v>4936</v>
      </c>
      <c r="DE135" t="s">
        <v>1099</v>
      </c>
      <c r="DF135" t="s">
        <v>1086</v>
      </c>
      <c r="DG135" t="s">
        <v>4990</v>
      </c>
      <c r="DH135" t="s">
        <v>5068</v>
      </c>
      <c r="DI135" t="s">
        <v>1101</v>
      </c>
      <c r="DJ135" t="s">
        <v>1101</v>
      </c>
      <c r="DK135" t="s">
        <v>4991</v>
      </c>
      <c r="DL135" t="s">
        <v>1099</v>
      </c>
      <c r="DM135" t="s">
        <v>4964</v>
      </c>
      <c r="DN135" t="s">
        <v>4964</v>
      </c>
      <c r="DO135" t="s">
        <v>1101</v>
      </c>
      <c r="DP135" t="s">
        <v>1101</v>
      </c>
      <c r="DQ135" t="s">
        <v>5027</v>
      </c>
      <c r="DR135" t="s">
        <v>1099</v>
      </c>
      <c r="DS135" t="s">
        <v>4961</v>
      </c>
      <c r="DT135" t="s">
        <v>4961</v>
      </c>
      <c r="DU135" t="s">
        <v>1101</v>
      </c>
      <c r="DV135" t="s">
        <v>1101</v>
      </c>
      <c r="DW135" t="s">
        <v>5027</v>
      </c>
      <c r="DX135" t="s">
        <v>1099</v>
      </c>
      <c r="DY135" t="s">
        <v>4981</v>
      </c>
      <c r="DZ135" t="s">
        <v>4981</v>
      </c>
      <c r="EA135" t="s">
        <v>1101</v>
      </c>
      <c r="EB135" t="s">
        <v>1101</v>
      </c>
      <c r="EC135" t="s">
        <v>4991</v>
      </c>
      <c r="ED135" t="s">
        <v>1099</v>
      </c>
      <c r="EE135" t="s">
        <v>5086</v>
      </c>
      <c r="EF135" t="s">
        <v>5086</v>
      </c>
      <c r="EG135" t="s">
        <v>1101</v>
      </c>
      <c r="EH135" t="s">
        <v>1101</v>
      </c>
      <c r="EI135" t="s">
        <v>4936</v>
      </c>
      <c r="EJ135" t="s">
        <v>1099</v>
      </c>
      <c r="EK135" t="s">
        <v>4967</v>
      </c>
      <c r="EL135" t="s">
        <v>4967</v>
      </c>
      <c r="EM135" t="s">
        <v>1101</v>
      </c>
      <c r="EN135" t="s">
        <v>1101</v>
      </c>
      <c r="EO135" t="s">
        <v>5000</v>
      </c>
      <c r="EP135" t="s">
        <v>1099</v>
      </c>
      <c r="EQ135" t="s">
        <v>4998</v>
      </c>
      <c r="ER135" t="s">
        <v>4998</v>
      </c>
      <c r="ES135" t="s">
        <v>1101</v>
      </c>
      <c r="ET135" t="s">
        <v>1101</v>
      </c>
      <c r="EU135" t="s">
        <v>4936</v>
      </c>
      <c r="HX135" t="s">
        <v>1099</v>
      </c>
      <c r="HY135" t="s">
        <v>4965</v>
      </c>
      <c r="HZ135" t="s">
        <v>4965</v>
      </c>
      <c r="IA135" t="s">
        <v>1101</v>
      </c>
      <c r="IB135" t="s">
        <v>1101</v>
      </c>
      <c r="IC135" t="s">
        <v>4991</v>
      </c>
      <c r="ID135" t="s">
        <v>1099</v>
      </c>
      <c r="IE135" t="s">
        <v>4957</v>
      </c>
      <c r="IF135" t="s">
        <v>4957</v>
      </c>
      <c r="IG135" t="s">
        <v>1101</v>
      </c>
      <c r="IH135" t="s">
        <v>1101</v>
      </c>
      <c r="II135" t="s">
        <v>4947</v>
      </c>
      <c r="IJ135" t="s">
        <v>1099</v>
      </c>
      <c r="IK135" t="s">
        <v>4942</v>
      </c>
      <c r="IL135" t="s">
        <v>4942</v>
      </c>
      <c r="IM135" t="s">
        <v>1101</v>
      </c>
      <c r="IN135" t="s">
        <v>1101</v>
      </c>
      <c r="IO135" t="s">
        <v>4936</v>
      </c>
      <c r="IP135" t="s">
        <v>1099</v>
      </c>
      <c r="IQ135" t="s">
        <v>4965</v>
      </c>
      <c r="IR135" t="s">
        <v>4965</v>
      </c>
      <c r="IS135" t="s">
        <v>1101</v>
      </c>
      <c r="IT135" t="s">
        <v>1101</v>
      </c>
      <c r="IU135" t="s">
        <v>4936</v>
      </c>
      <c r="IW135" t="s">
        <v>1087</v>
      </c>
      <c r="IX135" t="s">
        <v>1087</v>
      </c>
      <c r="JE135" t="s">
        <v>1082</v>
      </c>
      <c r="JF135" t="s">
        <v>1108</v>
      </c>
      <c r="JG135" t="s">
        <v>1158</v>
      </c>
      <c r="JI135" t="s">
        <v>4997</v>
      </c>
      <c r="JJ135" t="s">
        <v>1082</v>
      </c>
      <c r="JK135" t="s">
        <v>1108</v>
      </c>
      <c r="JL135" t="s">
        <v>1108</v>
      </c>
      <c r="JM135" t="s">
        <v>1158</v>
      </c>
      <c r="JO135" t="s">
        <v>4972</v>
      </c>
      <c r="NY135" t="s">
        <v>1110</v>
      </c>
      <c r="OT135" t="s">
        <v>1121</v>
      </c>
      <c r="PG135" t="s">
        <v>4944</v>
      </c>
      <c r="PH135" t="s">
        <v>4944</v>
      </c>
      <c r="PI135" t="s">
        <v>4945</v>
      </c>
      <c r="PJ135" t="s">
        <v>4945</v>
      </c>
      <c r="PK135" t="s">
        <v>4945</v>
      </c>
      <c r="PL135" t="s">
        <v>4945</v>
      </c>
      <c r="PM135" t="s">
        <v>4945</v>
      </c>
      <c r="PN135" t="s">
        <v>4945</v>
      </c>
      <c r="PP135" t="s">
        <v>4945</v>
      </c>
      <c r="PQ135" t="s">
        <v>4945</v>
      </c>
      <c r="PR135" t="s">
        <v>4945</v>
      </c>
      <c r="PS135" t="s">
        <v>4945</v>
      </c>
      <c r="PT135" t="s">
        <v>4945</v>
      </c>
      <c r="PU135" t="s">
        <v>4944</v>
      </c>
      <c r="PV135" t="s">
        <v>4945</v>
      </c>
      <c r="PW135" t="s">
        <v>4945</v>
      </c>
      <c r="PX135" t="s">
        <v>4945</v>
      </c>
      <c r="PY135" t="s">
        <v>4945</v>
      </c>
      <c r="PZ135" t="s">
        <v>4945</v>
      </c>
      <c r="QA135" t="s">
        <v>4945</v>
      </c>
      <c r="QB135" t="s">
        <v>4945</v>
      </c>
      <c r="QC135" t="s">
        <v>4945</v>
      </c>
      <c r="QD135" t="s">
        <v>4945</v>
      </c>
      <c r="QE135" t="s">
        <v>4945</v>
      </c>
    </row>
    <row r="136" spans="1:447" x14ac:dyDescent="0.3">
      <c r="A136">
        <v>135</v>
      </c>
      <c r="B136" t="s">
        <v>5459</v>
      </c>
      <c r="C136" t="s">
        <v>1163</v>
      </c>
      <c r="D136" t="s">
        <v>1169</v>
      </c>
      <c r="E136" t="s">
        <v>1170</v>
      </c>
      <c r="F136" t="s">
        <v>1174</v>
      </c>
      <c r="G136" t="s">
        <v>1079</v>
      </c>
      <c r="CM136" t="s">
        <v>1099</v>
      </c>
      <c r="CN136" t="s">
        <v>1103</v>
      </c>
      <c r="CO136" t="s">
        <v>4974</v>
      </c>
      <c r="CP136" t="s">
        <v>5155</v>
      </c>
      <c r="CQ136" t="s">
        <v>1101</v>
      </c>
      <c r="CR136" t="s">
        <v>1101</v>
      </c>
      <c r="CS136" t="s">
        <v>5027</v>
      </c>
      <c r="CT136" t="s">
        <v>1099</v>
      </c>
      <c r="CU136" t="s">
        <v>1084</v>
      </c>
      <c r="CV136" t="s">
        <v>1085</v>
      </c>
      <c r="CW136" t="s">
        <v>4955</v>
      </c>
      <c r="CX136" t="s">
        <v>4976</v>
      </c>
      <c r="CY136" t="s">
        <v>1101</v>
      </c>
      <c r="CZ136" t="s">
        <v>1101</v>
      </c>
      <c r="DA136" t="s">
        <v>4936</v>
      </c>
      <c r="DE136" t="s">
        <v>1099</v>
      </c>
      <c r="DF136" t="s">
        <v>1086</v>
      </c>
      <c r="DG136" t="s">
        <v>5051</v>
      </c>
      <c r="DH136" t="s">
        <v>5077</v>
      </c>
      <c r="DI136" t="s">
        <v>1101</v>
      </c>
      <c r="DJ136" t="s">
        <v>1101</v>
      </c>
      <c r="DK136" t="s">
        <v>4936</v>
      </c>
      <c r="DL136" t="s">
        <v>1099</v>
      </c>
      <c r="DM136" t="s">
        <v>5107</v>
      </c>
      <c r="DN136" t="s">
        <v>5107</v>
      </c>
      <c r="DO136" t="s">
        <v>1101</v>
      </c>
      <c r="DP136" t="s">
        <v>1101</v>
      </c>
      <c r="DQ136" t="s">
        <v>5000</v>
      </c>
      <c r="DR136" t="s">
        <v>1099</v>
      </c>
      <c r="DS136" t="s">
        <v>4967</v>
      </c>
      <c r="DT136" t="s">
        <v>4967</v>
      </c>
      <c r="DU136" t="s">
        <v>1101</v>
      </c>
      <c r="DV136" t="s">
        <v>1101</v>
      </c>
      <c r="DW136" t="s">
        <v>4991</v>
      </c>
      <c r="DX136" t="s">
        <v>1099</v>
      </c>
      <c r="DY136" t="s">
        <v>4983</v>
      </c>
      <c r="DZ136" t="s">
        <v>4983</v>
      </c>
      <c r="EA136" t="s">
        <v>1101</v>
      </c>
      <c r="EB136" t="s">
        <v>1101</v>
      </c>
      <c r="EC136" t="s">
        <v>4936</v>
      </c>
      <c r="ED136" t="s">
        <v>1099</v>
      </c>
      <c r="EE136" t="s">
        <v>4958</v>
      </c>
      <c r="EF136" t="s">
        <v>4958</v>
      </c>
      <c r="EG136" t="s">
        <v>1101</v>
      </c>
      <c r="EH136" t="s">
        <v>1101</v>
      </c>
      <c r="EI136" t="s">
        <v>4991</v>
      </c>
      <c r="EJ136" t="s">
        <v>1099</v>
      </c>
      <c r="EK136" t="s">
        <v>4988</v>
      </c>
      <c r="EL136" t="s">
        <v>4988</v>
      </c>
      <c r="EM136" t="s">
        <v>1101</v>
      </c>
      <c r="EN136" t="s">
        <v>1101</v>
      </c>
      <c r="EO136" t="s">
        <v>4936</v>
      </c>
      <c r="EP136" t="s">
        <v>1099</v>
      </c>
      <c r="EQ136" t="s">
        <v>5043</v>
      </c>
      <c r="ER136" t="s">
        <v>5043</v>
      </c>
      <c r="ES136" t="s">
        <v>1101</v>
      </c>
      <c r="ET136" t="s">
        <v>1101</v>
      </c>
      <c r="EU136" t="s">
        <v>4947</v>
      </c>
      <c r="HX136" t="s">
        <v>1099</v>
      </c>
      <c r="HY136" t="s">
        <v>4957</v>
      </c>
      <c r="HZ136" t="s">
        <v>4957</v>
      </c>
      <c r="IA136" t="s">
        <v>1101</v>
      </c>
      <c r="IB136" t="s">
        <v>1101</v>
      </c>
      <c r="IC136" t="s">
        <v>4991</v>
      </c>
      <c r="ID136" t="s">
        <v>1099</v>
      </c>
      <c r="IE136" t="s">
        <v>4957</v>
      </c>
      <c r="IF136" t="s">
        <v>4957</v>
      </c>
      <c r="IG136" t="s">
        <v>1101</v>
      </c>
      <c r="IH136" t="s">
        <v>1101</v>
      </c>
      <c r="II136" t="s">
        <v>4936</v>
      </c>
      <c r="IJ136" t="s">
        <v>1099</v>
      </c>
      <c r="IK136" t="s">
        <v>4942</v>
      </c>
      <c r="IL136" t="s">
        <v>4942</v>
      </c>
      <c r="IM136" t="s">
        <v>1101</v>
      </c>
      <c r="IN136" t="s">
        <v>1101</v>
      </c>
      <c r="IO136" t="s">
        <v>5000</v>
      </c>
      <c r="IP136" t="s">
        <v>1099</v>
      </c>
      <c r="IQ136" t="s">
        <v>4965</v>
      </c>
      <c r="IR136" t="s">
        <v>4965</v>
      </c>
      <c r="IS136" t="s">
        <v>1101</v>
      </c>
      <c r="IT136" t="s">
        <v>1101</v>
      </c>
      <c r="IU136" t="s">
        <v>5027</v>
      </c>
      <c r="IW136" t="s">
        <v>1087</v>
      </c>
      <c r="IX136" t="s">
        <v>1087</v>
      </c>
      <c r="JE136" t="s">
        <v>1082</v>
      </c>
      <c r="JF136" t="s">
        <v>1108</v>
      </c>
      <c r="JG136" t="s">
        <v>1172</v>
      </c>
      <c r="JI136" t="s">
        <v>4943</v>
      </c>
      <c r="JJ136" t="s">
        <v>1082</v>
      </c>
      <c r="JK136" t="s">
        <v>1108</v>
      </c>
      <c r="JL136" t="s">
        <v>1108</v>
      </c>
      <c r="JM136" t="s">
        <v>1158</v>
      </c>
      <c r="JO136" t="s">
        <v>4997</v>
      </c>
      <c r="NY136" t="s">
        <v>1110</v>
      </c>
      <c r="OT136" t="s">
        <v>1121</v>
      </c>
      <c r="PG136" t="s">
        <v>4944</v>
      </c>
      <c r="PH136" t="s">
        <v>4944</v>
      </c>
      <c r="PI136" t="s">
        <v>4945</v>
      </c>
      <c r="PJ136" t="s">
        <v>4945</v>
      </c>
      <c r="PK136" t="s">
        <v>4945</v>
      </c>
      <c r="PL136" t="s">
        <v>4945</v>
      </c>
      <c r="PM136" t="s">
        <v>4945</v>
      </c>
      <c r="PN136" t="s">
        <v>4945</v>
      </c>
      <c r="PP136" t="s">
        <v>4945</v>
      </c>
      <c r="PQ136" t="s">
        <v>4945</v>
      </c>
      <c r="PR136" t="s">
        <v>4945</v>
      </c>
      <c r="PS136" t="s">
        <v>4945</v>
      </c>
      <c r="PT136" t="s">
        <v>4945</v>
      </c>
      <c r="PU136" t="s">
        <v>4945</v>
      </c>
      <c r="PV136" t="s">
        <v>4945</v>
      </c>
      <c r="PW136" t="s">
        <v>4945</v>
      </c>
      <c r="PX136" t="s">
        <v>4945</v>
      </c>
      <c r="PY136" t="s">
        <v>4945</v>
      </c>
      <c r="PZ136" t="s">
        <v>4944</v>
      </c>
      <c r="QA136" t="s">
        <v>4945</v>
      </c>
      <c r="QB136" t="s">
        <v>4945</v>
      </c>
      <c r="QC136" t="s">
        <v>4945</v>
      </c>
      <c r="QD136" t="s">
        <v>4945</v>
      </c>
      <c r="QE136" t="s">
        <v>4945</v>
      </c>
    </row>
    <row r="137" spans="1:447" x14ac:dyDescent="0.3">
      <c r="A137">
        <v>136</v>
      </c>
      <c r="B137" t="s">
        <v>5459</v>
      </c>
      <c r="C137" t="s">
        <v>1163</v>
      </c>
      <c r="D137" t="s">
        <v>1169</v>
      </c>
      <c r="E137" t="s">
        <v>1170</v>
      </c>
      <c r="F137" t="s">
        <v>1171</v>
      </c>
      <c r="G137" t="s">
        <v>1079</v>
      </c>
      <c r="CM137" t="s">
        <v>1099</v>
      </c>
      <c r="CN137" t="s">
        <v>1103</v>
      </c>
      <c r="CO137" t="s">
        <v>4989</v>
      </c>
      <c r="CP137" t="s">
        <v>5359</v>
      </c>
      <c r="CQ137" t="s">
        <v>1101</v>
      </c>
      <c r="CR137" t="s">
        <v>1101</v>
      </c>
      <c r="CS137" t="s">
        <v>4936</v>
      </c>
      <c r="CT137" t="s">
        <v>1099</v>
      </c>
      <c r="CU137" t="s">
        <v>1084</v>
      </c>
      <c r="CV137" t="s">
        <v>1085</v>
      </c>
      <c r="CW137" t="s">
        <v>4990</v>
      </c>
      <c r="CX137" t="s">
        <v>4964</v>
      </c>
      <c r="CY137" t="s">
        <v>1101</v>
      </c>
      <c r="CZ137" t="s">
        <v>1101</v>
      </c>
      <c r="DA137" t="s">
        <v>5027</v>
      </c>
      <c r="DE137" t="s">
        <v>1099</v>
      </c>
      <c r="DF137" t="s">
        <v>1086</v>
      </c>
      <c r="DG137" t="s">
        <v>4990</v>
      </c>
      <c r="DH137" t="s">
        <v>5068</v>
      </c>
      <c r="DI137" t="s">
        <v>1101</v>
      </c>
      <c r="DJ137" t="s">
        <v>1101</v>
      </c>
      <c r="DK137" t="s">
        <v>5000</v>
      </c>
      <c r="DL137" t="s">
        <v>1099</v>
      </c>
      <c r="DM137" t="s">
        <v>5360</v>
      </c>
      <c r="DN137" t="s">
        <v>5360</v>
      </c>
      <c r="DO137" t="s">
        <v>1101</v>
      </c>
      <c r="DP137" t="s">
        <v>1101</v>
      </c>
      <c r="DQ137" t="s">
        <v>4991</v>
      </c>
      <c r="DR137" t="s">
        <v>1099</v>
      </c>
      <c r="DS137" t="s">
        <v>4988</v>
      </c>
      <c r="DT137" t="s">
        <v>4988</v>
      </c>
      <c r="DU137" t="s">
        <v>1101</v>
      </c>
      <c r="DV137" t="s">
        <v>1101</v>
      </c>
      <c r="DW137" t="s">
        <v>5027</v>
      </c>
      <c r="DX137" t="s">
        <v>1099</v>
      </c>
      <c r="DY137" t="s">
        <v>4974</v>
      </c>
      <c r="DZ137" t="s">
        <v>4974</v>
      </c>
      <c r="EA137" t="s">
        <v>1101</v>
      </c>
      <c r="EB137" t="s">
        <v>1101</v>
      </c>
      <c r="EC137" t="s">
        <v>5000</v>
      </c>
      <c r="ED137" t="s">
        <v>1099</v>
      </c>
      <c r="EE137" t="s">
        <v>5048</v>
      </c>
      <c r="EF137" t="s">
        <v>5048</v>
      </c>
      <c r="EG137" t="s">
        <v>1101</v>
      </c>
      <c r="EH137" t="s">
        <v>1101</v>
      </c>
      <c r="EI137" t="s">
        <v>4991</v>
      </c>
      <c r="EJ137" t="s">
        <v>1099</v>
      </c>
      <c r="EK137" t="s">
        <v>4966</v>
      </c>
      <c r="EL137" t="s">
        <v>4966</v>
      </c>
      <c r="EM137" t="s">
        <v>1101</v>
      </c>
      <c r="EN137" t="s">
        <v>1101</v>
      </c>
      <c r="EO137" t="s">
        <v>5000</v>
      </c>
      <c r="EP137" t="s">
        <v>1099</v>
      </c>
      <c r="EQ137" t="s">
        <v>5038</v>
      </c>
      <c r="ER137" t="s">
        <v>5038</v>
      </c>
      <c r="ES137" t="s">
        <v>1101</v>
      </c>
      <c r="ET137" t="s">
        <v>1101</v>
      </c>
      <c r="EU137" t="s">
        <v>4936</v>
      </c>
      <c r="HX137" t="s">
        <v>1099</v>
      </c>
      <c r="HY137" t="s">
        <v>4965</v>
      </c>
      <c r="HZ137" t="s">
        <v>4965</v>
      </c>
      <c r="IA137" t="s">
        <v>1101</v>
      </c>
      <c r="IB137" t="s">
        <v>1101</v>
      </c>
      <c r="IC137" t="s">
        <v>4947</v>
      </c>
      <c r="ID137" t="s">
        <v>1099</v>
      </c>
      <c r="IE137" t="s">
        <v>4957</v>
      </c>
      <c r="IF137" t="s">
        <v>4957</v>
      </c>
      <c r="IG137" t="s">
        <v>1101</v>
      </c>
      <c r="IH137" t="s">
        <v>1101</v>
      </c>
      <c r="II137" t="s">
        <v>4936</v>
      </c>
      <c r="IJ137" t="s">
        <v>1099</v>
      </c>
      <c r="IK137" t="s">
        <v>4965</v>
      </c>
      <c r="IL137" t="s">
        <v>4965</v>
      </c>
      <c r="IM137" t="s">
        <v>1101</v>
      </c>
      <c r="IN137" t="s">
        <v>1101</v>
      </c>
      <c r="IO137" t="s">
        <v>4991</v>
      </c>
      <c r="IP137" t="s">
        <v>1099</v>
      </c>
      <c r="IQ137" t="s">
        <v>4965</v>
      </c>
      <c r="IR137" t="s">
        <v>4965</v>
      </c>
      <c r="IS137" t="s">
        <v>1101</v>
      </c>
      <c r="IT137" t="s">
        <v>1101</v>
      </c>
      <c r="IU137" t="s">
        <v>4947</v>
      </c>
      <c r="IW137" t="s">
        <v>1087</v>
      </c>
      <c r="IX137" t="s">
        <v>1087</v>
      </c>
      <c r="JE137" t="s">
        <v>1082</v>
      </c>
      <c r="JF137" t="s">
        <v>1108</v>
      </c>
      <c r="JG137" t="s">
        <v>1158</v>
      </c>
      <c r="JI137" t="s">
        <v>4943</v>
      </c>
      <c r="JJ137" t="s">
        <v>1082</v>
      </c>
      <c r="JK137" t="s">
        <v>1108</v>
      </c>
      <c r="JL137" t="s">
        <v>1108</v>
      </c>
      <c r="JM137" t="s">
        <v>1158</v>
      </c>
      <c r="JO137" t="s">
        <v>4997</v>
      </c>
      <c r="NY137" t="s">
        <v>1110</v>
      </c>
      <c r="OT137" t="s">
        <v>1121</v>
      </c>
      <c r="PG137" t="s">
        <v>4944</v>
      </c>
      <c r="PH137" t="s">
        <v>4944</v>
      </c>
      <c r="PI137" t="s">
        <v>4945</v>
      </c>
      <c r="PJ137" t="s">
        <v>4945</v>
      </c>
      <c r="PK137" t="s">
        <v>4945</v>
      </c>
      <c r="PL137" t="s">
        <v>4945</v>
      </c>
      <c r="PM137" t="s">
        <v>4945</v>
      </c>
      <c r="PN137" t="s">
        <v>4945</v>
      </c>
      <c r="PP137" t="s">
        <v>4945</v>
      </c>
      <c r="PQ137" t="s">
        <v>4945</v>
      </c>
      <c r="PR137" t="s">
        <v>4945</v>
      </c>
      <c r="PS137" t="s">
        <v>4945</v>
      </c>
      <c r="PT137" t="s">
        <v>4944</v>
      </c>
      <c r="PU137" t="s">
        <v>4945</v>
      </c>
      <c r="PV137" t="s">
        <v>4945</v>
      </c>
      <c r="PW137" t="s">
        <v>4945</v>
      </c>
      <c r="PX137" t="s">
        <v>4945</v>
      </c>
      <c r="PY137" t="s">
        <v>4945</v>
      </c>
      <c r="PZ137" t="s">
        <v>4945</v>
      </c>
      <c r="QA137" t="s">
        <v>4945</v>
      </c>
      <c r="QB137" t="s">
        <v>4945</v>
      </c>
      <c r="QC137" t="s">
        <v>4945</v>
      </c>
      <c r="QD137" t="s">
        <v>4945</v>
      </c>
      <c r="QE137" t="s">
        <v>4945</v>
      </c>
    </row>
    <row r="138" spans="1:447" x14ac:dyDescent="0.3">
      <c r="A138">
        <v>137</v>
      </c>
      <c r="B138" t="s">
        <v>5459</v>
      </c>
      <c r="C138" t="s">
        <v>1163</v>
      </c>
      <c r="D138" t="s">
        <v>1169</v>
      </c>
      <c r="E138" t="s">
        <v>1170</v>
      </c>
      <c r="F138" t="s">
        <v>1173</v>
      </c>
      <c r="G138" t="s">
        <v>1079</v>
      </c>
      <c r="CM138" t="s">
        <v>1099</v>
      </c>
      <c r="CN138" t="s">
        <v>1103</v>
      </c>
      <c r="CO138" t="s">
        <v>4953</v>
      </c>
      <c r="CP138" t="s">
        <v>4975</v>
      </c>
      <c r="CQ138" t="s">
        <v>1101</v>
      </c>
      <c r="CR138" t="s">
        <v>1101</v>
      </c>
      <c r="CS138" t="s">
        <v>5027</v>
      </c>
      <c r="CT138" t="s">
        <v>1099</v>
      </c>
      <c r="CU138" t="s">
        <v>1084</v>
      </c>
      <c r="CV138" t="s">
        <v>1085</v>
      </c>
      <c r="CW138" t="s">
        <v>4955</v>
      </c>
      <c r="CX138" t="s">
        <v>4976</v>
      </c>
      <c r="CY138" t="s">
        <v>1101</v>
      </c>
      <c r="CZ138" t="s">
        <v>1101</v>
      </c>
      <c r="DA138" t="s">
        <v>4936</v>
      </c>
      <c r="DE138" t="s">
        <v>1099</v>
      </c>
      <c r="DF138" t="s">
        <v>1086</v>
      </c>
      <c r="DG138" t="s">
        <v>5037</v>
      </c>
      <c r="DH138" t="s">
        <v>4981</v>
      </c>
      <c r="DI138" t="s">
        <v>1101</v>
      </c>
      <c r="DJ138" t="s">
        <v>1101</v>
      </c>
      <c r="DK138" t="s">
        <v>5000</v>
      </c>
      <c r="DL138" t="s">
        <v>1099</v>
      </c>
      <c r="DM138" t="s">
        <v>4964</v>
      </c>
      <c r="DN138" t="s">
        <v>4964</v>
      </c>
      <c r="DO138" t="s">
        <v>1101</v>
      </c>
      <c r="DP138" t="s">
        <v>1101</v>
      </c>
      <c r="DQ138" t="s">
        <v>5027</v>
      </c>
      <c r="DR138" t="s">
        <v>1099</v>
      </c>
      <c r="DS138" t="s">
        <v>5044</v>
      </c>
      <c r="DT138" t="s">
        <v>5044</v>
      </c>
      <c r="DU138" t="s">
        <v>1101</v>
      </c>
      <c r="DV138" t="s">
        <v>1101</v>
      </c>
      <c r="DW138" t="s">
        <v>4991</v>
      </c>
      <c r="DX138" t="s">
        <v>1099</v>
      </c>
      <c r="DY138" t="s">
        <v>4981</v>
      </c>
      <c r="DZ138" t="s">
        <v>4981</v>
      </c>
      <c r="EA138" t="s">
        <v>1101</v>
      </c>
      <c r="EB138" t="s">
        <v>1101</v>
      </c>
      <c r="EC138" t="s">
        <v>4936</v>
      </c>
      <c r="ED138" t="s">
        <v>1099</v>
      </c>
      <c r="EE138" t="s">
        <v>5086</v>
      </c>
      <c r="EF138" t="s">
        <v>5086</v>
      </c>
      <c r="EG138" t="s">
        <v>1101</v>
      </c>
      <c r="EH138" t="s">
        <v>1101</v>
      </c>
      <c r="EI138" t="s">
        <v>4991</v>
      </c>
      <c r="EJ138" t="s">
        <v>1099</v>
      </c>
      <c r="EK138" t="s">
        <v>5044</v>
      </c>
      <c r="EL138" t="s">
        <v>5044</v>
      </c>
      <c r="EM138" t="s">
        <v>1101</v>
      </c>
      <c r="EN138" t="s">
        <v>1101</v>
      </c>
      <c r="EO138" t="s">
        <v>5027</v>
      </c>
      <c r="EP138" t="s">
        <v>1099</v>
      </c>
      <c r="EQ138" t="s">
        <v>4998</v>
      </c>
      <c r="ER138" t="s">
        <v>4998</v>
      </c>
      <c r="ES138" t="s">
        <v>1101</v>
      </c>
      <c r="ET138" t="s">
        <v>1101</v>
      </c>
      <c r="EU138" t="s">
        <v>4936</v>
      </c>
      <c r="HX138" t="s">
        <v>1099</v>
      </c>
      <c r="HY138" t="s">
        <v>4965</v>
      </c>
      <c r="HZ138" t="s">
        <v>4965</v>
      </c>
      <c r="IA138" t="s">
        <v>1101</v>
      </c>
      <c r="IB138" t="s">
        <v>1101</v>
      </c>
      <c r="IC138" t="s">
        <v>4991</v>
      </c>
      <c r="ID138" t="s">
        <v>1099</v>
      </c>
      <c r="IE138" t="s">
        <v>4957</v>
      </c>
      <c r="IF138" t="s">
        <v>4957</v>
      </c>
      <c r="IG138" t="s">
        <v>1101</v>
      </c>
      <c r="IH138" t="s">
        <v>1101</v>
      </c>
      <c r="II138" t="s">
        <v>4936</v>
      </c>
      <c r="IJ138" t="s">
        <v>1099</v>
      </c>
      <c r="IK138" t="s">
        <v>4942</v>
      </c>
      <c r="IL138" t="s">
        <v>4942</v>
      </c>
      <c r="IM138" t="s">
        <v>1101</v>
      </c>
      <c r="IN138" t="s">
        <v>1101</v>
      </c>
      <c r="IO138" t="s">
        <v>5027</v>
      </c>
      <c r="IP138" t="s">
        <v>1099</v>
      </c>
      <c r="IQ138" t="s">
        <v>4942</v>
      </c>
      <c r="IR138" t="s">
        <v>4942</v>
      </c>
      <c r="IS138" t="s">
        <v>1101</v>
      </c>
      <c r="IT138" t="s">
        <v>1101</v>
      </c>
      <c r="IU138" t="s">
        <v>4936</v>
      </c>
      <c r="IW138" t="s">
        <v>1087</v>
      </c>
      <c r="IX138" t="s">
        <v>1087</v>
      </c>
      <c r="JE138" t="s">
        <v>1082</v>
      </c>
      <c r="JF138" t="s">
        <v>1108</v>
      </c>
      <c r="JG138" t="s">
        <v>1172</v>
      </c>
      <c r="JI138" t="s">
        <v>4943</v>
      </c>
      <c r="JJ138" t="s">
        <v>1082</v>
      </c>
      <c r="JK138" t="s">
        <v>1108</v>
      </c>
      <c r="JL138" t="s">
        <v>1108</v>
      </c>
      <c r="JM138" t="s">
        <v>1158</v>
      </c>
      <c r="JO138" t="s">
        <v>4972</v>
      </c>
      <c r="NY138" t="s">
        <v>1110</v>
      </c>
      <c r="OT138" t="s">
        <v>1121</v>
      </c>
      <c r="PG138" t="s">
        <v>4944</v>
      </c>
      <c r="PH138" t="s">
        <v>4944</v>
      </c>
      <c r="PI138" t="s">
        <v>4945</v>
      </c>
      <c r="PJ138" t="s">
        <v>4945</v>
      </c>
      <c r="PK138" t="s">
        <v>4945</v>
      </c>
      <c r="PL138" t="s">
        <v>4945</v>
      </c>
      <c r="PM138" t="s">
        <v>4945</v>
      </c>
      <c r="PN138" t="s">
        <v>4945</v>
      </c>
      <c r="PP138" t="s">
        <v>4945</v>
      </c>
      <c r="PQ138" t="s">
        <v>4945</v>
      </c>
      <c r="PR138" t="s">
        <v>4945</v>
      </c>
      <c r="PS138" t="s">
        <v>4945</v>
      </c>
      <c r="PT138" t="s">
        <v>4944</v>
      </c>
      <c r="PU138" t="s">
        <v>4944</v>
      </c>
      <c r="PV138" t="s">
        <v>4945</v>
      </c>
      <c r="PW138" t="s">
        <v>4945</v>
      </c>
      <c r="PX138" t="s">
        <v>4945</v>
      </c>
      <c r="PY138" t="s">
        <v>4945</v>
      </c>
      <c r="PZ138" t="s">
        <v>4945</v>
      </c>
      <c r="QA138" t="s">
        <v>4945</v>
      </c>
      <c r="QB138" t="s">
        <v>4945</v>
      </c>
      <c r="QC138" t="s">
        <v>4945</v>
      </c>
      <c r="QD138" t="s">
        <v>4945</v>
      </c>
      <c r="QE138" t="s">
        <v>4945</v>
      </c>
    </row>
    <row r="139" spans="1:447" x14ac:dyDescent="0.3">
      <c r="A139">
        <v>138</v>
      </c>
      <c r="B139" t="s">
        <v>5459</v>
      </c>
      <c r="C139" t="s">
        <v>1163</v>
      </c>
      <c r="D139" t="s">
        <v>1169</v>
      </c>
      <c r="E139" t="s">
        <v>1170</v>
      </c>
      <c r="F139" t="s">
        <v>1173</v>
      </c>
      <c r="G139" t="s">
        <v>1079</v>
      </c>
      <c r="FM139" t="s">
        <v>1099</v>
      </c>
      <c r="FN139" t="s">
        <v>5134</v>
      </c>
      <c r="FO139" t="s">
        <v>5190</v>
      </c>
      <c r="FP139" t="s">
        <v>1099</v>
      </c>
      <c r="FQ139" t="s">
        <v>5051</v>
      </c>
      <c r="FR139" t="s">
        <v>5053</v>
      </c>
      <c r="PG139" t="s">
        <v>4944</v>
      </c>
      <c r="PH139" t="s">
        <v>4944</v>
      </c>
      <c r="PI139" t="s">
        <v>4945</v>
      </c>
      <c r="PJ139" t="s">
        <v>4945</v>
      </c>
      <c r="PK139" t="s">
        <v>4945</v>
      </c>
      <c r="PL139" t="s">
        <v>4945</v>
      </c>
      <c r="PM139" t="s">
        <v>4945</v>
      </c>
      <c r="PN139" t="s">
        <v>4945</v>
      </c>
      <c r="PP139" t="s">
        <v>4945</v>
      </c>
      <c r="PQ139" t="s">
        <v>4945</v>
      </c>
      <c r="PR139" t="s">
        <v>4945</v>
      </c>
      <c r="PS139" t="s">
        <v>4945</v>
      </c>
      <c r="PT139" t="s">
        <v>4945</v>
      </c>
      <c r="PU139" t="s">
        <v>4945</v>
      </c>
      <c r="PV139" t="s">
        <v>4945</v>
      </c>
      <c r="PW139" t="s">
        <v>4945</v>
      </c>
      <c r="PX139" t="s">
        <v>4945</v>
      </c>
      <c r="PY139" t="s">
        <v>4945</v>
      </c>
      <c r="PZ139" t="s">
        <v>4944</v>
      </c>
      <c r="QA139" t="s">
        <v>4945</v>
      </c>
      <c r="QB139" t="s">
        <v>4945</v>
      </c>
      <c r="QC139" t="s">
        <v>4945</v>
      </c>
      <c r="QD139" t="s">
        <v>4945</v>
      </c>
      <c r="QE139" t="s">
        <v>4945</v>
      </c>
    </row>
    <row r="140" spans="1:447" x14ac:dyDescent="0.3">
      <c r="A140">
        <v>139</v>
      </c>
      <c r="B140" t="s">
        <v>5459</v>
      </c>
      <c r="C140" t="s">
        <v>1163</v>
      </c>
      <c r="D140" t="s">
        <v>1169</v>
      </c>
      <c r="E140" t="s">
        <v>1170</v>
      </c>
      <c r="F140" t="s">
        <v>1174</v>
      </c>
      <c r="G140" t="s">
        <v>1079</v>
      </c>
      <c r="FM140" t="s">
        <v>1099</v>
      </c>
      <c r="FN140" t="s">
        <v>5145</v>
      </c>
      <c r="FO140" t="s">
        <v>5450</v>
      </c>
      <c r="FP140" t="s">
        <v>1099</v>
      </c>
      <c r="FQ140" t="s">
        <v>5037</v>
      </c>
      <c r="FR140" t="s">
        <v>5054</v>
      </c>
      <c r="PG140" t="s">
        <v>4944</v>
      </c>
      <c r="PH140" t="s">
        <v>4944</v>
      </c>
      <c r="PI140" t="s">
        <v>4945</v>
      </c>
      <c r="PJ140" t="s">
        <v>4945</v>
      </c>
      <c r="PK140" t="s">
        <v>4945</v>
      </c>
      <c r="PL140" t="s">
        <v>4945</v>
      </c>
      <c r="PM140" t="s">
        <v>4945</v>
      </c>
      <c r="PN140" t="s">
        <v>4945</v>
      </c>
      <c r="PP140" t="s">
        <v>4945</v>
      </c>
      <c r="PQ140" t="s">
        <v>4945</v>
      </c>
      <c r="PR140" t="s">
        <v>4945</v>
      </c>
      <c r="PS140" t="s">
        <v>4945</v>
      </c>
      <c r="PT140" t="s">
        <v>4945</v>
      </c>
      <c r="PU140" t="s">
        <v>4944</v>
      </c>
      <c r="PV140" t="s">
        <v>4945</v>
      </c>
      <c r="PW140" t="s">
        <v>4945</v>
      </c>
      <c r="PX140" t="s">
        <v>4945</v>
      </c>
      <c r="PY140" t="s">
        <v>4945</v>
      </c>
      <c r="PZ140" t="s">
        <v>4945</v>
      </c>
      <c r="QA140" t="s">
        <v>4945</v>
      </c>
      <c r="QB140" t="s">
        <v>4945</v>
      </c>
      <c r="QC140" t="s">
        <v>4945</v>
      </c>
      <c r="QD140" t="s">
        <v>4945</v>
      </c>
      <c r="QE140" t="s">
        <v>4945</v>
      </c>
    </row>
    <row r="141" spans="1:447" x14ac:dyDescent="0.3">
      <c r="A141">
        <v>140</v>
      </c>
      <c r="B141" t="s">
        <v>5459</v>
      </c>
      <c r="C141" t="s">
        <v>1163</v>
      </c>
      <c r="D141" t="s">
        <v>1169</v>
      </c>
      <c r="E141" t="s">
        <v>1170</v>
      </c>
      <c r="F141" t="s">
        <v>1171</v>
      </c>
      <c r="G141" t="s">
        <v>1079</v>
      </c>
    </row>
    <row r="142" spans="1:447" x14ac:dyDescent="0.3">
      <c r="A142">
        <v>141</v>
      </c>
      <c r="B142" t="s">
        <v>5459</v>
      </c>
      <c r="C142" t="s">
        <v>1163</v>
      </c>
      <c r="D142" t="s">
        <v>1169</v>
      </c>
      <c r="E142" t="s">
        <v>1170</v>
      </c>
      <c r="F142" t="s">
        <v>1171</v>
      </c>
      <c r="G142" t="s">
        <v>1079</v>
      </c>
      <c r="GH142" t="s">
        <v>1093</v>
      </c>
      <c r="GI142" t="s">
        <v>4965</v>
      </c>
      <c r="GJ142" t="s">
        <v>5055</v>
      </c>
      <c r="GK142" t="s">
        <v>4965</v>
      </c>
      <c r="GL142" t="s">
        <v>5055</v>
      </c>
      <c r="GM142" t="s">
        <v>5055</v>
      </c>
    </row>
    <row r="143" spans="1:447" x14ac:dyDescent="0.3">
      <c r="A143">
        <v>142</v>
      </c>
      <c r="B143" t="s">
        <v>5459</v>
      </c>
      <c r="C143" t="s">
        <v>1163</v>
      </c>
      <c r="D143" t="s">
        <v>1169</v>
      </c>
      <c r="E143" t="s">
        <v>1170</v>
      </c>
      <c r="F143" t="s">
        <v>1173</v>
      </c>
      <c r="G143" t="s">
        <v>1079</v>
      </c>
      <c r="P143" t="s">
        <v>1099</v>
      </c>
      <c r="Q143" t="s">
        <v>1092</v>
      </c>
      <c r="R143" t="s">
        <v>1144</v>
      </c>
      <c r="S143" t="s">
        <v>4960</v>
      </c>
      <c r="T143" t="s">
        <v>4960</v>
      </c>
      <c r="U143" t="s">
        <v>1101</v>
      </c>
      <c r="V143" t="s">
        <v>1101</v>
      </c>
      <c r="W143" t="s">
        <v>4936</v>
      </c>
      <c r="AE143" t="s">
        <v>1099</v>
      </c>
      <c r="AF143" t="s">
        <v>1144</v>
      </c>
      <c r="AG143" t="s">
        <v>5058</v>
      </c>
      <c r="AH143" t="s">
        <v>5058</v>
      </c>
      <c r="AI143" t="s">
        <v>1101</v>
      </c>
      <c r="AJ143" t="s">
        <v>1101</v>
      </c>
      <c r="AK143" t="s">
        <v>4947</v>
      </c>
      <c r="BO143" t="s">
        <v>1099</v>
      </c>
      <c r="BP143" t="s">
        <v>1102</v>
      </c>
      <c r="BQ143" t="s">
        <v>1144</v>
      </c>
      <c r="BR143" t="s">
        <v>5059</v>
      </c>
      <c r="BS143" t="s">
        <v>5059</v>
      </c>
      <c r="BT143" t="s">
        <v>1101</v>
      </c>
      <c r="BU143" t="s">
        <v>1101</v>
      </c>
      <c r="BV143" t="s">
        <v>4991</v>
      </c>
      <c r="CE143" t="s">
        <v>1099</v>
      </c>
      <c r="CF143" t="s">
        <v>1104</v>
      </c>
      <c r="CG143" t="s">
        <v>1144</v>
      </c>
      <c r="CH143" t="s">
        <v>5212</v>
      </c>
      <c r="CI143" t="s">
        <v>5212</v>
      </c>
      <c r="CJ143" t="s">
        <v>1101</v>
      </c>
      <c r="CK143" t="s">
        <v>1101</v>
      </c>
      <c r="CL143" t="s">
        <v>5000</v>
      </c>
      <c r="IV143" t="s">
        <v>1087</v>
      </c>
      <c r="IW143" t="s">
        <v>1087</v>
      </c>
      <c r="IY143" t="s">
        <v>1082</v>
      </c>
      <c r="IZ143" t="s">
        <v>1101</v>
      </c>
      <c r="JA143" t="s">
        <v>5019</v>
      </c>
      <c r="JB143" t="s">
        <v>1158</v>
      </c>
      <c r="JD143" t="s">
        <v>4997</v>
      </c>
      <c r="JE143" t="s">
        <v>1082</v>
      </c>
      <c r="JF143" t="s">
        <v>1108</v>
      </c>
      <c r="JG143" t="s">
        <v>1158</v>
      </c>
      <c r="JI143" t="s">
        <v>4972</v>
      </c>
      <c r="NY143" t="s">
        <v>1110</v>
      </c>
      <c r="PG143" t="s">
        <v>4944</v>
      </c>
      <c r="PH143" t="s">
        <v>4944</v>
      </c>
      <c r="PI143" t="s">
        <v>4945</v>
      </c>
      <c r="PJ143" t="s">
        <v>4945</v>
      </c>
      <c r="PK143" t="s">
        <v>4945</v>
      </c>
      <c r="PL143" t="s">
        <v>4945</v>
      </c>
      <c r="PM143" t="s">
        <v>4945</v>
      </c>
      <c r="PN143" t="s">
        <v>4945</v>
      </c>
      <c r="PP143" t="s">
        <v>4945</v>
      </c>
      <c r="PQ143" t="s">
        <v>4945</v>
      </c>
      <c r="PR143" t="s">
        <v>4945</v>
      </c>
      <c r="PS143" t="s">
        <v>4945</v>
      </c>
      <c r="PT143" t="s">
        <v>4944</v>
      </c>
      <c r="PU143" t="s">
        <v>4944</v>
      </c>
      <c r="PV143" t="s">
        <v>4945</v>
      </c>
      <c r="PW143" t="s">
        <v>4945</v>
      </c>
      <c r="PX143" t="s">
        <v>4945</v>
      </c>
      <c r="PY143" t="s">
        <v>4945</v>
      </c>
      <c r="PZ143" t="s">
        <v>4944</v>
      </c>
      <c r="QA143" t="s">
        <v>4944</v>
      </c>
      <c r="QB143" t="s">
        <v>4945</v>
      </c>
      <c r="QC143" t="s">
        <v>4945</v>
      </c>
      <c r="QD143" t="s">
        <v>4945</v>
      </c>
      <c r="QE143" t="s">
        <v>4945</v>
      </c>
    </row>
    <row r="144" spans="1:447" x14ac:dyDescent="0.3">
      <c r="A144">
        <v>143</v>
      </c>
      <c r="B144" t="s">
        <v>5459</v>
      </c>
      <c r="C144" t="s">
        <v>1163</v>
      </c>
      <c r="D144" t="s">
        <v>1169</v>
      </c>
      <c r="E144" t="s">
        <v>1170</v>
      </c>
      <c r="F144" t="s">
        <v>1171</v>
      </c>
      <c r="G144" t="s">
        <v>1079</v>
      </c>
      <c r="P144" t="s">
        <v>1099</v>
      </c>
      <c r="Q144" t="s">
        <v>1092</v>
      </c>
      <c r="R144" t="s">
        <v>1144</v>
      </c>
      <c r="S144" t="s">
        <v>5081</v>
      </c>
      <c r="T144" t="s">
        <v>5081</v>
      </c>
      <c r="U144" t="s">
        <v>1101</v>
      </c>
      <c r="V144" t="s">
        <v>1101</v>
      </c>
      <c r="W144" t="s">
        <v>4991</v>
      </c>
      <c r="AE144" t="s">
        <v>1099</v>
      </c>
      <c r="AF144" t="s">
        <v>1144</v>
      </c>
      <c r="AG144" t="s">
        <v>4960</v>
      </c>
      <c r="AH144" t="s">
        <v>4960</v>
      </c>
      <c r="AI144" t="s">
        <v>1101</v>
      </c>
      <c r="AJ144" t="s">
        <v>1101</v>
      </c>
      <c r="AK144" t="s">
        <v>4947</v>
      </c>
      <c r="BO144" t="s">
        <v>1099</v>
      </c>
      <c r="BP144" t="s">
        <v>1102</v>
      </c>
      <c r="BQ144" t="s">
        <v>1144</v>
      </c>
      <c r="BR144" t="s">
        <v>5079</v>
      </c>
      <c r="BS144" t="s">
        <v>5079</v>
      </c>
      <c r="BT144" t="s">
        <v>1101</v>
      </c>
      <c r="BU144" t="s">
        <v>1101</v>
      </c>
      <c r="BV144" t="s">
        <v>5000</v>
      </c>
      <c r="CE144" t="s">
        <v>1099</v>
      </c>
      <c r="CF144" t="s">
        <v>1083</v>
      </c>
      <c r="CG144" t="s">
        <v>1144</v>
      </c>
      <c r="CH144" t="s">
        <v>5080</v>
      </c>
      <c r="CI144" t="s">
        <v>5080</v>
      </c>
      <c r="CJ144" t="s">
        <v>1101</v>
      </c>
      <c r="CK144" t="s">
        <v>1101</v>
      </c>
      <c r="CL144" t="s">
        <v>4991</v>
      </c>
      <c r="IV144" t="s">
        <v>1087</v>
      </c>
      <c r="IW144" t="s">
        <v>1087</v>
      </c>
      <c r="IY144" t="s">
        <v>1082</v>
      </c>
      <c r="IZ144" t="s">
        <v>1101</v>
      </c>
      <c r="JA144" t="s">
        <v>5019</v>
      </c>
      <c r="JB144" t="s">
        <v>1158</v>
      </c>
      <c r="JD144" t="s">
        <v>5165</v>
      </c>
      <c r="JE144" t="s">
        <v>1082</v>
      </c>
      <c r="JF144" t="s">
        <v>1108</v>
      </c>
      <c r="JG144" t="s">
        <v>1172</v>
      </c>
      <c r="JI144" t="s">
        <v>4943</v>
      </c>
      <c r="NY144" t="s">
        <v>1110</v>
      </c>
      <c r="PG144" t="s">
        <v>4944</v>
      </c>
      <c r="PH144" t="s">
        <v>4944</v>
      </c>
      <c r="PI144" t="s">
        <v>4945</v>
      </c>
      <c r="PJ144" t="s">
        <v>4945</v>
      </c>
      <c r="PK144" t="s">
        <v>4945</v>
      </c>
      <c r="PL144" t="s">
        <v>4945</v>
      </c>
      <c r="PM144" t="s">
        <v>4945</v>
      </c>
      <c r="PN144" t="s">
        <v>4945</v>
      </c>
      <c r="PP144" t="s">
        <v>4945</v>
      </c>
      <c r="PQ144" t="s">
        <v>4945</v>
      </c>
      <c r="PR144" t="s">
        <v>4945</v>
      </c>
      <c r="PS144" t="s">
        <v>4945</v>
      </c>
      <c r="PT144" t="s">
        <v>4945</v>
      </c>
      <c r="PU144" t="s">
        <v>4944</v>
      </c>
      <c r="PV144" t="s">
        <v>4945</v>
      </c>
      <c r="PW144" t="s">
        <v>4945</v>
      </c>
      <c r="PX144" t="s">
        <v>4945</v>
      </c>
      <c r="PY144" t="s">
        <v>4945</v>
      </c>
      <c r="PZ144" t="s">
        <v>4944</v>
      </c>
      <c r="QA144" t="s">
        <v>4945</v>
      </c>
      <c r="QB144" t="s">
        <v>4945</v>
      </c>
      <c r="QC144" t="s">
        <v>4945</v>
      </c>
      <c r="QD144" t="s">
        <v>4945</v>
      </c>
      <c r="QE144" t="s">
        <v>4945</v>
      </c>
    </row>
    <row r="145" spans="1:447" x14ac:dyDescent="0.3">
      <c r="A145">
        <v>144</v>
      </c>
      <c r="B145" t="s">
        <v>5459</v>
      </c>
      <c r="C145" t="s">
        <v>1117</v>
      </c>
      <c r="D145" t="s">
        <v>1221</v>
      </c>
      <c r="E145" t="s">
        <v>1225</v>
      </c>
      <c r="F145" t="s">
        <v>3611</v>
      </c>
      <c r="G145" t="s">
        <v>1079</v>
      </c>
      <c r="AS145" t="s">
        <v>1099</v>
      </c>
      <c r="AT145" t="s">
        <v>1081</v>
      </c>
      <c r="AU145" t="s">
        <v>4955</v>
      </c>
      <c r="AV145" t="s">
        <v>4955</v>
      </c>
      <c r="AW145" t="s">
        <v>1101</v>
      </c>
      <c r="AX145" t="s">
        <v>1101</v>
      </c>
      <c r="AY145" t="s">
        <v>4952</v>
      </c>
      <c r="BG145" t="s">
        <v>1099</v>
      </c>
      <c r="BH145" t="s">
        <v>1102</v>
      </c>
      <c r="BI145" t="s">
        <v>1093</v>
      </c>
      <c r="BJ145" t="s">
        <v>4973</v>
      </c>
      <c r="BK145" t="s">
        <v>5366</v>
      </c>
      <c r="BW145" t="s">
        <v>1099</v>
      </c>
      <c r="BX145" t="s">
        <v>1083</v>
      </c>
      <c r="BY145" t="s">
        <v>1081</v>
      </c>
      <c r="BZ145" t="s">
        <v>4955</v>
      </c>
      <c r="CA145" t="s">
        <v>4955</v>
      </c>
      <c r="CM145" t="s">
        <v>1099</v>
      </c>
      <c r="CN145" t="s">
        <v>1103</v>
      </c>
      <c r="CO145" t="s">
        <v>4981</v>
      </c>
      <c r="CP145" t="s">
        <v>5087</v>
      </c>
      <c r="IW145" t="s">
        <v>1087</v>
      </c>
      <c r="JE145" t="s">
        <v>1101</v>
      </c>
      <c r="JF145" t="s">
        <v>5388</v>
      </c>
      <c r="JG145" t="s">
        <v>1107</v>
      </c>
      <c r="OR145" t="s">
        <v>1116</v>
      </c>
      <c r="PG145" t="s">
        <v>4944</v>
      </c>
      <c r="PH145" t="s">
        <v>4945</v>
      </c>
      <c r="PI145" t="s">
        <v>4945</v>
      </c>
      <c r="PJ145" t="s">
        <v>4945</v>
      </c>
      <c r="PK145" t="s">
        <v>4945</v>
      </c>
      <c r="PL145" t="s">
        <v>4945</v>
      </c>
      <c r="PM145" t="s">
        <v>4945</v>
      </c>
      <c r="PN145" t="s">
        <v>4945</v>
      </c>
      <c r="PP145" t="s">
        <v>4944</v>
      </c>
      <c r="PQ145" t="s">
        <v>4945</v>
      </c>
      <c r="PR145" t="s">
        <v>4945</v>
      </c>
      <c r="PS145" t="s">
        <v>4945</v>
      </c>
      <c r="PT145" t="s">
        <v>4945</v>
      </c>
      <c r="PU145" t="s">
        <v>4945</v>
      </c>
      <c r="PV145" t="s">
        <v>4945</v>
      </c>
      <c r="PW145" t="s">
        <v>4945</v>
      </c>
      <c r="PX145" t="s">
        <v>4945</v>
      </c>
      <c r="PY145" t="s">
        <v>4945</v>
      </c>
      <c r="PZ145" t="s">
        <v>4945</v>
      </c>
      <c r="QA145" t="s">
        <v>4945</v>
      </c>
      <c r="QB145" t="s">
        <v>4945</v>
      </c>
      <c r="QC145" t="s">
        <v>4945</v>
      </c>
      <c r="QD145" t="s">
        <v>4945</v>
      </c>
      <c r="QE145" t="s">
        <v>4945</v>
      </c>
    </row>
    <row r="146" spans="1:447" x14ac:dyDescent="0.3">
      <c r="A146">
        <v>145</v>
      </c>
      <c r="B146" t="s">
        <v>5459</v>
      </c>
      <c r="C146" t="s">
        <v>1117</v>
      </c>
      <c r="D146" t="s">
        <v>1221</v>
      </c>
      <c r="E146" t="s">
        <v>1225</v>
      </c>
      <c r="F146" t="s">
        <v>1251</v>
      </c>
      <c r="G146" t="s">
        <v>1079</v>
      </c>
      <c r="DE146" t="s">
        <v>1099</v>
      </c>
      <c r="DF146" t="s">
        <v>1086</v>
      </c>
      <c r="DG146" t="s">
        <v>4953</v>
      </c>
      <c r="DH146" t="s">
        <v>4954</v>
      </c>
      <c r="DR146" t="s">
        <v>1099</v>
      </c>
      <c r="DS146" t="s">
        <v>4964</v>
      </c>
      <c r="DT146" t="s">
        <v>4964</v>
      </c>
      <c r="DU146" t="s">
        <v>1101</v>
      </c>
      <c r="DV146" t="s">
        <v>1101</v>
      </c>
      <c r="DW146" t="s">
        <v>4941</v>
      </c>
      <c r="IX146" t="s">
        <v>1125</v>
      </c>
      <c r="JJ146" t="s">
        <v>1082</v>
      </c>
      <c r="JK146" t="s">
        <v>5473</v>
      </c>
      <c r="JL146" t="s">
        <v>5473</v>
      </c>
      <c r="JM146" t="s">
        <v>1122</v>
      </c>
      <c r="OR146" t="s">
        <v>1116</v>
      </c>
      <c r="PG146" t="s">
        <v>4944</v>
      </c>
      <c r="PH146" t="s">
        <v>4945</v>
      </c>
      <c r="PI146" t="s">
        <v>4945</v>
      </c>
      <c r="PJ146" t="s">
        <v>4945</v>
      </c>
      <c r="PK146" t="s">
        <v>4945</v>
      </c>
      <c r="PL146" t="s">
        <v>4945</v>
      </c>
      <c r="PM146" t="s">
        <v>4945</v>
      </c>
      <c r="PN146" t="s">
        <v>4945</v>
      </c>
      <c r="PP146" t="s">
        <v>4944</v>
      </c>
      <c r="PQ146" t="s">
        <v>4945</v>
      </c>
      <c r="PR146" t="s">
        <v>4945</v>
      </c>
      <c r="PS146" t="s">
        <v>4945</v>
      </c>
      <c r="PT146" t="s">
        <v>4945</v>
      </c>
      <c r="PU146" t="s">
        <v>4945</v>
      </c>
      <c r="PV146" t="s">
        <v>4945</v>
      </c>
      <c r="PW146" t="s">
        <v>4945</v>
      </c>
      <c r="PX146" t="s">
        <v>4945</v>
      </c>
      <c r="PY146" t="s">
        <v>4945</v>
      </c>
      <c r="PZ146" t="s">
        <v>4945</v>
      </c>
      <c r="QA146" t="s">
        <v>4945</v>
      </c>
      <c r="QB146" t="s">
        <v>4945</v>
      </c>
      <c r="QC146" t="s">
        <v>4945</v>
      </c>
      <c r="QD146" t="s">
        <v>4945</v>
      </c>
      <c r="QE146" t="s">
        <v>4945</v>
      </c>
    </row>
    <row r="147" spans="1:447" x14ac:dyDescent="0.3">
      <c r="A147">
        <v>146</v>
      </c>
      <c r="B147" t="s">
        <v>5459</v>
      </c>
      <c r="C147" t="s">
        <v>1117</v>
      </c>
      <c r="D147" t="s">
        <v>1221</v>
      </c>
      <c r="E147" t="s">
        <v>1225</v>
      </c>
      <c r="F147" t="s">
        <v>3612</v>
      </c>
      <c r="G147" t="s">
        <v>1079</v>
      </c>
      <c r="DX147" t="s">
        <v>1099</v>
      </c>
      <c r="DY147" t="s">
        <v>4974</v>
      </c>
      <c r="DZ147" t="s">
        <v>4974</v>
      </c>
      <c r="EA147" t="s">
        <v>1101</v>
      </c>
      <c r="EB147" t="s">
        <v>1101</v>
      </c>
      <c r="EC147" t="s">
        <v>5253</v>
      </c>
      <c r="EP147" t="s">
        <v>1099</v>
      </c>
      <c r="EQ147" t="s">
        <v>4973</v>
      </c>
      <c r="ER147" t="s">
        <v>4973</v>
      </c>
      <c r="ES147" t="s">
        <v>1101</v>
      </c>
      <c r="ET147" t="s">
        <v>1101</v>
      </c>
      <c r="EU147" t="s">
        <v>4952</v>
      </c>
      <c r="HX147" t="s">
        <v>1099</v>
      </c>
      <c r="HY147" t="s">
        <v>4965</v>
      </c>
      <c r="HZ147" t="s">
        <v>4965</v>
      </c>
      <c r="ID147" t="s">
        <v>1099</v>
      </c>
      <c r="IE147" t="s">
        <v>5062</v>
      </c>
      <c r="IF147" t="s">
        <v>5062</v>
      </c>
      <c r="IG147" t="s">
        <v>1101</v>
      </c>
      <c r="IH147" t="s">
        <v>1101</v>
      </c>
      <c r="II147" t="s">
        <v>4952</v>
      </c>
      <c r="IX147" t="s">
        <v>1109</v>
      </c>
      <c r="JJ147" t="s">
        <v>1082</v>
      </c>
      <c r="JK147" t="s">
        <v>5473</v>
      </c>
      <c r="JL147" t="s">
        <v>5473</v>
      </c>
      <c r="JM147" t="s">
        <v>1107</v>
      </c>
      <c r="OR147" t="s">
        <v>1116</v>
      </c>
      <c r="PG147" t="s">
        <v>4944</v>
      </c>
      <c r="PH147" t="s">
        <v>4945</v>
      </c>
      <c r="PI147" t="s">
        <v>4945</v>
      </c>
      <c r="PJ147" t="s">
        <v>4945</v>
      </c>
      <c r="PK147" t="s">
        <v>4945</v>
      </c>
      <c r="PL147" t="s">
        <v>4945</v>
      </c>
      <c r="PM147" t="s">
        <v>4945</v>
      </c>
      <c r="PN147" t="s">
        <v>4945</v>
      </c>
      <c r="PP147" t="s">
        <v>4944</v>
      </c>
      <c r="PQ147" t="s">
        <v>4945</v>
      </c>
      <c r="PR147" t="s">
        <v>4945</v>
      </c>
      <c r="PS147" t="s">
        <v>4945</v>
      </c>
      <c r="PT147" t="s">
        <v>4945</v>
      </c>
      <c r="PU147" t="s">
        <v>4945</v>
      </c>
      <c r="PV147" t="s">
        <v>4945</v>
      </c>
      <c r="PW147" t="s">
        <v>4945</v>
      </c>
      <c r="PX147" t="s">
        <v>4945</v>
      </c>
      <c r="PY147" t="s">
        <v>4945</v>
      </c>
      <c r="PZ147" t="s">
        <v>4945</v>
      </c>
      <c r="QA147" t="s">
        <v>4945</v>
      </c>
      <c r="QB147" t="s">
        <v>4945</v>
      </c>
      <c r="QC147" t="s">
        <v>4945</v>
      </c>
      <c r="QD147" t="s">
        <v>4945</v>
      </c>
      <c r="QE147" t="s">
        <v>4945</v>
      </c>
    </row>
    <row r="148" spans="1:447" x14ac:dyDescent="0.3">
      <c r="A148">
        <v>147</v>
      </c>
      <c r="B148" t="s">
        <v>5459</v>
      </c>
      <c r="C148" t="s">
        <v>1117</v>
      </c>
      <c r="D148" t="s">
        <v>1221</v>
      </c>
      <c r="E148" t="s">
        <v>1225</v>
      </c>
      <c r="F148" t="s">
        <v>3613</v>
      </c>
      <c r="G148" t="s">
        <v>1079</v>
      </c>
      <c r="BW148" t="s">
        <v>1099</v>
      </c>
      <c r="BX148" t="s">
        <v>1083</v>
      </c>
      <c r="BY148" t="s">
        <v>1081</v>
      </c>
      <c r="BZ148" t="s">
        <v>4955</v>
      </c>
      <c r="CA148" t="s">
        <v>4955</v>
      </c>
      <c r="DE148" t="s">
        <v>1099</v>
      </c>
      <c r="DF148" t="s">
        <v>1086</v>
      </c>
      <c r="DG148" t="s">
        <v>4953</v>
      </c>
      <c r="DH148" t="s">
        <v>4954</v>
      </c>
      <c r="DL148" t="s">
        <v>1099</v>
      </c>
      <c r="DM148" t="s">
        <v>4964</v>
      </c>
      <c r="DN148" t="s">
        <v>4964</v>
      </c>
      <c r="IW148" t="s">
        <v>1125</v>
      </c>
      <c r="IX148" t="s">
        <v>1125</v>
      </c>
      <c r="JE148" t="s">
        <v>1101</v>
      </c>
      <c r="JF148" t="s">
        <v>5388</v>
      </c>
      <c r="JG148" t="s">
        <v>1107</v>
      </c>
      <c r="JJ148" t="s">
        <v>1082</v>
      </c>
      <c r="JK148" t="s">
        <v>5388</v>
      </c>
      <c r="JL148" t="s">
        <v>5388</v>
      </c>
      <c r="JM148" t="s">
        <v>1107</v>
      </c>
      <c r="OR148" t="s">
        <v>1121</v>
      </c>
      <c r="PG148" t="s">
        <v>4944</v>
      </c>
      <c r="PH148" t="s">
        <v>4945</v>
      </c>
      <c r="PI148" t="s">
        <v>4945</v>
      </c>
      <c r="PJ148" t="s">
        <v>4945</v>
      </c>
      <c r="PK148" t="s">
        <v>4945</v>
      </c>
      <c r="PL148" t="s">
        <v>4945</v>
      </c>
      <c r="PM148" t="s">
        <v>4945</v>
      </c>
      <c r="PN148" t="s">
        <v>4945</v>
      </c>
      <c r="PP148" t="s">
        <v>4944</v>
      </c>
      <c r="PQ148" t="s">
        <v>4945</v>
      </c>
      <c r="PR148" t="s">
        <v>4945</v>
      </c>
      <c r="PS148" t="s">
        <v>4945</v>
      </c>
      <c r="PT148" t="s">
        <v>4945</v>
      </c>
      <c r="PU148" t="s">
        <v>4945</v>
      </c>
      <c r="PV148" t="s">
        <v>4945</v>
      </c>
      <c r="PW148" t="s">
        <v>4945</v>
      </c>
      <c r="PX148" t="s">
        <v>4945</v>
      </c>
      <c r="PY148" t="s">
        <v>4945</v>
      </c>
      <c r="PZ148" t="s">
        <v>4945</v>
      </c>
      <c r="QA148" t="s">
        <v>4945</v>
      </c>
      <c r="QB148" t="s">
        <v>4945</v>
      </c>
      <c r="QC148" t="s">
        <v>4945</v>
      </c>
      <c r="QD148" t="s">
        <v>4945</v>
      </c>
      <c r="QE148" t="s">
        <v>4945</v>
      </c>
    </row>
    <row r="149" spans="1:447" x14ac:dyDescent="0.3">
      <c r="A149">
        <v>148</v>
      </c>
      <c r="B149" t="s">
        <v>5459</v>
      </c>
      <c r="C149" t="s">
        <v>1117</v>
      </c>
      <c r="D149" t="s">
        <v>1221</v>
      </c>
      <c r="E149" t="s">
        <v>1225</v>
      </c>
      <c r="F149" t="s">
        <v>3611</v>
      </c>
      <c r="G149" t="s">
        <v>1079</v>
      </c>
      <c r="DE149" t="s">
        <v>1099</v>
      </c>
      <c r="DF149" t="s">
        <v>1086</v>
      </c>
      <c r="DG149" t="s">
        <v>4953</v>
      </c>
      <c r="DH149" t="s">
        <v>4954</v>
      </c>
      <c r="DI149" t="s">
        <v>1101</v>
      </c>
      <c r="DJ149" t="s">
        <v>1101</v>
      </c>
      <c r="DK149" t="s">
        <v>4952</v>
      </c>
      <c r="DL149" t="s">
        <v>1099</v>
      </c>
      <c r="DM149" t="s">
        <v>4964</v>
      </c>
      <c r="DN149" t="s">
        <v>4964</v>
      </c>
      <c r="DO149" t="s">
        <v>1101</v>
      </c>
      <c r="DP149" t="s">
        <v>1101</v>
      </c>
      <c r="DQ149" t="s">
        <v>5252</v>
      </c>
      <c r="DR149" t="s">
        <v>1099</v>
      </c>
      <c r="DS149" t="s">
        <v>4964</v>
      </c>
      <c r="DT149" t="s">
        <v>4964</v>
      </c>
      <c r="DX149" t="s">
        <v>1099</v>
      </c>
      <c r="DY149" t="s">
        <v>4974</v>
      </c>
      <c r="DZ149" t="s">
        <v>4974</v>
      </c>
      <c r="IX149" t="s">
        <v>1125</v>
      </c>
      <c r="JJ149" t="s">
        <v>1082</v>
      </c>
      <c r="JK149" t="s">
        <v>5388</v>
      </c>
      <c r="JL149" t="s">
        <v>5388</v>
      </c>
      <c r="JM149" t="s">
        <v>1122</v>
      </c>
      <c r="OR149" t="s">
        <v>1121</v>
      </c>
      <c r="PG149" t="s">
        <v>4944</v>
      </c>
      <c r="PH149" t="s">
        <v>4945</v>
      </c>
      <c r="PI149" t="s">
        <v>4945</v>
      </c>
      <c r="PJ149" t="s">
        <v>4945</v>
      </c>
      <c r="PK149" t="s">
        <v>4945</v>
      </c>
      <c r="PL149" t="s">
        <v>4945</v>
      </c>
      <c r="PM149" t="s">
        <v>4945</v>
      </c>
      <c r="PN149" t="s">
        <v>4945</v>
      </c>
      <c r="PP149" t="s">
        <v>4944</v>
      </c>
      <c r="PQ149" t="s">
        <v>4945</v>
      </c>
      <c r="PR149" t="s">
        <v>4945</v>
      </c>
      <c r="PS149" t="s">
        <v>4945</v>
      </c>
      <c r="PT149" t="s">
        <v>4945</v>
      </c>
      <c r="PU149" t="s">
        <v>4945</v>
      </c>
      <c r="PV149" t="s">
        <v>4945</v>
      </c>
      <c r="PW149" t="s">
        <v>4945</v>
      </c>
      <c r="PX149" t="s">
        <v>4945</v>
      </c>
      <c r="PY149" t="s">
        <v>4945</v>
      </c>
      <c r="PZ149" t="s">
        <v>4945</v>
      </c>
      <c r="QA149" t="s">
        <v>4945</v>
      </c>
      <c r="QB149" t="s">
        <v>4945</v>
      </c>
      <c r="QC149" t="s">
        <v>4945</v>
      </c>
      <c r="QD149" t="s">
        <v>4945</v>
      </c>
      <c r="QE149" t="s">
        <v>4945</v>
      </c>
    </row>
    <row r="150" spans="1:447" x14ac:dyDescent="0.3">
      <c r="A150">
        <v>149</v>
      </c>
      <c r="B150" t="s">
        <v>5459</v>
      </c>
      <c r="C150" t="s">
        <v>1117</v>
      </c>
      <c r="D150" t="s">
        <v>1221</v>
      </c>
      <c r="E150" t="s">
        <v>1225</v>
      </c>
      <c r="F150" t="s">
        <v>1251</v>
      </c>
      <c r="G150" t="s">
        <v>1079</v>
      </c>
      <c r="EV150" t="s">
        <v>1099</v>
      </c>
      <c r="EW150" t="s">
        <v>4974</v>
      </c>
      <c r="EX150" t="s">
        <v>4974</v>
      </c>
      <c r="EY150" t="s">
        <v>1099</v>
      </c>
      <c r="EZ150" t="s">
        <v>4968</v>
      </c>
      <c r="FA150" t="s">
        <v>4961</v>
      </c>
      <c r="FB150" t="s">
        <v>4961</v>
      </c>
      <c r="FC150" t="s">
        <v>1099</v>
      </c>
      <c r="PG150" t="s">
        <v>4944</v>
      </c>
      <c r="PH150" t="s">
        <v>4945</v>
      </c>
      <c r="PI150" t="s">
        <v>4945</v>
      </c>
      <c r="PJ150" t="s">
        <v>4945</v>
      </c>
      <c r="PK150" t="s">
        <v>4945</v>
      </c>
      <c r="PL150" t="s">
        <v>4945</v>
      </c>
      <c r="PM150" t="s">
        <v>4945</v>
      </c>
      <c r="PN150" t="s">
        <v>4945</v>
      </c>
      <c r="PP150" t="s">
        <v>4944</v>
      </c>
      <c r="PQ150" t="s">
        <v>4945</v>
      </c>
      <c r="PR150" t="s">
        <v>4945</v>
      </c>
      <c r="PS150" t="s">
        <v>4945</v>
      </c>
      <c r="PT150" t="s">
        <v>4945</v>
      </c>
      <c r="PU150" t="s">
        <v>4945</v>
      </c>
      <c r="PV150" t="s">
        <v>4945</v>
      </c>
      <c r="PW150" t="s">
        <v>4945</v>
      </c>
      <c r="PX150" t="s">
        <v>4945</v>
      </c>
      <c r="PY150" t="s">
        <v>4945</v>
      </c>
      <c r="PZ150" t="s">
        <v>4945</v>
      </c>
      <c r="QA150" t="s">
        <v>4945</v>
      </c>
      <c r="QB150" t="s">
        <v>4945</v>
      </c>
      <c r="QC150" t="s">
        <v>4945</v>
      </c>
      <c r="QD150" t="s">
        <v>4945</v>
      </c>
      <c r="QE150" t="s">
        <v>4945</v>
      </c>
    </row>
    <row r="151" spans="1:447" x14ac:dyDescent="0.3">
      <c r="A151">
        <v>150</v>
      </c>
      <c r="B151" t="s">
        <v>5459</v>
      </c>
      <c r="C151" t="s">
        <v>1117</v>
      </c>
      <c r="D151" t="s">
        <v>1221</v>
      </c>
      <c r="E151" t="s">
        <v>1225</v>
      </c>
      <c r="F151" t="s">
        <v>1251</v>
      </c>
      <c r="G151" t="s">
        <v>1079</v>
      </c>
      <c r="DE151" t="s">
        <v>1099</v>
      </c>
      <c r="DF151" t="s">
        <v>1086</v>
      </c>
      <c r="DG151" t="s">
        <v>4953</v>
      </c>
      <c r="DH151" t="s">
        <v>4954</v>
      </c>
      <c r="DL151" t="s">
        <v>1099</v>
      </c>
      <c r="DM151" t="s">
        <v>4964</v>
      </c>
      <c r="DN151" t="s">
        <v>4964</v>
      </c>
      <c r="EP151" t="s">
        <v>1099</v>
      </c>
      <c r="EQ151" t="s">
        <v>4973</v>
      </c>
      <c r="ER151" t="s">
        <v>4973</v>
      </c>
      <c r="IX151" t="s">
        <v>1125</v>
      </c>
      <c r="JJ151" t="s">
        <v>1082</v>
      </c>
      <c r="JK151" t="s">
        <v>5388</v>
      </c>
      <c r="JL151" t="s">
        <v>5388</v>
      </c>
      <c r="JM151" t="s">
        <v>1107</v>
      </c>
      <c r="OR151" t="s">
        <v>1116</v>
      </c>
      <c r="PG151" t="s">
        <v>4944</v>
      </c>
      <c r="PH151" t="s">
        <v>4945</v>
      </c>
      <c r="PI151" t="s">
        <v>4945</v>
      </c>
      <c r="PJ151" t="s">
        <v>4945</v>
      </c>
      <c r="PK151" t="s">
        <v>4945</v>
      </c>
      <c r="PL151" t="s">
        <v>4945</v>
      </c>
      <c r="PM151" t="s">
        <v>4945</v>
      </c>
      <c r="PN151" t="s">
        <v>4945</v>
      </c>
      <c r="PP151" t="s">
        <v>4944</v>
      </c>
      <c r="PQ151" t="s">
        <v>4945</v>
      </c>
      <c r="PR151" t="s">
        <v>4945</v>
      </c>
      <c r="PS151" t="s">
        <v>4945</v>
      </c>
      <c r="PT151" t="s">
        <v>4945</v>
      </c>
      <c r="PU151" t="s">
        <v>4945</v>
      </c>
      <c r="PV151" t="s">
        <v>4945</v>
      </c>
      <c r="PW151" t="s">
        <v>4945</v>
      </c>
      <c r="PX151" t="s">
        <v>4945</v>
      </c>
      <c r="PY151" t="s">
        <v>4945</v>
      </c>
      <c r="PZ151" t="s">
        <v>4945</v>
      </c>
      <c r="QA151" t="s">
        <v>4945</v>
      </c>
      <c r="QB151" t="s">
        <v>4945</v>
      </c>
      <c r="QC151" t="s">
        <v>4945</v>
      </c>
      <c r="QD151" t="s">
        <v>4945</v>
      </c>
      <c r="QE151" t="s">
        <v>4945</v>
      </c>
    </row>
    <row r="152" spans="1:447" x14ac:dyDescent="0.3">
      <c r="A152">
        <v>151</v>
      </c>
      <c r="B152" t="s">
        <v>5459</v>
      </c>
      <c r="C152" t="s">
        <v>1117</v>
      </c>
      <c r="D152" t="s">
        <v>1221</v>
      </c>
      <c r="E152" t="s">
        <v>1225</v>
      </c>
      <c r="F152" t="s">
        <v>3612</v>
      </c>
      <c r="G152" t="s">
        <v>1079</v>
      </c>
      <c r="DE152" t="s">
        <v>1099</v>
      </c>
      <c r="DF152" t="s">
        <v>1086</v>
      </c>
      <c r="DG152" t="s">
        <v>4953</v>
      </c>
      <c r="DH152" t="s">
        <v>4954</v>
      </c>
      <c r="DI152" t="s">
        <v>1101</v>
      </c>
      <c r="DJ152" t="s">
        <v>1101</v>
      </c>
      <c r="DK152" t="s">
        <v>4952</v>
      </c>
      <c r="DL152" t="s">
        <v>1099</v>
      </c>
      <c r="DM152" t="s">
        <v>4964</v>
      </c>
      <c r="DN152" t="s">
        <v>4964</v>
      </c>
      <c r="IX152" t="s">
        <v>1125</v>
      </c>
      <c r="JJ152" t="s">
        <v>1082</v>
      </c>
      <c r="JK152" t="s">
        <v>5473</v>
      </c>
      <c r="JL152" t="s">
        <v>5473</v>
      </c>
      <c r="JM152" t="s">
        <v>1122</v>
      </c>
      <c r="OR152" t="s">
        <v>1116</v>
      </c>
      <c r="PG152" t="s">
        <v>4944</v>
      </c>
      <c r="PH152" t="s">
        <v>4945</v>
      </c>
      <c r="PI152" t="s">
        <v>4945</v>
      </c>
      <c r="PJ152" t="s">
        <v>4945</v>
      </c>
      <c r="PK152" t="s">
        <v>4945</v>
      </c>
      <c r="PL152" t="s">
        <v>4945</v>
      </c>
      <c r="PM152" t="s">
        <v>4945</v>
      </c>
      <c r="PN152" t="s">
        <v>4945</v>
      </c>
      <c r="PP152" t="s">
        <v>4944</v>
      </c>
      <c r="PQ152" t="s">
        <v>4945</v>
      </c>
      <c r="PR152" t="s">
        <v>4945</v>
      </c>
      <c r="PS152" t="s">
        <v>4945</v>
      </c>
      <c r="PT152" t="s">
        <v>4945</v>
      </c>
      <c r="PU152" t="s">
        <v>4945</v>
      </c>
      <c r="PV152" t="s">
        <v>4945</v>
      </c>
      <c r="PW152" t="s">
        <v>4945</v>
      </c>
      <c r="PX152" t="s">
        <v>4945</v>
      </c>
      <c r="PY152" t="s">
        <v>4945</v>
      </c>
      <c r="PZ152" t="s">
        <v>4945</v>
      </c>
      <c r="QA152" t="s">
        <v>4945</v>
      </c>
      <c r="QB152" t="s">
        <v>4945</v>
      </c>
      <c r="QC152" t="s">
        <v>4945</v>
      </c>
      <c r="QD152" t="s">
        <v>4945</v>
      </c>
      <c r="QE152" t="s">
        <v>4945</v>
      </c>
    </row>
    <row r="153" spans="1:447" x14ac:dyDescent="0.3">
      <c r="A153">
        <v>152</v>
      </c>
      <c r="B153" t="s">
        <v>5459</v>
      </c>
      <c r="C153" t="s">
        <v>1117</v>
      </c>
      <c r="D153" t="s">
        <v>1221</v>
      </c>
      <c r="E153" t="s">
        <v>1225</v>
      </c>
      <c r="F153" t="s">
        <v>3611</v>
      </c>
      <c r="G153" t="s">
        <v>1079</v>
      </c>
      <c r="FG153" t="s">
        <v>1099</v>
      </c>
      <c r="FH153" t="s">
        <v>4996</v>
      </c>
      <c r="FI153" t="s">
        <v>4996</v>
      </c>
      <c r="FJ153" t="s">
        <v>1099</v>
      </c>
      <c r="FK153" t="s">
        <v>4956</v>
      </c>
      <c r="FL153" t="s">
        <v>4956</v>
      </c>
      <c r="PG153" t="s">
        <v>4944</v>
      </c>
      <c r="PH153" t="s">
        <v>4945</v>
      </c>
      <c r="PI153" t="s">
        <v>4945</v>
      </c>
      <c r="PJ153" t="s">
        <v>4945</v>
      </c>
      <c r="PK153" t="s">
        <v>4945</v>
      </c>
      <c r="PL153" t="s">
        <v>4945</v>
      </c>
      <c r="PM153" t="s">
        <v>4945</v>
      </c>
      <c r="PN153" t="s">
        <v>4945</v>
      </c>
      <c r="PP153" t="s">
        <v>4944</v>
      </c>
      <c r="PQ153" t="s">
        <v>4945</v>
      </c>
      <c r="PR153" t="s">
        <v>4945</v>
      </c>
      <c r="PS153" t="s">
        <v>4945</v>
      </c>
      <c r="PT153" t="s">
        <v>4945</v>
      </c>
      <c r="PU153" t="s">
        <v>4945</v>
      </c>
      <c r="PV153" t="s">
        <v>4945</v>
      </c>
      <c r="PW153" t="s">
        <v>4945</v>
      </c>
      <c r="PX153" t="s">
        <v>4945</v>
      </c>
      <c r="PY153" t="s">
        <v>4945</v>
      </c>
      <c r="PZ153" t="s">
        <v>4945</v>
      </c>
      <c r="QA153" t="s">
        <v>4945</v>
      </c>
      <c r="QB153" t="s">
        <v>4945</v>
      </c>
      <c r="QC153" t="s">
        <v>4945</v>
      </c>
      <c r="QD153" t="s">
        <v>4945</v>
      </c>
      <c r="QE153" t="s">
        <v>4945</v>
      </c>
    </row>
    <row r="154" spans="1:447" x14ac:dyDescent="0.3">
      <c r="A154">
        <v>153</v>
      </c>
      <c r="B154" t="s">
        <v>5459</v>
      </c>
      <c r="C154" t="s">
        <v>1117</v>
      </c>
      <c r="D154" t="s">
        <v>1221</v>
      </c>
      <c r="E154" t="s">
        <v>1225</v>
      </c>
      <c r="F154" t="s">
        <v>1251</v>
      </c>
      <c r="G154" t="s">
        <v>1079</v>
      </c>
      <c r="FG154" t="s">
        <v>1099</v>
      </c>
      <c r="FH154" t="s">
        <v>4996</v>
      </c>
      <c r="FI154" t="s">
        <v>4996</v>
      </c>
      <c r="FJ154" t="s">
        <v>1099</v>
      </c>
      <c r="FK154" t="s">
        <v>4956</v>
      </c>
      <c r="FL154" t="s">
        <v>4956</v>
      </c>
      <c r="PG154" t="s">
        <v>4944</v>
      </c>
      <c r="PH154" t="s">
        <v>4945</v>
      </c>
      <c r="PI154" t="s">
        <v>4945</v>
      </c>
      <c r="PJ154" t="s">
        <v>4945</v>
      </c>
      <c r="PK154" t="s">
        <v>4945</v>
      </c>
      <c r="PL154" t="s">
        <v>4945</v>
      </c>
      <c r="PM154" t="s">
        <v>4945</v>
      </c>
      <c r="PN154" t="s">
        <v>4945</v>
      </c>
      <c r="PP154" t="s">
        <v>4944</v>
      </c>
      <c r="PQ154" t="s">
        <v>4945</v>
      </c>
      <c r="PR154" t="s">
        <v>4945</v>
      </c>
      <c r="PS154" t="s">
        <v>4945</v>
      </c>
      <c r="PT154" t="s">
        <v>4945</v>
      </c>
      <c r="PU154" t="s">
        <v>4945</v>
      </c>
      <c r="PV154" t="s">
        <v>4945</v>
      </c>
      <c r="PW154" t="s">
        <v>4945</v>
      </c>
      <c r="PX154" t="s">
        <v>4945</v>
      </c>
      <c r="PY154" t="s">
        <v>4945</v>
      </c>
      <c r="PZ154" t="s">
        <v>4945</v>
      </c>
      <c r="QA154" t="s">
        <v>4945</v>
      </c>
      <c r="QB154" t="s">
        <v>4945</v>
      </c>
      <c r="QC154" t="s">
        <v>4945</v>
      </c>
      <c r="QD154" t="s">
        <v>4945</v>
      </c>
      <c r="QE154" t="s">
        <v>4945</v>
      </c>
    </row>
    <row r="155" spans="1:447" x14ac:dyDescent="0.3">
      <c r="A155">
        <v>154</v>
      </c>
      <c r="B155" t="s">
        <v>5459</v>
      </c>
      <c r="C155" t="s">
        <v>1117</v>
      </c>
      <c r="D155" t="s">
        <v>1221</v>
      </c>
      <c r="E155" t="s">
        <v>1225</v>
      </c>
      <c r="F155" t="s">
        <v>1251</v>
      </c>
      <c r="G155" t="s">
        <v>1079</v>
      </c>
      <c r="FG155" t="s">
        <v>1099</v>
      </c>
      <c r="FH155" t="s">
        <v>5086</v>
      </c>
      <c r="FI155" t="s">
        <v>5086</v>
      </c>
      <c r="FJ155" t="s">
        <v>1099</v>
      </c>
      <c r="FK155" t="s">
        <v>4961</v>
      </c>
      <c r="FL155" t="s">
        <v>4961</v>
      </c>
      <c r="PG155" t="s">
        <v>4944</v>
      </c>
      <c r="PH155" t="s">
        <v>4945</v>
      </c>
      <c r="PI155" t="s">
        <v>4945</v>
      </c>
      <c r="PJ155" t="s">
        <v>4945</v>
      </c>
      <c r="PK155" t="s">
        <v>4945</v>
      </c>
      <c r="PL155" t="s">
        <v>4945</v>
      </c>
      <c r="PM155" t="s">
        <v>4945</v>
      </c>
      <c r="PN155" t="s">
        <v>4945</v>
      </c>
      <c r="PP155" t="s">
        <v>4944</v>
      </c>
      <c r="PQ155" t="s">
        <v>4945</v>
      </c>
      <c r="PR155" t="s">
        <v>4945</v>
      </c>
      <c r="PS155" t="s">
        <v>4945</v>
      </c>
      <c r="PT155" t="s">
        <v>4945</v>
      </c>
      <c r="PU155" t="s">
        <v>4945</v>
      </c>
      <c r="PV155" t="s">
        <v>4945</v>
      </c>
      <c r="PW155" t="s">
        <v>4945</v>
      </c>
      <c r="PX155" t="s">
        <v>4945</v>
      </c>
      <c r="PY155" t="s">
        <v>4945</v>
      </c>
      <c r="PZ155" t="s">
        <v>4945</v>
      </c>
      <c r="QA155" t="s">
        <v>4945</v>
      </c>
      <c r="QB155" t="s">
        <v>4945</v>
      </c>
      <c r="QC155" t="s">
        <v>4945</v>
      </c>
      <c r="QD155" t="s">
        <v>4945</v>
      </c>
      <c r="QE155" t="s">
        <v>4945</v>
      </c>
    </row>
    <row r="156" spans="1:447" x14ac:dyDescent="0.3">
      <c r="A156">
        <v>155</v>
      </c>
      <c r="B156" t="s">
        <v>5459</v>
      </c>
      <c r="C156" t="s">
        <v>1117</v>
      </c>
      <c r="D156" t="s">
        <v>1221</v>
      </c>
      <c r="E156" t="s">
        <v>1225</v>
      </c>
      <c r="F156" t="s">
        <v>1251</v>
      </c>
      <c r="G156" t="s">
        <v>1079</v>
      </c>
      <c r="FG156" t="s">
        <v>1099</v>
      </c>
      <c r="FH156" t="s">
        <v>4996</v>
      </c>
      <c r="FI156" t="s">
        <v>4996</v>
      </c>
      <c r="FJ156" t="s">
        <v>1099</v>
      </c>
      <c r="FK156" t="s">
        <v>4956</v>
      </c>
      <c r="FL156" t="s">
        <v>4956</v>
      </c>
      <c r="PG156" t="s">
        <v>4944</v>
      </c>
      <c r="PH156" t="s">
        <v>4945</v>
      </c>
      <c r="PI156" t="s">
        <v>4945</v>
      </c>
      <c r="PJ156" t="s">
        <v>4945</v>
      </c>
      <c r="PK156" t="s">
        <v>4945</v>
      </c>
      <c r="PL156" t="s">
        <v>4945</v>
      </c>
      <c r="PM156" t="s">
        <v>4945</v>
      </c>
      <c r="PN156" t="s">
        <v>4945</v>
      </c>
      <c r="PP156" t="s">
        <v>4944</v>
      </c>
      <c r="PQ156" t="s">
        <v>4945</v>
      </c>
      <c r="PR156" t="s">
        <v>4945</v>
      </c>
      <c r="PS156" t="s">
        <v>4945</v>
      </c>
      <c r="PT156" t="s">
        <v>4945</v>
      </c>
      <c r="PU156" t="s">
        <v>4945</v>
      </c>
      <c r="PV156" t="s">
        <v>4945</v>
      </c>
      <c r="PW156" t="s">
        <v>4945</v>
      </c>
      <c r="PX156" t="s">
        <v>4945</v>
      </c>
      <c r="PY156" t="s">
        <v>4945</v>
      </c>
      <c r="PZ156" t="s">
        <v>4945</v>
      </c>
      <c r="QA156" t="s">
        <v>4945</v>
      </c>
      <c r="QB156" t="s">
        <v>4945</v>
      </c>
      <c r="QC156" t="s">
        <v>4945</v>
      </c>
      <c r="QD156" t="s">
        <v>4945</v>
      </c>
      <c r="QE156" t="s">
        <v>4945</v>
      </c>
    </row>
    <row r="157" spans="1:447" x14ac:dyDescent="0.3">
      <c r="A157">
        <v>156</v>
      </c>
      <c r="B157" t="s">
        <v>5459</v>
      </c>
      <c r="C157" t="s">
        <v>1117</v>
      </c>
      <c r="D157" t="s">
        <v>1221</v>
      </c>
      <c r="E157" t="s">
        <v>1225</v>
      </c>
      <c r="F157" t="s">
        <v>3612</v>
      </c>
      <c r="G157" t="s">
        <v>1079</v>
      </c>
      <c r="EY157" t="s">
        <v>1099</v>
      </c>
      <c r="EZ157" t="s">
        <v>4944</v>
      </c>
      <c r="FA157" t="s">
        <v>4963</v>
      </c>
      <c r="FB157" t="s">
        <v>5045</v>
      </c>
      <c r="FC157" t="s">
        <v>1099</v>
      </c>
      <c r="PG157" t="s">
        <v>4944</v>
      </c>
      <c r="PH157" t="s">
        <v>4945</v>
      </c>
      <c r="PI157" t="s">
        <v>4945</v>
      </c>
      <c r="PJ157" t="s">
        <v>4945</v>
      </c>
      <c r="PK157" t="s">
        <v>4945</v>
      </c>
      <c r="PL157" t="s">
        <v>4945</v>
      </c>
      <c r="PM157" t="s">
        <v>4945</v>
      </c>
      <c r="PN157" t="s">
        <v>4945</v>
      </c>
      <c r="PP157" t="s">
        <v>4944</v>
      </c>
      <c r="PQ157" t="s">
        <v>4945</v>
      </c>
      <c r="PR157" t="s">
        <v>4945</v>
      </c>
      <c r="PS157" t="s">
        <v>4945</v>
      </c>
      <c r="PT157" t="s">
        <v>4945</v>
      </c>
      <c r="PU157" t="s">
        <v>4945</v>
      </c>
      <c r="PV157" t="s">
        <v>4945</v>
      </c>
      <c r="PW157" t="s">
        <v>4945</v>
      </c>
      <c r="PX157" t="s">
        <v>4945</v>
      </c>
      <c r="PY157" t="s">
        <v>4945</v>
      </c>
      <c r="PZ157" t="s">
        <v>4945</v>
      </c>
      <c r="QA157" t="s">
        <v>4945</v>
      </c>
      <c r="QB157" t="s">
        <v>4945</v>
      </c>
      <c r="QC157" t="s">
        <v>4945</v>
      </c>
      <c r="QD157" t="s">
        <v>4945</v>
      </c>
      <c r="QE157" t="s">
        <v>4945</v>
      </c>
    </row>
    <row r="158" spans="1:447" x14ac:dyDescent="0.3">
      <c r="A158">
        <v>157</v>
      </c>
      <c r="B158" t="s">
        <v>5459</v>
      </c>
      <c r="C158" t="s">
        <v>1117</v>
      </c>
      <c r="D158" t="s">
        <v>1221</v>
      </c>
      <c r="E158" t="s">
        <v>1225</v>
      </c>
      <c r="F158" t="s">
        <v>3612</v>
      </c>
      <c r="G158" t="s">
        <v>1079</v>
      </c>
      <c r="EV158" t="s">
        <v>1099</v>
      </c>
      <c r="EW158" t="s">
        <v>4974</v>
      </c>
      <c r="EX158" t="s">
        <v>4974</v>
      </c>
      <c r="PG158" t="s">
        <v>4944</v>
      </c>
      <c r="PH158" t="s">
        <v>4945</v>
      </c>
      <c r="PI158" t="s">
        <v>4945</v>
      </c>
      <c r="PJ158" t="s">
        <v>4945</v>
      </c>
      <c r="PK158" t="s">
        <v>4945</v>
      </c>
      <c r="PL158" t="s">
        <v>4945</v>
      </c>
      <c r="PM158" t="s">
        <v>4945</v>
      </c>
      <c r="PN158" t="s">
        <v>4945</v>
      </c>
      <c r="PP158" t="s">
        <v>4944</v>
      </c>
      <c r="PQ158" t="s">
        <v>4945</v>
      </c>
      <c r="PR158" t="s">
        <v>4945</v>
      </c>
      <c r="PS158" t="s">
        <v>4945</v>
      </c>
      <c r="PT158" t="s">
        <v>4945</v>
      </c>
      <c r="PU158" t="s">
        <v>4945</v>
      </c>
      <c r="PV158" t="s">
        <v>4945</v>
      </c>
      <c r="PW158" t="s">
        <v>4945</v>
      </c>
      <c r="PX158" t="s">
        <v>4945</v>
      </c>
      <c r="PY158" t="s">
        <v>4945</v>
      </c>
      <c r="PZ158" t="s">
        <v>4945</v>
      </c>
      <c r="QA158" t="s">
        <v>4945</v>
      </c>
      <c r="QB158" t="s">
        <v>4945</v>
      </c>
      <c r="QC158" t="s">
        <v>4945</v>
      </c>
      <c r="QD158" t="s">
        <v>4945</v>
      </c>
      <c r="QE158" t="s">
        <v>4945</v>
      </c>
    </row>
    <row r="159" spans="1:447" x14ac:dyDescent="0.3">
      <c r="A159">
        <v>158</v>
      </c>
      <c r="B159" t="s">
        <v>5459</v>
      </c>
      <c r="C159" t="s">
        <v>1117</v>
      </c>
      <c r="D159" t="s">
        <v>1221</v>
      </c>
      <c r="E159" t="s">
        <v>1225</v>
      </c>
      <c r="F159" t="s">
        <v>3613</v>
      </c>
      <c r="G159" t="s">
        <v>1079</v>
      </c>
      <c r="FC159" t="s">
        <v>1099</v>
      </c>
      <c r="FD159" t="s">
        <v>1094</v>
      </c>
      <c r="FE159" t="s">
        <v>5044</v>
      </c>
      <c r="FF159" t="s">
        <v>5259</v>
      </c>
      <c r="PG159" t="s">
        <v>4944</v>
      </c>
      <c r="PH159" t="s">
        <v>4945</v>
      </c>
      <c r="PI159" t="s">
        <v>4945</v>
      </c>
      <c r="PJ159" t="s">
        <v>4945</v>
      </c>
      <c r="PK159" t="s">
        <v>4945</v>
      </c>
      <c r="PL159" t="s">
        <v>4945</v>
      </c>
      <c r="PM159" t="s">
        <v>4945</v>
      </c>
      <c r="PN159" t="s">
        <v>4945</v>
      </c>
      <c r="PP159" t="s">
        <v>4944</v>
      </c>
      <c r="PQ159" t="s">
        <v>4945</v>
      </c>
      <c r="PR159" t="s">
        <v>4945</v>
      </c>
      <c r="PS159" t="s">
        <v>4945</v>
      </c>
      <c r="PT159" t="s">
        <v>4945</v>
      </c>
      <c r="PU159" t="s">
        <v>4945</v>
      </c>
      <c r="PV159" t="s">
        <v>4945</v>
      </c>
      <c r="PW159" t="s">
        <v>4945</v>
      </c>
      <c r="PX159" t="s">
        <v>4945</v>
      </c>
      <c r="PY159" t="s">
        <v>4945</v>
      </c>
      <c r="PZ159" t="s">
        <v>4945</v>
      </c>
      <c r="QA159" t="s">
        <v>4945</v>
      </c>
      <c r="QB159" t="s">
        <v>4945</v>
      </c>
      <c r="QC159" t="s">
        <v>4945</v>
      </c>
      <c r="QD159" t="s">
        <v>4945</v>
      </c>
      <c r="QE159" t="s">
        <v>4945</v>
      </c>
    </row>
    <row r="160" spans="1:447" x14ac:dyDescent="0.3">
      <c r="A160">
        <v>159</v>
      </c>
      <c r="B160" t="s">
        <v>5459</v>
      </c>
      <c r="C160" t="s">
        <v>1117</v>
      </c>
      <c r="D160" t="s">
        <v>1221</v>
      </c>
      <c r="E160" t="s">
        <v>1225</v>
      </c>
      <c r="F160" t="s">
        <v>3612</v>
      </c>
      <c r="G160" t="s">
        <v>1079</v>
      </c>
      <c r="FC160" t="s">
        <v>1099</v>
      </c>
      <c r="PG160" t="s">
        <v>4944</v>
      </c>
      <c r="PH160" t="s">
        <v>4945</v>
      </c>
      <c r="PI160" t="s">
        <v>4945</v>
      </c>
      <c r="PJ160" t="s">
        <v>4945</v>
      </c>
      <c r="PK160" t="s">
        <v>4945</v>
      </c>
      <c r="PL160" t="s">
        <v>4945</v>
      </c>
      <c r="PM160" t="s">
        <v>4945</v>
      </c>
      <c r="PN160" t="s">
        <v>4945</v>
      </c>
      <c r="PP160" t="s">
        <v>4944</v>
      </c>
      <c r="PQ160" t="s">
        <v>4945</v>
      </c>
      <c r="PR160" t="s">
        <v>4945</v>
      </c>
      <c r="PS160" t="s">
        <v>4945</v>
      </c>
      <c r="PT160" t="s">
        <v>4945</v>
      </c>
      <c r="PU160" t="s">
        <v>4945</v>
      </c>
      <c r="PV160" t="s">
        <v>4945</v>
      </c>
      <c r="PW160" t="s">
        <v>4945</v>
      </c>
      <c r="PX160" t="s">
        <v>4945</v>
      </c>
      <c r="PY160" t="s">
        <v>4945</v>
      </c>
      <c r="PZ160" t="s">
        <v>4945</v>
      </c>
      <c r="QA160" t="s">
        <v>4945</v>
      </c>
      <c r="QB160" t="s">
        <v>4945</v>
      </c>
      <c r="QC160" t="s">
        <v>4945</v>
      </c>
      <c r="QD160" t="s">
        <v>4945</v>
      </c>
      <c r="QE160" t="s">
        <v>4945</v>
      </c>
    </row>
    <row r="161" spans="1:447" x14ac:dyDescent="0.3">
      <c r="A161">
        <v>160</v>
      </c>
      <c r="B161" t="s">
        <v>5459</v>
      </c>
      <c r="C161" t="s">
        <v>1117</v>
      </c>
      <c r="D161" t="s">
        <v>1221</v>
      </c>
      <c r="E161" t="s">
        <v>1225</v>
      </c>
      <c r="F161" t="s">
        <v>3611</v>
      </c>
      <c r="G161" t="s">
        <v>1079</v>
      </c>
      <c r="FM161" t="s">
        <v>1099</v>
      </c>
      <c r="FN161" t="s">
        <v>5145</v>
      </c>
      <c r="FO161" t="s">
        <v>5382</v>
      </c>
      <c r="PG161" t="s">
        <v>4944</v>
      </c>
      <c r="PH161" t="s">
        <v>4945</v>
      </c>
      <c r="PI161" t="s">
        <v>4945</v>
      </c>
      <c r="PJ161" t="s">
        <v>4945</v>
      </c>
      <c r="PK161" t="s">
        <v>4945</v>
      </c>
      <c r="PL161" t="s">
        <v>4945</v>
      </c>
      <c r="PM161" t="s">
        <v>4945</v>
      </c>
      <c r="PN161" t="s">
        <v>4945</v>
      </c>
      <c r="PP161" t="s">
        <v>4944</v>
      </c>
      <c r="PQ161" t="s">
        <v>4945</v>
      </c>
      <c r="PR161" t="s">
        <v>4945</v>
      </c>
      <c r="PS161" t="s">
        <v>4945</v>
      </c>
      <c r="PT161" t="s">
        <v>4945</v>
      </c>
      <c r="PU161" t="s">
        <v>4945</v>
      </c>
      <c r="PV161" t="s">
        <v>4945</v>
      </c>
      <c r="PW161" t="s">
        <v>4945</v>
      </c>
      <c r="PX161" t="s">
        <v>4945</v>
      </c>
      <c r="PY161" t="s">
        <v>4945</v>
      </c>
      <c r="PZ161" t="s">
        <v>4945</v>
      </c>
      <c r="QA161" t="s">
        <v>4945</v>
      </c>
      <c r="QB161" t="s">
        <v>4945</v>
      </c>
      <c r="QC161" t="s">
        <v>4945</v>
      </c>
      <c r="QD161" t="s">
        <v>4945</v>
      </c>
      <c r="QE161" t="s">
        <v>4945</v>
      </c>
    </row>
    <row r="162" spans="1:447" x14ac:dyDescent="0.3">
      <c r="A162">
        <v>161</v>
      </c>
      <c r="B162" t="s">
        <v>5459</v>
      </c>
      <c r="C162" t="s">
        <v>1117</v>
      </c>
      <c r="D162" t="s">
        <v>1221</v>
      </c>
      <c r="E162" t="s">
        <v>1225</v>
      </c>
      <c r="F162" t="s">
        <v>3611</v>
      </c>
      <c r="G162" t="s">
        <v>1079</v>
      </c>
      <c r="FM162" t="s">
        <v>1099</v>
      </c>
      <c r="FN162" t="s">
        <v>5145</v>
      </c>
      <c r="FO162" t="s">
        <v>5382</v>
      </c>
      <c r="PG162" t="s">
        <v>4944</v>
      </c>
      <c r="PH162" t="s">
        <v>4945</v>
      </c>
      <c r="PI162" t="s">
        <v>4945</v>
      </c>
      <c r="PJ162" t="s">
        <v>4945</v>
      </c>
      <c r="PK162" t="s">
        <v>4945</v>
      </c>
      <c r="PL162" t="s">
        <v>4945</v>
      </c>
      <c r="PM162" t="s">
        <v>4945</v>
      </c>
      <c r="PN162" t="s">
        <v>4945</v>
      </c>
      <c r="PP162" t="s">
        <v>4944</v>
      </c>
      <c r="PQ162" t="s">
        <v>4945</v>
      </c>
      <c r="PR162" t="s">
        <v>4945</v>
      </c>
      <c r="PS162" t="s">
        <v>4945</v>
      </c>
      <c r="PT162" t="s">
        <v>4945</v>
      </c>
      <c r="PU162" t="s">
        <v>4945</v>
      </c>
      <c r="PV162" t="s">
        <v>4945</v>
      </c>
      <c r="PW162" t="s">
        <v>4945</v>
      </c>
      <c r="PX162" t="s">
        <v>4945</v>
      </c>
      <c r="PY162" t="s">
        <v>4945</v>
      </c>
      <c r="PZ162" t="s">
        <v>4945</v>
      </c>
      <c r="QA162" t="s">
        <v>4945</v>
      </c>
      <c r="QB162" t="s">
        <v>4945</v>
      </c>
      <c r="QC162" t="s">
        <v>4945</v>
      </c>
      <c r="QD162" t="s">
        <v>4945</v>
      </c>
      <c r="QE162" t="s">
        <v>4945</v>
      </c>
    </row>
    <row r="163" spans="1:447" x14ac:dyDescent="0.3">
      <c r="A163">
        <v>162</v>
      </c>
      <c r="B163" t="s">
        <v>5459</v>
      </c>
      <c r="C163" t="s">
        <v>1117</v>
      </c>
      <c r="D163" t="s">
        <v>1221</v>
      </c>
      <c r="E163" t="s">
        <v>1225</v>
      </c>
      <c r="F163" t="s">
        <v>3612</v>
      </c>
      <c r="G163" t="s">
        <v>1079</v>
      </c>
      <c r="GH163" t="s">
        <v>1093</v>
      </c>
      <c r="GI163" t="s">
        <v>4934</v>
      </c>
      <c r="GJ163" t="s">
        <v>5084</v>
      </c>
      <c r="GM163" t="s">
        <v>5084</v>
      </c>
    </row>
    <row r="164" spans="1:447" x14ac:dyDescent="0.3">
      <c r="A164">
        <v>163</v>
      </c>
      <c r="B164" t="s">
        <v>5459</v>
      </c>
      <c r="C164" t="s">
        <v>1117</v>
      </c>
      <c r="D164" t="s">
        <v>1221</v>
      </c>
      <c r="E164" t="s">
        <v>1225</v>
      </c>
      <c r="F164" t="s">
        <v>3611</v>
      </c>
      <c r="G164" t="s">
        <v>1079</v>
      </c>
      <c r="GH164" t="s">
        <v>1093</v>
      </c>
      <c r="GI164" t="s">
        <v>4934</v>
      </c>
      <c r="GJ164" t="s">
        <v>5084</v>
      </c>
      <c r="GM164" t="s">
        <v>5084</v>
      </c>
    </row>
    <row r="165" spans="1:447" x14ac:dyDescent="0.3">
      <c r="A165">
        <v>164</v>
      </c>
      <c r="B165" t="s">
        <v>5459</v>
      </c>
      <c r="C165" t="s">
        <v>1117</v>
      </c>
      <c r="D165" t="s">
        <v>1221</v>
      </c>
      <c r="E165" t="s">
        <v>1225</v>
      </c>
      <c r="F165" t="s">
        <v>3612</v>
      </c>
      <c r="G165" t="s">
        <v>1079</v>
      </c>
      <c r="BO165" t="s">
        <v>1099</v>
      </c>
      <c r="BP165" t="s">
        <v>1102</v>
      </c>
      <c r="BQ165" t="s">
        <v>1144</v>
      </c>
      <c r="BR165" t="s">
        <v>5134</v>
      </c>
      <c r="BS165" t="s">
        <v>5134</v>
      </c>
      <c r="CE165" t="s">
        <v>1099</v>
      </c>
      <c r="CF165" t="s">
        <v>1083</v>
      </c>
      <c r="CG165" t="s">
        <v>1144</v>
      </c>
      <c r="CH165" t="s">
        <v>5083</v>
      </c>
      <c r="CI165" t="s">
        <v>5083</v>
      </c>
      <c r="CJ165" t="s">
        <v>1101</v>
      </c>
      <c r="CK165" t="s">
        <v>1101</v>
      </c>
      <c r="CL165" t="s">
        <v>4952</v>
      </c>
      <c r="IW165" t="s">
        <v>1125</v>
      </c>
      <c r="JE165" t="s">
        <v>1082</v>
      </c>
      <c r="JF165" t="s">
        <v>5388</v>
      </c>
      <c r="JG165" t="s">
        <v>1107</v>
      </c>
      <c r="PG165" t="s">
        <v>4944</v>
      </c>
      <c r="PH165" t="s">
        <v>4945</v>
      </c>
      <c r="PI165" t="s">
        <v>4945</v>
      </c>
      <c r="PJ165" t="s">
        <v>4945</v>
      </c>
      <c r="PK165" t="s">
        <v>4945</v>
      </c>
      <c r="PL165" t="s">
        <v>4945</v>
      </c>
      <c r="PM165" t="s">
        <v>4945</v>
      </c>
      <c r="PN165" t="s">
        <v>4945</v>
      </c>
      <c r="PP165" t="s">
        <v>4944</v>
      </c>
      <c r="PQ165" t="s">
        <v>4945</v>
      </c>
      <c r="PR165" t="s">
        <v>4945</v>
      </c>
      <c r="PS165" t="s">
        <v>4945</v>
      </c>
      <c r="PT165" t="s">
        <v>4945</v>
      </c>
      <c r="PU165" t="s">
        <v>4945</v>
      </c>
      <c r="PV165" t="s">
        <v>4945</v>
      </c>
      <c r="PW165" t="s">
        <v>4945</v>
      </c>
      <c r="PX165" t="s">
        <v>4945</v>
      </c>
      <c r="PY165" t="s">
        <v>4945</v>
      </c>
      <c r="PZ165" t="s">
        <v>4945</v>
      </c>
      <c r="QA165" t="s">
        <v>4945</v>
      </c>
      <c r="QB165" t="s">
        <v>4945</v>
      </c>
      <c r="QC165" t="s">
        <v>4945</v>
      </c>
      <c r="QD165" t="s">
        <v>4945</v>
      </c>
      <c r="QE165" t="s">
        <v>4945</v>
      </c>
    </row>
    <row r="166" spans="1:447" x14ac:dyDescent="0.3">
      <c r="A166">
        <v>165</v>
      </c>
      <c r="B166" t="s">
        <v>5459</v>
      </c>
      <c r="C166" t="s">
        <v>1117</v>
      </c>
      <c r="D166" t="s">
        <v>1221</v>
      </c>
      <c r="E166" t="s">
        <v>1225</v>
      </c>
      <c r="F166" t="s">
        <v>3611</v>
      </c>
      <c r="G166" t="s">
        <v>1079</v>
      </c>
      <c r="CE166" t="s">
        <v>1099</v>
      </c>
      <c r="CF166" t="s">
        <v>1083</v>
      </c>
      <c r="CG166" t="s">
        <v>1144</v>
      </c>
      <c r="CH166" t="s">
        <v>5083</v>
      </c>
      <c r="CI166" t="s">
        <v>5083</v>
      </c>
      <c r="CJ166" t="s">
        <v>1101</v>
      </c>
      <c r="CK166" t="s">
        <v>1101</v>
      </c>
      <c r="CL166" t="s">
        <v>4952</v>
      </c>
      <c r="IW166" t="s">
        <v>1125</v>
      </c>
      <c r="PG166" t="s">
        <v>4944</v>
      </c>
      <c r="PH166" t="s">
        <v>4945</v>
      </c>
      <c r="PI166" t="s">
        <v>4945</v>
      </c>
      <c r="PJ166" t="s">
        <v>4945</v>
      </c>
      <c r="PK166" t="s">
        <v>4945</v>
      </c>
      <c r="PL166" t="s">
        <v>4945</v>
      </c>
      <c r="PM166" t="s">
        <v>4945</v>
      </c>
      <c r="PN166" t="s">
        <v>4945</v>
      </c>
      <c r="PP166" t="s">
        <v>4944</v>
      </c>
      <c r="PQ166" t="s">
        <v>4945</v>
      </c>
      <c r="PR166" t="s">
        <v>4945</v>
      </c>
      <c r="PS166" t="s">
        <v>4945</v>
      </c>
      <c r="PT166" t="s">
        <v>4945</v>
      </c>
      <c r="PU166" t="s">
        <v>4945</v>
      </c>
      <c r="PV166" t="s">
        <v>4945</v>
      </c>
      <c r="PW166" t="s">
        <v>4945</v>
      </c>
      <c r="PX166" t="s">
        <v>4945</v>
      </c>
      <c r="PY166" t="s">
        <v>4945</v>
      </c>
      <c r="PZ166" t="s">
        <v>4945</v>
      </c>
      <c r="QA166" t="s">
        <v>4945</v>
      </c>
      <c r="QB166" t="s">
        <v>4945</v>
      </c>
      <c r="QC166" t="s">
        <v>4945</v>
      </c>
      <c r="QD166" t="s">
        <v>4945</v>
      </c>
      <c r="QE166" t="s">
        <v>4945</v>
      </c>
    </row>
    <row r="167" spans="1:447" x14ac:dyDescent="0.3">
      <c r="A167">
        <v>166</v>
      </c>
      <c r="B167" t="s">
        <v>5459</v>
      </c>
      <c r="C167" t="s">
        <v>1117</v>
      </c>
      <c r="D167" t="s">
        <v>1221</v>
      </c>
      <c r="E167" t="s">
        <v>1222</v>
      </c>
      <c r="F167" t="s">
        <v>1222</v>
      </c>
      <c r="G167" t="s">
        <v>1079</v>
      </c>
      <c r="AS167" t="s">
        <v>1099</v>
      </c>
      <c r="AT167" t="s">
        <v>1081</v>
      </c>
      <c r="AU167" t="s">
        <v>4955</v>
      </c>
      <c r="AV167" t="s">
        <v>4955</v>
      </c>
      <c r="BW167" t="s">
        <v>1099</v>
      </c>
      <c r="BX167" t="s">
        <v>1083</v>
      </c>
      <c r="BY167" t="s">
        <v>1081</v>
      </c>
      <c r="BZ167" t="s">
        <v>4963</v>
      </c>
      <c r="CA167" t="s">
        <v>4963</v>
      </c>
      <c r="DE167" t="s">
        <v>1099</v>
      </c>
      <c r="DF167" t="s">
        <v>1086</v>
      </c>
      <c r="DG167" t="s">
        <v>4953</v>
      </c>
      <c r="DH167" t="s">
        <v>4954</v>
      </c>
      <c r="DI167" t="s">
        <v>1101</v>
      </c>
      <c r="DJ167" t="s">
        <v>1101</v>
      </c>
      <c r="DK167" t="s">
        <v>4952</v>
      </c>
      <c r="IW167" t="s">
        <v>1125</v>
      </c>
      <c r="IX167" t="s">
        <v>1125</v>
      </c>
      <c r="JE167" t="s">
        <v>1101</v>
      </c>
      <c r="JF167" t="s">
        <v>5388</v>
      </c>
      <c r="JG167" t="s">
        <v>1107</v>
      </c>
      <c r="JJ167" t="s">
        <v>1082</v>
      </c>
      <c r="JK167" t="s">
        <v>5388</v>
      </c>
      <c r="JL167" t="s">
        <v>5388</v>
      </c>
      <c r="JM167" t="s">
        <v>1107</v>
      </c>
      <c r="OR167" t="s">
        <v>1116</v>
      </c>
      <c r="PG167" t="s">
        <v>4944</v>
      </c>
      <c r="PH167" t="s">
        <v>4945</v>
      </c>
      <c r="PI167" t="s">
        <v>4945</v>
      </c>
      <c r="PJ167" t="s">
        <v>4945</v>
      </c>
      <c r="PK167" t="s">
        <v>4945</v>
      </c>
      <c r="PL167" t="s">
        <v>4945</v>
      </c>
      <c r="PM167" t="s">
        <v>4945</v>
      </c>
      <c r="PN167" t="s">
        <v>4945</v>
      </c>
      <c r="PP167" t="s">
        <v>4944</v>
      </c>
      <c r="PQ167" t="s">
        <v>4945</v>
      </c>
      <c r="PR167" t="s">
        <v>4945</v>
      </c>
      <c r="PS167" t="s">
        <v>4945</v>
      </c>
      <c r="PT167" t="s">
        <v>4945</v>
      </c>
      <c r="PU167" t="s">
        <v>4945</v>
      </c>
      <c r="PV167" t="s">
        <v>4945</v>
      </c>
      <c r="PW167" t="s">
        <v>4945</v>
      </c>
      <c r="PX167" t="s">
        <v>4945</v>
      </c>
      <c r="PY167" t="s">
        <v>4945</v>
      </c>
      <c r="PZ167" t="s">
        <v>4945</v>
      </c>
      <c r="QA167" t="s">
        <v>4945</v>
      </c>
      <c r="QB167" t="s">
        <v>4945</v>
      </c>
      <c r="QC167" t="s">
        <v>4945</v>
      </c>
      <c r="QD167" t="s">
        <v>4945</v>
      </c>
      <c r="QE167" t="s">
        <v>4945</v>
      </c>
    </row>
    <row r="168" spans="1:447" x14ac:dyDescent="0.3">
      <c r="A168">
        <v>167</v>
      </c>
      <c r="B168" t="s">
        <v>5459</v>
      </c>
      <c r="C168" t="s">
        <v>1117</v>
      </c>
      <c r="D168" t="s">
        <v>1221</v>
      </c>
      <c r="E168" t="s">
        <v>1222</v>
      </c>
      <c r="F168" t="s">
        <v>1222</v>
      </c>
      <c r="G168" t="s">
        <v>1079</v>
      </c>
      <c r="BW168" t="s">
        <v>1099</v>
      </c>
      <c r="BX168" t="s">
        <v>1083</v>
      </c>
      <c r="BY168" t="s">
        <v>1081</v>
      </c>
      <c r="BZ168" t="s">
        <v>4963</v>
      </c>
      <c r="CA168" t="s">
        <v>4963</v>
      </c>
      <c r="IW168" t="s">
        <v>1125</v>
      </c>
      <c r="JE168" t="s">
        <v>1082</v>
      </c>
      <c r="JF168" t="s">
        <v>5388</v>
      </c>
      <c r="JG168" t="s">
        <v>1107</v>
      </c>
      <c r="OR168" t="s">
        <v>1116</v>
      </c>
      <c r="PG168" t="s">
        <v>4944</v>
      </c>
      <c r="PH168" t="s">
        <v>4945</v>
      </c>
      <c r="PI168" t="s">
        <v>4945</v>
      </c>
      <c r="PJ168" t="s">
        <v>4945</v>
      </c>
      <c r="PK168" t="s">
        <v>4945</v>
      </c>
      <c r="PL168" t="s">
        <v>4945</v>
      </c>
      <c r="PM168" t="s">
        <v>4945</v>
      </c>
      <c r="PN168" t="s">
        <v>4945</v>
      </c>
      <c r="PP168" t="s">
        <v>4944</v>
      </c>
      <c r="PQ168" t="s">
        <v>4945</v>
      </c>
      <c r="PR168" t="s">
        <v>4945</v>
      </c>
      <c r="PS168" t="s">
        <v>4945</v>
      </c>
      <c r="PT168" t="s">
        <v>4945</v>
      </c>
      <c r="PU168" t="s">
        <v>4945</v>
      </c>
      <c r="PV168" t="s">
        <v>4945</v>
      </c>
      <c r="PW168" t="s">
        <v>4945</v>
      </c>
      <c r="PX168" t="s">
        <v>4945</v>
      </c>
      <c r="PY168" t="s">
        <v>4945</v>
      </c>
      <c r="PZ168" t="s">
        <v>4945</v>
      </c>
      <c r="QA168" t="s">
        <v>4945</v>
      </c>
      <c r="QB168" t="s">
        <v>4945</v>
      </c>
      <c r="QC168" t="s">
        <v>4945</v>
      </c>
      <c r="QD168" t="s">
        <v>4945</v>
      </c>
      <c r="QE168" t="s">
        <v>4945</v>
      </c>
    </row>
    <row r="169" spans="1:447" x14ac:dyDescent="0.3">
      <c r="A169">
        <v>168</v>
      </c>
      <c r="B169" t="s">
        <v>5459</v>
      </c>
      <c r="C169" t="s">
        <v>1117</v>
      </c>
      <c r="D169" t="s">
        <v>1221</v>
      </c>
      <c r="E169" t="s">
        <v>1222</v>
      </c>
      <c r="F169" t="s">
        <v>1222</v>
      </c>
      <c r="G169" t="s">
        <v>1079</v>
      </c>
      <c r="CM169" t="s">
        <v>1099</v>
      </c>
      <c r="CN169" t="s">
        <v>1103</v>
      </c>
      <c r="CO169" t="s">
        <v>4981</v>
      </c>
      <c r="CP169" t="s">
        <v>5087</v>
      </c>
      <c r="DE169" t="s">
        <v>1099</v>
      </c>
      <c r="DF169" t="s">
        <v>1086</v>
      </c>
      <c r="DG169" t="s">
        <v>4953</v>
      </c>
      <c r="DH169" t="s">
        <v>4954</v>
      </c>
      <c r="IW169" t="s">
        <v>1125</v>
      </c>
      <c r="IX169" t="s">
        <v>1125</v>
      </c>
      <c r="JE169" t="s">
        <v>1101</v>
      </c>
      <c r="JF169" t="s">
        <v>5388</v>
      </c>
      <c r="JG169" t="s">
        <v>1107</v>
      </c>
      <c r="JJ169" t="s">
        <v>1101</v>
      </c>
      <c r="JK169" t="s">
        <v>5388</v>
      </c>
      <c r="JL169" t="s">
        <v>5388</v>
      </c>
      <c r="JM169" t="s">
        <v>1107</v>
      </c>
      <c r="OR169" t="s">
        <v>1116</v>
      </c>
      <c r="PG169" t="s">
        <v>4944</v>
      </c>
      <c r="PH169" t="s">
        <v>4945</v>
      </c>
      <c r="PI169" t="s">
        <v>4945</v>
      </c>
      <c r="PJ169" t="s">
        <v>4945</v>
      </c>
      <c r="PK169" t="s">
        <v>4945</v>
      </c>
      <c r="PL169" t="s">
        <v>4945</v>
      </c>
      <c r="PM169" t="s">
        <v>4945</v>
      </c>
      <c r="PN169" t="s">
        <v>4945</v>
      </c>
      <c r="PP169" t="s">
        <v>4944</v>
      </c>
      <c r="PQ169" t="s">
        <v>4945</v>
      </c>
      <c r="PR169" t="s">
        <v>4945</v>
      </c>
      <c r="PS169" t="s">
        <v>4945</v>
      </c>
      <c r="PT169" t="s">
        <v>4945</v>
      </c>
      <c r="PU169" t="s">
        <v>4945</v>
      </c>
      <c r="PV169" t="s">
        <v>4945</v>
      </c>
      <c r="PW169" t="s">
        <v>4945</v>
      </c>
      <c r="PX169" t="s">
        <v>4945</v>
      </c>
      <c r="PY169" t="s">
        <v>4945</v>
      </c>
      <c r="PZ169" t="s">
        <v>4945</v>
      </c>
      <c r="QA169" t="s">
        <v>4945</v>
      </c>
      <c r="QB169" t="s">
        <v>4945</v>
      </c>
      <c r="QC169" t="s">
        <v>4945</v>
      </c>
      <c r="QD169" t="s">
        <v>4945</v>
      </c>
      <c r="QE169" t="s">
        <v>4945</v>
      </c>
    </row>
    <row r="170" spans="1:447" x14ac:dyDescent="0.3">
      <c r="A170">
        <v>169</v>
      </c>
      <c r="B170" t="s">
        <v>5459</v>
      </c>
      <c r="C170" t="s">
        <v>1117</v>
      </c>
      <c r="D170" t="s">
        <v>1221</v>
      </c>
      <c r="E170" t="s">
        <v>1222</v>
      </c>
      <c r="F170" t="s">
        <v>1223</v>
      </c>
      <c r="G170" t="s">
        <v>1079</v>
      </c>
      <c r="DL170" t="s">
        <v>1099</v>
      </c>
      <c r="DM170" t="s">
        <v>4964</v>
      </c>
      <c r="DN170" t="s">
        <v>4964</v>
      </c>
      <c r="DR170" t="s">
        <v>1099</v>
      </c>
      <c r="DS170" t="s">
        <v>4961</v>
      </c>
      <c r="DT170" t="s">
        <v>4961</v>
      </c>
      <c r="DX170" t="s">
        <v>1099</v>
      </c>
      <c r="DY170" t="s">
        <v>4974</v>
      </c>
      <c r="DZ170" t="s">
        <v>4974</v>
      </c>
      <c r="IX170" t="s">
        <v>1125</v>
      </c>
      <c r="JJ170" t="s">
        <v>1082</v>
      </c>
      <c r="JK170" t="s">
        <v>5388</v>
      </c>
      <c r="JL170" t="s">
        <v>5388</v>
      </c>
      <c r="JM170" t="s">
        <v>1107</v>
      </c>
      <c r="OR170" t="s">
        <v>1116</v>
      </c>
      <c r="PG170" t="s">
        <v>4944</v>
      </c>
      <c r="PH170" t="s">
        <v>4945</v>
      </c>
      <c r="PI170" t="s">
        <v>4945</v>
      </c>
      <c r="PJ170" t="s">
        <v>4945</v>
      </c>
      <c r="PK170" t="s">
        <v>4945</v>
      </c>
      <c r="PL170" t="s">
        <v>4945</v>
      </c>
      <c r="PM170" t="s">
        <v>4945</v>
      </c>
      <c r="PN170" t="s">
        <v>4945</v>
      </c>
      <c r="PP170" t="s">
        <v>4944</v>
      </c>
      <c r="PQ170" t="s">
        <v>4945</v>
      </c>
      <c r="PR170" t="s">
        <v>4945</v>
      </c>
      <c r="PS170" t="s">
        <v>4945</v>
      </c>
      <c r="PT170" t="s">
        <v>4945</v>
      </c>
      <c r="PU170" t="s">
        <v>4945</v>
      </c>
      <c r="PV170" t="s">
        <v>4945</v>
      </c>
      <c r="PW170" t="s">
        <v>4945</v>
      </c>
      <c r="PX170" t="s">
        <v>4945</v>
      </c>
      <c r="PY170" t="s">
        <v>4945</v>
      </c>
      <c r="PZ170" t="s">
        <v>4945</v>
      </c>
      <c r="QA170" t="s">
        <v>4945</v>
      </c>
      <c r="QB170" t="s">
        <v>4945</v>
      </c>
      <c r="QC170" t="s">
        <v>4945</v>
      </c>
      <c r="QD170" t="s">
        <v>4945</v>
      </c>
      <c r="QE170" t="s">
        <v>4945</v>
      </c>
    </row>
    <row r="171" spans="1:447" x14ac:dyDescent="0.3">
      <c r="A171">
        <v>170</v>
      </c>
      <c r="B171" t="s">
        <v>5459</v>
      </c>
      <c r="C171" t="s">
        <v>1117</v>
      </c>
      <c r="D171" t="s">
        <v>1221</v>
      </c>
      <c r="E171" t="s">
        <v>1222</v>
      </c>
      <c r="F171" t="s">
        <v>1222</v>
      </c>
      <c r="G171" t="s">
        <v>1079</v>
      </c>
      <c r="DE171" t="s">
        <v>1099</v>
      </c>
      <c r="DF171" t="s">
        <v>1086</v>
      </c>
      <c r="DG171" t="s">
        <v>4953</v>
      </c>
      <c r="DH171" t="s">
        <v>4954</v>
      </c>
      <c r="DL171" t="s">
        <v>1099</v>
      </c>
      <c r="DM171" t="s">
        <v>4964</v>
      </c>
      <c r="DN171" t="s">
        <v>4964</v>
      </c>
      <c r="IX171" t="s">
        <v>1125</v>
      </c>
      <c r="JJ171" t="s">
        <v>1082</v>
      </c>
      <c r="JK171" t="s">
        <v>5388</v>
      </c>
      <c r="JL171" t="s">
        <v>5388</v>
      </c>
      <c r="JM171" t="s">
        <v>1107</v>
      </c>
      <c r="OR171" t="s">
        <v>1116</v>
      </c>
      <c r="PG171" t="s">
        <v>4944</v>
      </c>
      <c r="PH171" t="s">
        <v>4945</v>
      </c>
      <c r="PI171" t="s">
        <v>4945</v>
      </c>
      <c r="PJ171" t="s">
        <v>4945</v>
      </c>
      <c r="PK171" t="s">
        <v>4945</v>
      </c>
      <c r="PL171" t="s">
        <v>4945</v>
      </c>
      <c r="PM171" t="s">
        <v>4945</v>
      </c>
      <c r="PN171" t="s">
        <v>4945</v>
      </c>
      <c r="PP171" t="s">
        <v>4944</v>
      </c>
      <c r="PQ171" t="s">
        <v>4945</v>
      </c>
      <c r="PR171" t="s">
        <v>4945</v>
      </c>
      <c r="PS171" t="s">
        <v>4945</v>
      </c>
      <c r="PT171" t="s">
        <v>4945</v>
      </c>
      <c r="PU171" t="s">
        <v>4945</v>
      </c>
      <c r="PV171" t="s">
        <v>4945</v>
      </c>
      <c r="PW171" t="s">
        <v>4945</v>
      </c>
      <c r="PX171" t="s">
        <v>4945</v>
      </c>
      <c r="PY171" t="s">
        <v>4945</v>
      </c>
      <c r="PZ171" t="s">
        <v>4945</v>
      </c>
      <c r="QA171" t="s">
        <v>4945</v>
      </c>
      <c r="QB171" t="s">
        <v>4945</v>
      </c>
      <c r="QC171" t="s">
        <v>4945</v>
      </c>
      <c r="QD171" t="s">
        <v>4945</v>
      </c>
      <c r="QE171" t="s">
        <v>4945</v>
      </c>
    </row>
    <row r="172" spans="1:447" x14ac:dyDescent="0.3">
      <c r="A172">
        <v>171</v>
      </c>
      <c r="B172" t="s">
        <v>5459</v>
      </c>
      <c r="C172" t="s">
        <v>1117</v>
      </c>
      <c r="D172" t="s">
        <v>1221</v>
      </c>
      <c r="E172" t="s">
        <v>1222</v>
      </c>
      <c r="F172" t="s">
        <v>1223</v>
      </c>
      <c r="G172" t="s">
        <v>1079</v>
      </c>
      <c r="FC172" t="s">
        <v>1099</v>
      </c>
      <c r="FD172" t="s">
        <v>1094</v>
      </c>
      <c r="FE172" t="s">
        <v>4966</v>
      </c>
      <c r="FF172" t="s">
        <v>5088</v>
      </c>
      <c r="PG172" t="s">
        <v>4944</v>
      </c>
      <c r="PH172" t="s">
        <v>4945</v>
      </c>
      <c r="PI172" t="s">
        <v>4945</v>
      </c>
      <c r="PJ172" t="s">
        <v>4945</v>
      </c>
      <c r="PK172" t="s">
        <v>4945</v>
      </c>
      <c r="PL172" t="s">
        <v>4945</v>
      </c>
      <c r="PM172" t="s">
        <v>4945</v>
      </c>
      <c r="PN172" t="s">
        <v>4945</v>
      </c>
      <c r="PP172" t="s">
        <v>4944</v>
      </c>
      <c r="PQ172" t="s">
        <v>4945</v>
      </c>
      <c r="PR172" t="s">
        <v>4945</v>
      </c>
      <c r="PS172" t="s">
        <v>4945</v>
      </c>
      <c r="PT172" t="s">
        <v>4945</v>
      </c>
      <c r="PU172" t="s">
        <v>4945</v>
      </c>
      <c r="PV172" t="s">
        <v>4945</v>
      </c>
      <c r="PW172" t="s">
        <v>4945</v>
      </c>
      <c r="PX172" t="s">
        <v>4945</v>
      </c>
      <c r="PY172" t="s">
        <v>4945</v>
      </c>
      <c r="PZ172" t="s">
        <v>4945</v>
      </c>
      <c r="QA172" t="s">
        <v>4945</v>
      </c>
      <c r="QB172" t="s">
        <v>4945</v>
      </c>
      <c r="QC172" t="s">
        <v>4945</v>
      </c>
      <c r="QD172" t="s">
        <v>4945</v>
      </c>
      <c r="QE172" t="s">
        <v>4945</v>
      </c>
    </row>
    <row r="173" spans="1:447" x14ac:dyDescent="0.3">
      <c r="A173">
        <v>172</v>
      </c>
      <c r="B173" t="s">
        <v>5459</v>
      </c>
      <c r="C173" t="s">
        <v>1117</v>
      </c>
      <c r="D173" t="s">
        <v>1221</v>
      </c>
      <c r="E173" t="s">
        <v>1222</v>
      </c>
      <c r="F173" t="s">
        <v>1224</v>
      </c>
      <c r="G173" t="s">
        <v>1079</v>
      </c>
      <c r="FC173" t="s">
        <v>1099</v>
      </c>
      <c r="FD173" t="s">
        <v>1093</v>
      </c>
      <c r="FE173" t="s">
        <v>4957</v>
      </c>
      <c r="FF173" t="s">
        <v>5197</v>
      </c>
      <c r="PG173" t="s">
        <v>4944</v>
      </c>
      <c r="PH173" t="s">
        <v>4945</v>
      </c>
      <c r="PI173" t="s">
        <v>4945</v>
      </c>
      <c r="PJ173" t="s">
        <v>4945</v>
      </c>
      <c r="PK173" t="s">
        <v>4945</v>
      </c>
      <c r="PL173" t="s">
        <v>4945</v>
      </c>
      <c r="PM173" t="s">
        <v>4945</v>
      </c>
      <c r="PN173" t="s">
        <v>4945</v>
      </c>
      <c r="PP173" t="s">
        <v>4944</v>
      </c>
      <c r="PQ173" t="s">
        <v>4945</v>
      </c>
      <c r="PR173" t="s">
        <v>4945</v>
      </c>
      <c r="PS173" t="s">
        <v>4945</v>
      </c>
      <c r="PT173" t="s">
        <v>4945</v>
      </c>
      <c r="PU173" t="s">
        <v>4945</v>
      </c>
      <c r="PV173" t="s">
        <v>4945</v>
      </c>
      <c r="PW173" t="s">
        <v>4945</v>
      </c>
      <c r="PX173" t="s">
        <v>4945</v>
      </c>
      <c r="PY173" t="s">
        <v>4945</v>
      </c>
      <c r="PZ173" t="s">
        <v>4945</v>
      </c>
      <c r="QA173" t="s">
        <v>4945</v>
      </c>
      <c r="QB173" t="s">
        <v>4945</v>
      </c>
      <c r="QC173" t="s">
        <v>4945</v>
      </c>
      <c r="QD173" t="s">
        <v>4945</v>
      </c>
      <c r="QE173" t="s">
        <v>4945</v>
      </c>
    </row>
    <row r="174" spans="1:447" x14ac:dyDescent="0.3">
      <c r="A174">
        <v>173</v>
      </c>
      <c r="B174" t="s">
        <v>5459</v>
      </c>
      <c r="C174" t="s">
        <v>1117</v>
      </c>
      <c r="D174" t="s">
        <v>1221</v>
      </c>
      <c r="E174" t="s">
        <v>1222</v>
      </c>
      <c r="F174" t="s">
        <v>1223</v>
      </c>
      <c r="G174" t="s">
        <v>1079</v>
      </c>
      <c r="DE174" t="s">
        <v>1099</v>
      </c>
      <c r="DF174" t="s">
        <v>1086</v>
      </c>
      <c r="DG174" t="s">
        <v>4953</v>
      </c>
      <c r="DH174" t="s">
        <v>4954</v>
      </c>
      <c r="DL174" t="s">
        <v>1099</v>
      </c>
      <c r="DM174" t="s">
        <v>4964</v>
      </c>
      <c r="DN174" t="s">
        <v>4964</v>
      </c>
      <c r="IX174" t="s">
        <v>1125</v>
      </c>
      <c r="JJ174" t="s">
        <v>1082</v>
      </c>
      <c r="JK174" t="s">
        <v>5388</v>
      </c>
      <c r="JL174" t="s">
        <v>5388</v>
      </c>
      <c r="JM174" t="s">
        <v>1107</v>
      </c>
      <c r="OR174" t="s">
        <v>1121</v>
      </c>
      <c r="PG174" t="s">
        <v>4944</v>
      </c>
      <c r="PH174" t="s">
        <v>4945</v>
      </c>
      <c r="PI174" t="s">
        <v>4945</v>
      </c>
      <c r="PJ174" t="s">
        <v>4945</v>
      </c>
      <c r="PK174" t="s">
        <v>4945</v>
      </c>
      <c r="PL174" t="s">
        <v>4945</v>
      </c>
      <c r="PM174" t="s">
        <v>4945</v>
      </c>
      <c r="PN174" t="s">
        <v>4945</v>
      </c>
      <c r="PP174" t="s">
        <v>4944</v>
      </c>
      <c r="PQ174" t="s">
        <v>4945</v>
      </c>
      <c r="PR174" t="s">
        <v>4945</v>
      </c>
      <c r="PS174" t="s">
        <v>4945</v>
      </c>
      <c r="PT174" t="s">
        <v>4945</v>
      </c>
      <c r="PU174" t="s">
        <v>4945</v>
      </c>
      <c r="PV174" t="s">
        <v>4945</v>
      </c>
      <c r="PW174" t="s">
        <v>4945</v>
      </c>
      <c r="PX174" t="s">
        <v>4945</v>
      </c>
      <c r="PY174" t="s">
        <v>4945</v>
      </c>
      <c r="PZ174" t="s">
        <v>4945</v>
      </c>
      <c r="QA174" t="s">
        <v>4945</v>
      </c>
      <c r="QB174" t="s">
        <v>4945</v>
      </c>
      <c r="QC174" t="s">
        <v>4945</v>
      </c>
      <c r="QD174" t="s">
        <v>4945</v>
      </c>
      <c r="QE174" t="s">
        <v>4945</v>
      </c>
    </row>
    <row r="175" spans="1:447" x14ac:dyDescent="0.3">
      <c r="A175">
        <v>174</v>
      </c>
      <c r="B175" t="s">
        <v>5459</v>
      </c>
      <c r="C175" t="s">
        <v>1117</v>
      </c>
      <c r="D175" t="s">
        <v>1221</v>
      </c>
      <c r="E175" t="s">
        <v>1222</v>
      </c>
      <c r="F175" t="s">
        <v>1224</v>
      </c>
      <c r="G175" t="s">
        <v>1079</v>
      </c>
      <c r="FG175" t="s">
        <v>1099</v>
      </c>
      <c r="FH175" t="s">
        <v>5092</v>
      </c>
      <c r="FI175" t="s">
        <v>5092</v>
      </c>
      <c r="FJ175" t="s">
        <v>1099</v>
      </c>
      <c r="FK175" t="s">
        <v>4964</v>
      </c>
      <c r="FL175" t="s">
        <v>4964</v>
      </c>
      <c r="PG175" t="s">
        <v>4944</v>
      </c>
      <c r="PH175" t="s">
        <v>4945</v>
      </c>
      <c r="PI175" t="s">
        <v>4945</v>
      </c>
      <c r="PJ175" t="s">
        <v>4945</v>
      </c>
      <c r="PK175" t="s">
        <v>4945</v>
      </c>
      <c r="PL175" t="s">
        <v>4945</v>
      </c>
      <c r="PM175" t="s">
        <v>4945</v>
      </c>
      <c r="PN175" t="s">
        <v>4945</v>
      </c>
      <c r="PP175" t="s">
        <v>4944</v>
      </c>
      <c r="PQ175" t="s">
        <v>4945</v>
      </c>
      <c r="PR175" t="s">
        <v>4945</v>
      </c>
      <c r="PS175" t="s">
        <v>4945</v>
      </c>
      <c r="PT175" t="s">
        <v>4945</v>
      </c>
      <c r="PU175" t="s">
        <v>4945</v>
      </c>
      <c r="PV175" t="s">
        <v>4945</v>
      </c>
      <c r="PW175" t="s">
        <v>4945</v>
      </c>
      <c r="PX175" t="s">
        <v>4945</v>
      </c>
      <c r="PY175" t="s">
        <v>4945</v>
      </c>
      <c r="PZ175" t="s">
        <v>4945</v>
      </c>
      <c r="QA175" t="s">
        <v>4945</v>
      </c>
      <c r="QB175" t="s">
        <v>4945</v>
      </c>
      <c r="QC175" t="s">
        <v>4945</v>
      </c>
      <c r="QD175" t="s">
        <v>4945</v>
      </c>
      <c r="QE175" t="s">
        <v>4945</v>
      </c>
    </row>
    <row r="176" spans="1:447" x14ac:dyDescent="0.3">
      <c r="A176">
        <v>175</v>
      </c>
      <c r="B176" t="s">
        <v>5459</v>
      </c>
      <c r="C176" t="s">
        <v>1117</v>
      </c>
      <c r="D176" t="s">
        <v>1221</v>
      </c>
      <c r="E176" t="s">
        <v>1222</v>
      </c>
      <c r="F176" t="s">
        <v>1224</v>
      </c>
      <c r="G176" t="s">
        <v>1079</v>
      </c>
      <c r="FG176" t="s">
        <v>1099</v>
      </c>
      <c r="FH176" t="s">
        <v>4996</v>
      </c>
      <c r="FI176" t="s">
        <v>4996</v>
      </c>
      <c r="FJ176" t="s">
        <v>1099</v>
      </c>
      <c r="FK176" t="s">
        <v>4964</v>
      </c>
      <c r="FL176" t="s">
        <v>4964</v>
      </c>
      <c r="PG176" t="s">
        <v>4944</v>
      </c>
      <c r="PH176" t="s">
        <v>4945</v>
      </c>
      <c r="PI176" t="s">
        <v>4945</v>
      </c>
      <c r="PJ176" t="s">
        <v>4945</v>
      </c>
      <c r="PK176" t="s">
        <v>4945</v>
      </c>
      <c r="PL176" t="s">
        <v>4945</v>
      </c>
      <c r="PM176" t="s">
        <v>4945</v>
      </c>
      <c r="PN176" t="s">
        <v>4945</v>
      </c>
      <c r="PP176" t="s">
        <v>4944</v>
      </c>
      <c r="PQ176" t="s">
        <v>4945</v>
      </c>
      <c r="PR176" t="s">
        <v>4945</v>
      </c>
      <c r="PS176" t="s">
        <v>4945</v>
      </c>
      <c r="PT176" t="s">
        <v>4945</v>
      </c>
      <c r="PU176" t="s">
        <v>4945</v>
      </c>
      <c r="PV176" t="s">
        <v>4945</v>
      </c>
      <c r="PW176" t="s">
        <v>4945</v>
      </c>
      <c r="PX176" t="s">
        <v>4945</v>
      </c>
      <c r="PY176" t="s">
        <v>4945</v>
      </c>
      <c r="PZ176" t="s">
        <v>4945</v>
      </c>
      <c r="QA176" t="s">
        <v>4945</v>
      </c>
      <c r="QB176" t="s">
        <v>4945</v>
      </c>
      <c r="QC176" t="s">
        <v>4945</v>
      </c>
      <c r="QD176" t="s">
        <v>4945</v>
      </c>
      <c r="QE176" t="s">
        <v>4945</v>
      </c>
    </row>
    <row r="177" spans="1:447" x14ac:dyDescent="0.3">
      <c r="A177">
        <v>176</v>
      </c>
      <c r="B177" t="s">
        <v>5459</v>
      </c>
      <c r="C177" t="s">
        <v>1117</v>
      </c>
      <c r="D177" t="s">
        <v>1221</v>
      </c>
      <c r="E177" t="s">
        <v>1222</v>
      </c>
      <c r="F177" t="s">
        <v>1224</v>
      </c>
      <c r="G177" t="s">
        <v>1079</v>
      </c>
      <c r="FG177" t="s">
        <v>1099</v>
      </c>
      <c r="FH177" t="s">
        <v>4996</v>
      </c>
      <c r="FI177" t="s">
        <v>4996</v>
      </c>
      <c r="FJ177" t="s">
        <v>1099</v>
      </c>
      <c r="FK177" t="s">
        <v>4964</v>
      </c>
      <c r="FL177" t="s">
        <v>4964</v>
      </c>
      <c r="PG177" t="s">
        <v>4944</v>
      </c>
      <c r="PH177" t="s">
        <v>4945</v>
      </c>
      <c r="PI177" t="s">
        <v>4945</v>
      </c>
      <c r="PJ177" t="s">
        <v>4945</v>
      </c>
      <c r="PK177" t="s">
        <v>4945</v>
      </c>
      <c r="PL177" t="s">
        <v>4945</v>
      </c>
      <c r="PM177" t="s">
        <v>4945</v>
      </c>
      <c r="PN177" t="s">
        <v>4945</v>
      </c>
      <c r="PP177" t="s">
        <v>4944</v>
      </c>
      <c r="PQ177" t="s">
        <v>4945</v>
      </c>
      <c r="PR177" t="s">
        <v>4945</v>
      </c>
      <c r="PS177" t="s">
        <v>4945</v>
      </c>
      <c r="PT177" t="s">
        <v>4945</v>
      </c>
      <c r="PU177" t="s">
        <v>4945</v>
      </c>
      <c r="PV177" t="s">
        <v>4945</v>
      </c>
      <c r="PW177" t="s">
        <v>4945</v>
      </c>
      <c r="PX177" t="s">
        <v>4945</v>
      </c>
      <c r="PY177" t="s">
        <v>4945</v>
      </c>
      <c r="PZ177" t="s">
        <v>4945</v>
      </c>
      <c r="QA177" t="s">
        <v>4945</v>
      </c>
      <c r="QB177" t="s">
        <v>4945</v>
      </c>
      <c r="QC177" t="s">
        <v>4945</v>
      </c>
      <c r="QD177" t="s">
        <v>4945</v>
      </c>
      <c r="QE177" t="s">
        <v>4945</v>
      </c>
    </row>
    <row r="178" spans="1:447" x14ac:dyDescent="0.3">
      <c r="A178">
        <v>177</v>
      </c>
      <c r="B178" t="s">
        <v>5459</v>
      </c>
      <c r="C178" t="s">
        <v>1117</v>
      </c>
      <c r="D178" t="s">
        <v>1221</v>
      </c>
      <c r="E178" t="s">
        <v>1222</v>
      </c>
      <c r="F178" t="s">
        <v>1222</v>
      </c>
      <c r="G178" t="s">
        <v>1079</v>
      </c>
      <c r="FG178" t="s">
        <v>1099</v>
      </c>
      <c r="FH178" t="s">
        <v>4996</v>
      </c>
      <c r="FI178" t="s">
        <v>4996</v>
      </c>
      <c r="PG178" t="s">
        <v>4944</v>
      </c>
      <c r="PH178" t="s">
        <v>4945</v>
      </c>
      <c r="PI178" t="s">
        <v>4945</v>
      </c>
      <c r="PJ178" t="s">
        <v>4945</v>
      </c>
      <c r="PK178" t="s">
        <v>4945</v>
      </c>
      <c r="PL178" t="s">
        <v>4945</v>
      </c>
      <c r="PM178" t="s">
        <v>4945</v>
      </c>
      <c r="PN178" t="s">
        <v>4945</v>
      </c>
      <c r="PP178" t="s">
        <v>4944</v>
      </c>
      <c r="PQ178" t="s">
        <v>4945</v>
      </c>
      <c r="PR178" t="s">
        <v>4945</v>
      </c>
      <c r="PS178" t="s">
        <v>4945</v>
      </c>
      <c r="PT178" t="s">
        <v>4945</v>
      </c>
      <c r="PU178" t="s">
        <v>4945</v>
      </c>
      <c r="PV178" t="s">
        <v>4945</v>
      </c>
      <c r="PW178" t="s">
        <v>4945</v>
      </c>
      <c r="PX178" t="s">
        <v>4945</v>
      </c>
      <c r="PY178" t="s">
        <v>4945</v>
      </c>
      <c r="PZ178" t="s">
        <v>4945</v>
      </c>
      <c r="QA178" t="s">
        <v>4945</v>
      </c>
      <c r="QB178" t="s">
        <v>4945</v>
      </c>
      <c r="QC178" t="s">
        <v>4945</v>
      </c>
      <c r="QD178" t="s">
        <v>4945</v>
      </c>
      <c r="QE178" t="s">
        <v>4945</v>
      </c>
    </row>
    <row r="179" spans="1:447" x14ac:dyDescent="0.3">
      <c r="A179">
        <v>178</v>
      </c>
      <c r="B179" t="s">
        <v>5459</v>
      </c>
      <c r="C179" t="s">
        <v>1117</v>
      </c>
      <c r="D179" t="s">
        <v>1221</v>
      </c>
      <c r="E179" t="s">
        <v>1222</v>
      </c>
      <c r="F179" t="s">
        <v>1222</v>
      </c>
      <c r="G179" t="s">
        <v>1079</v>
      </c>
      <c r="FC179" t="s">
        <v>1099</v>
      </c>
      <c r="FD179" t="s">
        <v>1093</v>
      </c>
      <c r="FE179" t="s">
        <v>4957</v>
      </c>
      <c r="FF179" t="s">
        <v>5197</v>
      </c>
      <c r="PG179" t="s">
        <v>4944</v>
      </c>
      <c r="PH179" t="s">
        <v>4945</v>
      </c>
      <c r="PI179" t="s">
        <v>4945</v>
      </c>
      <c r="PJ179" t="s">
        <v>4945</v>
      </c>
      <c r="PK179" t="s">
        <v>4945</v>
      </c>
      <c r="PL179" t="s">
        <v>4945</v>
      </c>
      <c r="PM179" t="s">
        <v>4945</v>
      </c>
      <c r="PN179" t="s">
        <v>4945</v>
      </c>
      <c r="PP179" t="s">
        <v>4944</v>
      </c>
      <c r="PQ179" t="s">
        <v>4945</v>
      </c>
      <c r="PR179" t="s">
        <v>4945</v>
      </c>
      <c r="PS179" t="s">
        <v>4945</v>
      </c>
      <c r="PT179" t="s">
        <v>4945</v>
      </c>
      <c r="PU179" t="s">
        <v>4945</v>
      </c>
      <c r="PV179" t="s">
        <v>4945</v>
      </c>
      <c r="PW179" t="s">
        <v>4945</v>
      </c>
      <c r="PX179" t="s">
        <v>4945</v>
      </c>
      <c r="PY179" t="s">
        <v>4945</v>
      </c>
      <c r="PZ179" t="s">
        <v>4945</v>
      </c>
      <c r="QA179" t="s">
        <v>4945</v>
      </c>
      <c r="QB179" t="s">
        <v>4945</v>
      </c>
      <c r="QC179" t="s">
        <v>4945</v>
      </c>
      <c r="QD179" t="s">
        <v>4945</v>
      </c>
      <c r="QE179" t="s">
        <v>4945</v>
      </c>
    </row>
    <row r="180" spans="1:447" x14ac:dyDescent="0.3">
      <c r="A180">
        <v>179</v>
      </c>
      <c r="B180" t="s">
        <v>5459</v>
      </c>
      <c r="C180" t="s">
        <v>1117</v>
      </c>
      <c r="D180" t="s">
        <v>1221</v>
      </c>
      <c r="E180" t="s">
        <v>1222</v>
      </c>
      <c r="F180" t="s">
        <v>1224</v>
      </c>
      <c r="G180" t="s">
        <v>1079</v>
      </c>
      <c r="EV180" t="s">
        <v>1099</v>
      </c>
      <c r="EW180" t="s">
        <v>4951</v>
      </c>
      <c r="EX180" t="s">
        <v>4951</v>
      </c>
      <c r="FC180" t="s">
        <v>1099</v>
      </c>
      <c r="FD180" t="s">
        <v>1094</v>
      </c>
      <c r="FE180" t="s">
        <v>4966</v>
      </c>
      <c r="FF180" t="s">
        <v>5088</v>
      </c>
      <c r="PG180" t="s">
        <v>4944</v>
      </c>
      <c r="PH180" t="s">
        <v>4945</v>
      </c>
      <c r="PI180" t="s">
        <v>4945</v>
      </c>
      <c r="PJ180" t="s">
        <v>4945</v>
      </c>
      <c r="PK180" t="s">
        <v>4945</v>
      </c>
      <c r="PL180" t="s">
        <v>4945</v>
      </c>
      <c r="PM180" t="s">
        <v>4945</v>
      </c>
      <c r="PN180" t="s">
        <v>4945</v>
      </c>
      <c r="PP180" t="s">
        <v>4944</v>
      </c>
      <c r="PQ180" t="s">
        <v>4945</v>
      </c>
      <c r="PR180" t="s">
        <v>4945</v>
      </c>
      <c r="PS180" t="s">
        <v>4945</v>
      </c>
      <c r="PT180" t="s">
        <v>4945</v>
      </c>
      <c r="PU180" t="s">
        <v>4945</v>
      </c>
      <c r="PV180" t="s">
        <v>4945</v>
      </c>
      <c r="PW180" t="s">
        <v>4945</v>
      </c>
      <c r="PX180" t="s">
        <v>4945</v>
      </c>
      <c r="PY180" t="s">
        <v>4945</v>
      </c>
      <c r="PZ180" t="s">
        <v>4945</v>
      </c>
      <c r="QA180" t="s">
        <v>4945</v>
      </c>
      <c r="QB180" t="s">
        <v>4945</v>
      </c>
      <c r="QC180" t="s">
        <v>4945</v>
      </c>
      <c r="QD180" t="s">
        <v>4945</v>
      </c>
      <c r="QE180" t="s">
        <v>4945</v>
      </c>
    </row>
    <row r="181" spans="1:447" x14ac:dyDescent="0.3">
      <c r="A181">
        <v>180</v>
      </c>
      <c r="B181" t="s">
        <v>5459</v>
      </c>
      <c r="C181" t="s">
        <v>1117</v>
      </c>
      <c r="D181" t="s">
        <v>1221</v>
      </c>
      <c r="E181" t="s">
        <v>1222</v>
      </c>
      <c r="F181" t="s">
        <v>1224</v>
      </c>
      <c r="G181" t="s">
        <v>1079</v>
      </c>
      <c r="EV181" t="s">
        <v>1099</v>
      </c>
      <c r="EW181" t="s">
        <v>4951</v>
      </c>
      <c r="EX181" t="s">
        <v>4951</v>
      </c>
      <c r="EY181" t="s">
        <v>1099</v>
      </c>
      <c r="EZ181" t="s">
        <v>4968</v>
      </c>
      <c r="FA181" t="s">
        <v>4976</v>
      </c>
      <c r="FB181" t="s">
        <v>4976</v>
      </c>
      <c r="PG181" t="s">
        <v>4944</v>
      </c>
      <c r="PH181" t="s">
        <v>4945</v>
      </c>
      <c r="PI181" t="s">
        <v>4945</v>
      </c>
      <c r="PJ181" t="s">
        <v>4945</v>
      </c>
      <c r="PK181" t="s">
        <v>4945</v>
      </c>
      <c r="PL181" t="s">
        <v>4945</v>
      </c>
      <c r="PM181" t="s">
        <v>4945</v>
      </c>
      <c r="PN181" t="s">
        <v>4945</v>
      </c>
      <c r="PP181" t="s">
        <v>4944</v>
      </c>
      <c r="PQ181" t="s">
        <v>4945</v>
      </c>
      <c r="PR181" t="s">
        <v>4945</v>
      </c>
      <c r="PS181" t="s">
        <v>4945</v>
      </c>
      <c r="PT181" t="s">
        <v>4945</v>
      </c>
      <c r="PU181" t="s">
        <v>4945</v>
      </c>
      <c r="PV181" t="s">
        <v>4945</v>
      </c>
      <c r="PW181" t="s">
        <v>4945</v>
      </c>
      <c r="PX181" t="s">
        <v>4945</v>
      </c>
      <c r="PY181" t="s">
        <v>4945</v>
      </c>
      <c r="PZ181" t="s">
        <v>4945</v>
      </c>
      <c r="QA181" t="s">
        <v>4945</v>
      </c>
      <c r="QB181" t="s">
        <v>4945</v>
      </c>
      <c r="QC181" t="s">
        <v>4945</v>
      </c>
      <c r="QD181" t="s">
        <v>4945</v>
      </c>
      <c r="QE181" t="s">
        <v>4945</v>
      </c>
    </row>
    <row r="182" spans="1:447" x14ac:dyDescent="0.3">
      <c r="A182">
        <v>181</v>
      </c>
      <c r="B182" t="s">
        <v>5459</v>
      </c>
      <c r="C182" t="s">
        <v>1117</v>
      </c>
      <c r="D182" t="s">
        <v>1221</v>
      </c>
      <c r="E182" t="s">
        <v>1222</v>
      </c>
      <c r="F182" t="s">
        <v>1224</v>
      </c>
      <c r="G182" t="s">
        <v>1079</v>
      </c>
      <c r="EV182" t="s">
        <v>1099</v>
      </c>
      <c r="EW182" t="s">
        <v>4951</v>
      </c>
      <c r="EX182" t="s">
        <v>4951</v>
      </c>
      <c r="PG182" t="s">
        <v>4944</v>
      </c>
      <c r="PH182" t="s">
        <v>4945</v>
      </c>
      <c r="PI182" t="s">
        <v>4945</v>
      </c>
      <c r="PJ182" t="s">
        <v>4945</v>
      </c>
      <c r="PK182" t="s">
        <v>4945</v>
      </c>
      <c r="PL182" t="s">
        <v>4945</v>
      </c>
      <c r="PM182" t="s">
        <v>4945</v>
      </c>
      <c r="PN182" t="s">
        <v>4945</v>
      </c>
      <c r="PP182" t="s">
        <v>4944</v>
      </c>
      <c r="PQ182" t="s">
        <v>4945</v>
      </c>
      <c r="PR182" t="s">
        <v>4945</v>
      </c>
      <c r="PS182" t="s">
        <v>4945</v>
      </c>
      <c r="PT182" t="s">
        <v>4945</v>
      </c>
      <c r="PU182" t="s">
        <v>4945</v>
      </c>
      <c r="PV182" t="s">
        <v>4945</v>
      </c>
      <c r="PW182" t="s">
        <v>4945</v>
      </c>
      <c r="PX182" t="s">
        <v>4945</v>
      </c>
      <c r="PY182" t="s">
        <v>4945</v>
      </c>
      <c r="PZ182" t="s">
        <v>4945</v>
      </c>
      <c r="QA182" t="s">
        <v>4945</v>
      </c>
      <c r="QB182" t="s">
        <v>4945</v>
      </c>
      <c r="QC182" t="s">
        <v>4945</v>
      </c>
      <c r="QD182" t="s">
        <v>4945</v>
      </c>
      <c r="QE182" t="s">
        <v>4945</v>
      </c>
    </row>
    <row r="183" spans="1:447" x14ac:dyDescent="0.3">
      <c r="A183">
        <v>182</v>
      </c>
      <c r="B183" t="s">
        <v>5459</v>
      </c>
      <c r="C183" t="s">
        <v>1117</v>
      </c>
      <c r="D183" t="s">
        <v>1221</v>
      </c>
      <c r="E183" t="s">
        <v>1222</v>
      </c>
      <c r="F183" t="s">
        <v>1223</v>
      </c>
      <c r="G183" t="s">
        <v>1079</v>
      </c>
      <c r="FM183" t="s">
        <v>1099</v>
      </c>
      <c r="FN183" t="s">
        <v>5382</v>
      </c>
      <c r="FO183" t="s">
        <v>5190</v>
      </c>
      <c r="PG183" t="s">
        <v>4944</v>
      </c>
      <c r="PH183" t="s">
        <v>4945</v>
      </c>
      <c r="PI183" t="s">
        <v>4945</v>
      </c>
      <c r="PJ183" t="s">
        <v>4945</v>
      </c>
      <c r="PK183" t="s">
        <v>4945</v>
      </c>
      <c r="PL183" t="s">
        <v>4945</v>
      </c>
      <c r="PM183" t="s">
        <v>4945</v>
      </c>
      <c r="PN183" t="s">
        <v>4945</v>
      </c>
      <c r="PP183" t="s">
        <v>4944</v>
      </c>
      <c r="PQ183" t="s">
        <v>4945</v>
      </c>
      <c r="PR183" t="s">
        <v>4945</v>
      </c>
      <c r="PS183" t="s">
        <v>4945</v>
      </c>
      <c r="PT183" t="s">
        <v>4945</v>
      </c>
      <c r="PU183" t="s">
        <v>4945</v>
      </c>
      <c r="PV183" t="s">
        <v>4945</v>
      </c>
      <c r="PW183" t="s">
        <v>4945</v>
      </c>
      <c r="PX183" t="s">
        <v>4945</v>
      </c>
      <c r="PY183" t="s">
        <v>4945</v>
      </c>
      <c r="PZ183" t="s">
        <v>4945</v>
      </c>
      <c r="QA183" t="s">
        <v>4945</v>
      </c>
      <c r="QB183" t="s">
        <v>4945</v>
      </c>
      <c r="QC183" t="s">
        <v>4945</v>
      </c>
      <c r="QD183" t="s">
        <v>4945</v>
      </c>
      <c r="QE183" t="s">
        <v>4945</v>
      </c>
    </row>
    <row r="184" spans="1:447" x14ac:dyDescent="0.3">
      <c r="A184">
        <v>183</v>
      </c>
      <c r="B184" t="s">
        <v>5459</v>
      </c>
      <c r="C184" t="s">
        <v>1117</v>
      </c>
      <c r="D184" t="s">
        <v>1221</v>
      </c>
      <c r="E184" t="s">
        <v>1222</v>
      </c>
      <c r="F184" t="s">
        <v>1222</v>
      </c>
      <c r="G184" t="s">
        <v>1079</v>
      </c>
      <c r="FM184" t="s">
        <v>1099</v>
      </c>
      <c r="FN184" t="s">
        <v>5382</v>
      </c>
      <c r="FO184" t="s">
        <v>5190</v>
      </c>
      <c r="PG184" t="s">
        <v>4944</v>
      </c>
      <c r="PH184" t="s">
        <v>4945</v>
      </c>
      <c r="PI184" t="s">
        <v>4945</v>
      </c>
      <c r="PJ184" t="s">
        <v>4945</v>
      </c>
      <c r="PK184" t="s">
        <v>4945</v>
      </c>
      <c r="PL184" t="s">
        <v>4945</v>
      </c>
      <c r="PM184" t="s">
        <v>4945</v>
      </c>
      <c r="PN184" t="s">
        <v>4945</v>
      </c>
      <c r="PP184" t="s">
        <v>4944</v>
      </c>
      <c r="PQ184" t="s">
        <v>4945</v>
      </c>
      <c r="PR184" t="s">
        <v>4945</v>
      </c>
      <c r="PS184" t="s">
        <v>4945</v>
      </c>
      <c r="PT184" t="s">
        <v>4945</v>
      </c>
      <c r="PU184" t="s">
        <v>4945</v>
      </c>
      <c r="PV184" t="s">
        <v>4945</v>
      </c>
      <c r="PW184" t="s">
        <v>4945</v>
      </c>
      <c r="PX184" t="s">
        <v>4945</v>
      </c>
      <c r="PY184" t="s">
        <v>4945</v>
      </c>
      <c r="PZ184" t="s">
        <v>4945</v>
      </c>
      <c r="QA184" t="s">
        <v>4945</v>
      </c>
      <c r="QB184" t="s">
        <v>4945</v>
      </c>
      <c r="QC184" t="s">
        <v>4945</v>
      </c>
      <c r="QD184" t="s">
        <v>4945</v>
      </c>
      <c r="QE184" t="s">
        <v>4945</v>
      </c>
    </row>
    <row r="185" spans="1:447" x14ac:dyDescent="0.3">
      <c r="A185">
        <v>184</v>
      </c>
      <c r="B185" t="s">
        <v>5459</v>
      </c>
      <c r="C185" t="s">
        <v>1117</v>
      </c>
      <c r="D185" t="s">
        <v>1221</v>
      </c>
      <c r="E185" t="s">
        <v>1222</v>
      </c>
      <c r="F185" t="s">
        <v>1222</v>
      </c>
      <c r="G185" t="s">
        <v>1079</v>
      </c>
      <c r="GH185" t="s">
        <v>1093</v>
      </c>
      <c r="GI185" t="s">
        <v>4934</v>
      </c>
      <c r="GJ185" t="s">
        <v>5084</v>
      </c>
      <c r="GM185" t="s">
        <v>5084</v>
      </c>
    </row>
    <row r="186" spans="1:447" x14ac:dyDescent="0.3">
      <c r="A186">
        <v>185</v>
      </c>
      <c r="B186" t="s">
        <v>5459</v>
      </c>
      <c r="C186" t="s">
        <v>1117</v>
      </c>
      <c r="D186" t="s">
        <v>1221</v>
      </c>
      <c r="E186" t="s">
        <v>1222</v>
      </c>
      <c r="F186" t="s">
        <v>1224</v>
      </c>
      <c r="G186" t="s">
        <v>1079</v>
      </c>
      <c r="GH186" t="s">
        <v>1093</v>
      </c>
      <c r="GI186" t="s">
        <v>4934</v>
      </c>
      <c r="GJ186" t="s">
        <v>5084</v>
      </c>
      <c r="GM186" t="s">
        <v>5084</v>
      </c>
    </row>
    <row r="187" spans="1:447" x14ac:dyDescent="0.3">
      <c r="A187">
        <v>186</v>
      </c>
      <c r="B187" t="s">
        <v>5459</v>
      </c>
      <c r="C187" t="s">
        <v>1117</v>
      </c>
      <c r="D187" t="s">
        <v>1221</v>
      </c>
      <c r="E187" t="s">
        <v>1222</v>
      </c>
      <c r="F187" t="s">
        <v>1222</v>
      </c>
      <c r="G187" t="s">
        <v>1079</v>
      </c>
      <c r="CE187" t="s">
        <v>1099</v>
      </c>
      <c r="CF187" t="s">
        <v>1083</v>
      </c>
      <c r="CG187" t="s">
        <v>1144</v>
      </c>
      <c r="CH187" t="s">
        <v>5065</v>
      </c>
      <c r="CI187" t="s">
        <v>5065</v>
      </c>
      <c r="IW187" t="s">
        <v>1125</v>
      </c>
      <c r="JE187" t="s">
        <v>1082</v>
      </c>
      <c r="JF187" t="s">
        <v>5388</v>
      </c>
      <c r="JG187" t="s">
        <v>1107</v>
      </c>
      <c r="PG187" t="s">
        <v>4944</v>
      </c>
      <c r="PH187" t="s">
        <v>4945</v>
      </c>
      <c r="PI187" t="s">
        <v>4945</v>
      </c>
      <c r="PJ187" t="s">
        <v>4945</v>
      </c>
      <c r="PK187" t="s">
        <v>4945</v>
      </c>
      <c r="PL187" t="s">
        <v>4945</v>
      </c>
      <c r="PM187" t="s">
        <v>4945</v>
      </c>
      <c r="PN187" t="s">
        <v>4945</v>
      </c>
      <c r="PP187" t="s">
        <v>4944</v>
      </c>
      <c r="PQ187" t="s">
        <v>4945</v>
      </c>
      <c r="PR187" t="s">
        <v>4945</v>
      </c>
      <c r="PS187" t="s">
        <v>4945</v>
      </c>
      <c r="PT187" t="s">
        <v>4945</v>
      </c>
      <c r="PU187" t="s">
        <v>4945</v>
      </c>
      <c r="PV187" t="s">
        <v>4945</v>
      </c>
      <c r="PW187" t="s">
        <v>4945</v>
      </c>
      <c r="PX187" t="s">
        <v>4945</v>
      </c>
      <c r="PY187" t="s">
        <v>4945</v>
      </c>
      <c r="PZ187" t="s">
        <v>4945</v>
      </c>
      <c r="QA187" t="s">
        <v>4945</v>
      </c>
      <c r="QB187" t="s">
        <v>4945</v>
      </c>
      <c r="QC187" t="s">
        <v>4945</v>
      </c>
      <c r="QD187" t="s">
        <v>4945</v>
      </c>
      <c r="QE187" t="s">
        <v>4945</v>
      </c>
    </row>
    <row r="188" spans="1:447" x14ac:dyDescent="0.3">
      <c r="A188">
        <v>187</v>
      </c>
      <c r="B188" t="s">
        <v>5459</v>
      </c>
      <c r="C188" t="s">
        <v>1117</v>
      </c>
      <c r="D188" t="s">
        <v>1221</v>
      </c>
      <c r="E188" t="s">
        <v>1222</v>
      </c>
      <c r="F188" t="s">
        <v>1222</v>
      </c>
      <c r="G188" t="s">
        <v>1079</v>
      </c>
      <c r="CE188" t="s">
        <v>1099</v>
      </c>
      <c r="CF188" t="s">
        <v>1104</v>
      </c>
      <c r="CG188" t="s">
        <v>1144</v>
      </c>
      <c r="CH188" t="s">
        <v>5003</v>
      </c>
      <c r="CI188" t="s">
        <v>5003</v>
      </c>
      <c r="IW188" t="s">
        <v>1125</v>
      </c>
      <c r="JE188" t="s">
        <v>1101</v>
      </c>
      <c r="JF188" t="s">
        <v>5388</v>
      </c>
      <c r="JG188" t="s">
        <v>1107</v>
      </c>
      <c r="PG188" t="s">
        <v>4944</v>
      </c>
      <c r="PH188" t="s">
        <v>4945</v>
      </c>
      <c r="PI188" t="s">
        <v>4945</v>
      </c>
      <c r="PJ188" t="s">
        <v>4945</v>
      </c>
      <c r="PK188" t="s">
        <v>4945</v>
      </c>
      <c r="PL188" t="s">
        <v>4945</v>
      </c>
      <c r="PM188" t="s">
        <v>4945</v>
      </c>
      <c r="PN188" t="s">
        <v>4945</v>
      </c>
      <c r="PP188" t="s">
        <v>4944</v>
      </c>
      <c r="PQ188" t="s">
        <v>4945</v>
      </c>
      <c r="PR188" t="s">
        <v>4945</v>
      </c>
      <c r="PS188" t="s">
        <v>4945</v>
      </c>
      <c r="PT188" t="s">
        <v>4945</v>
      </c>
      <c r="PU188" t="s">
        <v>4945</v>
      </c>
      <c r="PV188" t="s">
        <v>4945</v>
      </c>
      <c r="PW188" t="s">
        <v>4945</v>
      </c>
      <c r="PX188" t="s">
        <v>4945</v>
      </c>
      <c r="PY188" t="s">
        <v>4945</v>
      </c>
      <c r="PZ188" t="s">
        <v>4945</v>
      </c>
      <c r="QA188" t="s">
        <v>4945</v>
      </c>
      <c r="QB188" t="s">
        <v>4945</v>
      </c>
      <c r="QC188" t="s">
        <v>4945</v>
      </c>
      <c r="QD188" t="s">
        <v>4945</v>
      </c>
      <c r="QE188" t="s">
        <v>4945</v>
      </c>
    </row>
    <row r="189" spans="1:447" x14ac:dyDescent="0.3">
      <c r="A189">
        <v>188</v>
      </c>
      <c r="B189" t="s">
        <v>5449</v>
      </c>
      <c r="C189" t="s">
        <v>1131</v>
      </c>
      <c r="D189" t="s">
        <v>1132</v>
      </c>
      <c r="E189" t="s">
        <v>1133</v>
      </c>
      <c r="F189" t="s">
        <v>5093</v>
      </c>
      <c r="G189" t="s">
        <v>1079</v>
      </c>
      <c r="GH189" t="s">
        <v>1093</v>
      </c>
      <c r="GI189" t="s">
        <v>4974</v>
      </c>
      <c r="GJ189" t="s">
        <v>5094</v>
      </c>
      <c r="GM189" t="s">
        <v>5094</v>
      </c>
    </row>
    <row r="190" spans="1:447" x14ac:dyDescent="0.3">
      <c r="A190">
        <v>189</v>
      </c>
      <c r="B190" t="s">
        <v>5449</v>
      </c>
      <c r="C190" t="s">
        <v>1131</v>
      </c>
      <c r="D190" t="s">
        <v>1132</v>
      </c>
      <c r="E190" t="s">
        <v>1133</v>
      </c>
      <c r="F190" t="s">
        <v>5093</v>
      </c>
      <c r="G190" t="s">
        <v>1079</v>
      </c>
      <c r="GH190" t="s">
        <v>1093</v>
      </c>
      <c r="GI190" t="s">
        <v>4974</v>
      </c>
      <c r="GJ190" t="s">
        <v>5094</v>
      </c>
      <c r="GM190" t="s">
        <v>5094</v>
      </c>
    </row>
    <row r="191" spans="1:447" x14ac:dyDescent="0.3">
      <c r="A191">
        <v>190</v>
      </c>
      <c r="B191" t="s">
        <v>5449</v>
      </c>
      <c r="C191" t="s">
        <v>1131</v>
      </c>
      <c r="D191" t="s">
        <v>1132</v>
      </c>
      <c r="E191" t="s">
        <v>1133</v>
      </c>
      <c r="F191" t="s">
        <v>5093</v>
      </c>
      <c r="G191" t="s">
        <v>1079</v>
      </c>
      <c r="FM191" t="s">
        <v>1099</v>
      </c>
      <c r="FN191" t="s">
        <v>5145</v>
      </c>
      <c r="FO191" t="s">
        <v>5190</v>
      </c>
      <c r="FP191" t="s">
        <v>1099</v>
      </c>
      <c r="FQ191" t="s">
        <v>5137</v>
      </c>
      <c r="FR191" t="s">
        <v>5058</v>
      </c>
      <c r="PG191" t="s">
        <v>4944</v>
      </c>
      <c r="PH191" t="s">
        <v>4945</v>
      </c>
      <c r="PI191" t="s">
        <v>4945</v>
      </c>
      <c r="PJ191" t="s">
        <v>4945</v>
      </c>
      <c r="PK191" t="s">
        <v>4945</v>
      </c>
      <c r="PL191" t="s">
        <v>4945</v>
      </c>
      <c r="PM191" t="s">
        <v>4945</v>
      </c>
      <c r="PN191" t="s">
        <v>4945</v>
      </c>
      <c r="PP191" t="s">
        <v>4945</v>
      </c>
      <c r="PQ191" t="s">
        <v>4944</v>
      </c>
      <c r="PR191" t="s">
        <v>4944</v>
      </c>
      <c r="PS191" t="s">
        <v>4945</v>
      </c>
      <c r="PT191" t="s">
        <v>4944</v>
      </c>
      <c r="PU191" t="s">
        <v>4945</v>
      </c>
      <c r="PV191" t="s">
        <v>4945</v>
      </c>
      <c r="PW191" t="s">
        <v>4945</v>
      </c>
      <c r="PX191" t="s">
        <v>4945</v>
      </c>
      <c r="PY191" t="s">
        <v>4945</v>
      </c>
      <c r="PZ191" t="s">
        <v>4945</v>
      </c>
      <c r="QA191" t="s">
        <v>4945</v>
      </c>
      <c r="QB191" t="s">
        <v>4945</v>
      </c>
      <c r="QC191" t="s">
        <v>4945</v>
      </c>
      <c r="QD191" t="s">
        <v>4945</v>
      </c>
      <c r="QE191" t="s">
        <v>4945</v>
      </c>
    </row>
    <row r="192" spans="1:447" x14ac:dyDescent="0.3">
      <c r="A192">
        <v>191</v>
      </c>
      <c r="B192" t="s">
        <v>5449</v>
      </c>
      <c r="C192" t="s">
        <v>1131</v>
      </c>
      <c r="D192" t="s">
        <v>1132</v>
      </c>
      <c r="E192" t="s">
        <v>1133</v>
      </c>
      <c r="F192" t="s">
        <v>5093</v>
      </c>
      <c r="G192" t="s">
        <v>1079</v>
      </c>
      <c r="FM192" t="s">
        <v>1099</v>
      </c>
      <c r="FN192" t="s">
        <v>5145</v>
      </c>
      <c r="FO192" t="s">
        <v>5190</v>
      </c>
      <c r="FP192" t="s">
        <v>1099</v>
      </c>
      <c r="FQ192" t="s">
        <v>5137</v>
      </c>
      <c r="FR192" t="s">
        <v>5058</v>
      </c>
      <c r="PG192" t="s">
        <v>4944</v>
      </c>
      <c r="PH192" t="s">
        <v>4945</v>
      </c>
      <c r="PI192" t="s">
        <v>4945</v>
      </c>
      <c r="PJ192" t="s">
        <v>4945</v>
      </c>
      <c r="PK192" t="s">
        <v>4945</v>
      </c>
      <c r="PL192" t="s">
        <v>4945</v>
      </c>
      <c r="PM192" t="s">
        <v>4945</v>
      </c>
      <c r="PN192" t="s">
        <v>4945</v>
      </c>
      <c r="PP192" t="s">
        <v>4945</v>
      </c>
      <c r="PQ192" t="s">
        <v>4945</v>
      </c>
      <c r="PR192" t="s">
        <v>4944</v>
      </c>
      <c r="PS192" t="s">
        <v>4945</v>
      </c>
      <c r="PT192" t="s">
        <v>4944</v>
      </c>
      <c r="PU192" t="s">
        <v>4945</v>
      </c>
      <c r="PV192" t="s">
        <v>4945</v>
      </c>
      <c r="PW192" t="s">
        <v>4945</v>
      </c>
      <c r="PX192" t="s">
        <v>4945</v>
      </c>
      <c r="PY192" t="s">
        <v>4945</v>
      </c>
      <c r="PZ192" t="s">
        <v>4945</v>
      </c>
      <c r="QA192" t="s">
        <v>4945</v>
      </c>
      <c r="QB192" t="s">
        <v>4945</v>
      </c>
      <c r="QC192" t="s">
        <v>4945</v>
      </c>
      <c r="QD192" t="s">
        <v>4945</v>
      </c>
      <c r="QE192" t="s">
        <v>4945</v>
      </c>
    </row>
    <row r="193" spans="1:447" x14ac:dyDescent="0.3">
      <c r="A193">
        <v>192</v>
      </c>
      <c r="B193" t="s">
        <v>5449</v>
      </c>
      <c r="C193" t="s">
        <v>1131</v>
      </c>
      <c r="D193" t="s">
        <v>1132</v>
      </c>
      <c r="E193" t="s">
        <v>1133</v>
      </c>
      <c r="F193" t="s">
        <v>5093</v>
      </c>
      <c r="G193" t="s">
        <v>1079</v>
      </c>
      <c r="FG193" t="s">
        <v>1099</v>
      </c>
      <c r="FH193" t="s">
        <v>4966</v>
      </c>
      <c r="FI193" t="s">
        <v>4966</v>
      </c>
      <c r="FJ193" t="s">
        <v>1099</v>
      </c>
      <c r="FK193" t="s">
        <v>4956</v>
      </c>
      <c r="FL193" t="s">
        <v>4956</v>
      </c>
      <c r="PG193" t="s">
        <v>4944</v>
      </c>
      <c r="PH193" t="s">
        <v>4945</v>
      </c>
      <c r="PI193" t="s">
        <v>4945</v>
      </c>
      <c r="PJ193" t="s">
        <v>4945</v>
      </c>
      <c r="PK193" t="s">
        <v>4945</v>
      </c>
      <c r="PL193" t="s">
        <v>4945</v>
      </c>
      <c r="PM193" t="s">
        <v>4945</v>
      </c>
      <c r="PN193" t="s">
        <v>4945</v>
      </c>
      <c r="PP193" t="s">
        <v>4945</v>
      </c>
      <c r="PQ193" t="s">
        <v>4945</v>
      </c>
      <c r="PR193" t="s">
        <v>4944</v>
      </c>
      <c r="PS193" t="s">
        <v>4945</v>
      </c>
      <c r="PT193" t="s">
        <v>4944</v>
      </c>
      <c r="PU193" t="s">
        <v>4945</v>
      </c>
      <c r="PV193" t="s">
        <v>4945</v>
      </c>
      <c r="PW193" t="s">
        <v>4945</v>
      </c>
      <c r="PX193" t="s">
        <v>4945</v>
      </c>
      <c r="PY193" t="s">
        <v>4945</v>
      </c>
      <c r="PZ193" t="s">
        <v>4945</v>
      </c>
      <c r="QA193" t="s">
        <v>4945</v>
      </c>
      <c r="QB193" t="s">
        <v>4945</v>
      </c>
      <c r="QC193" t="s">
        <v>4945</v>
      </c>
      <c r="QD193" t="s">
        <v>4945</v>
      </c>
      <c r="QE193" t="s">
        <v>4945</v>
      </c>
    </row>
    <row r="194" spans="1:447" x14ac:dyDescent="0.3">
      <c r="A194">
        <v>193</v>
      </c>
      <c r="B194" t="s">
        <v>5449</v>
      </c>
      <c r="C194" t="s">
        <v>1131</v>
      </c>
      <c r="D194" t="s">
        <v>1132</v>
      </c>
      <c r="E194" t="s">
        <v>1133</v>
      </c>
      <c r="F194" t="s">
        <v>5093</v>
      </c>
      <c r="G194" t="s">
        <v>1079</v>
      </c>
      <c r="FG194" t="s">
        <v>1099</v>
      </c>
      <c r="FH194" t="s">
        <v>4966</v>
      </c>
      <c r="FI194" t="s">
        <v>4966</v>
      </c>
      <c r="FJ194" t="s">
        <v>1099</v>
      </c>
      <c r="FK194" t="s">
        <v>4956</v>
      </c>
      <c r="FL194" t="s">
        <v>4956</v>
      </c>
      <c r="PG194" t="s">
        <v>4944</v>
      </c>
      <c r="PH194" t="s">
        <v>4945</v>
      </c>
      <c r="PI194" t="s">
        <v>4945</v>
      </c>
      <c r="PJ194" t="s">
        <v>4945</v>
      </c>
      <c r="PK194" t="s">
        <v>4945</v>
      </c>
      <c r="PL194" t="s">
        <v>4945</v>
      </c>
      <c r="PM194" t="s">
        <v>4945</v>
      </c>
      <c r="PN194" t="s">
        <v>4945</v>
      </c>
      <c r="PP194" t="s">
        <v>4945</v>
      </c>
      <c r="PQ194" t="s">
        <v>4944</v>
      </c>
      <c r="PR194" t="s">
        <v>4945</v>
      </c>
      <c r="PS194" t="s">
        <v>4944</v>
      </c>
      <c r="PT194" t="s">
        <v>4944</v>
      </c>
      <c r="PU194" t="s">
        <v>4945</v>
      </c>
      <c r="PV194" t="s">
        <v>4945</v>
      </c>
      <c r="PW194" t="s">
        <v>4945</v>
      </c>
      <c r="PX194" t="s">
        <v>4945</v>
      </c>
      <c r="PY194" t="s">
        <v>4945</v>
      </c>
      <c r="PZ194" t="s">
        <v>4945</v>
      </c>
      <c r="QA194" t="s">
        <v>4945</v>
      </c>
      <c r="QB194" t="s">
        <v>4945</v>
      </c>
      <c r="QC194" t="s">
        <v>4945</v>
      </c>
      <c r="QD194" t="s">
        <v>4945</v>
      </c>
      <c r="QE194" t="s">
        <v>4945</v>
      </c>
    </row>
    <row r="195" spans="1:447" x14ac:dyDescent="0.3">
      <c r="A195">
        <v>194</v>
      </c>
      <c r="B195" t="s">
        <v>5455</v>
      </c>
      <c r="C195" t="s">
        <v>1131</v>
      </c>
      <c r="D195" t="s">
        <v>1132</v>
      </c>
      <c r="E195" t="s">
        <v>1133</v>
      </c>
      <c r="F195" t="s">
        <v>5093</v>
      </c>
      <c r="G195" t="s">
        <v>1079</v>
      </c>
      <c r="EV195" t="s">
        <v>1099</v>
      </c>
      <c r="EW195" t="s">
        <v>4992</v>
      </c>
      <c r="EX195" t="s">
        <v>4992</v>
      </c>
      <c r="EY195" t="s">
        <v>1099</v>
      </c>
      <c r="EZ195" t="s">
        <v>4968</v>
      </c>
      <c r="FA195" t="s">
        <v>4990</v>
      </c>
      <c r="FB195" t="s">
        <v>4990</v>
      </c>
      <c r="FC195" t="s">
        <v>1099</v>
      </c>
      <c r="FD195" t="s">
        <v>1093</v>
      </c>
      <c r="FE195" t="s">
        <v>4953</v>
      </c>
      <c r="FF195" t="s">
        <v>5139</v>
      </c>
      <c r="PG195" t="s">
        <v>4944</v>
      </c>
      <c r="PH195" t="s">
        <v>4945</v>
      </c>
      <c r="PI195" t="s">
        <v>4945</v>
      </c>
      <c r="PJ195" t="s">
        <v>4945</v>
      </c>
      <c r="PK195" t="s">
        <v>4945</v>
      </c>
      <c r="PL195" t="s">
        <v>4945</v>
      </c>
      <c r="PM195" t="s">
        <v>4945</v>
      </c>
      <c r="PN195" t="s">
        <v>4945</v>
      </c>
      <c r="PP195" t="s">
        <v>4945</v>
      </c>
      <c r="PQ195" t="s">
        <v>4944</v>
      </c>
      <c r="PR195" t="s">
        <v>4944</v>
      </c>
      <c r="PS195" t="s">
        <v>4945</v>
      </c>
      <c r="PT195" t="s">
        <v>4944</v>
      </c>
      <c r="PU195" t="s">
        <v>4945</v>
      </c>
      <c r="PV195" t="s">
        <v>4944</v>
      </c>
      <c r="PW195" t="s">
        <v>4945</v>
      </c>
      <c r="PX195" t="s">
        <v>4945</v>
      </c>
      <c r="PY195" t="s">
        <v>4945</v>
      </c>
      <c r="PZ195" t="s">
        <v>4945</v>
      </c>
      <c r="QA195" t="s">
        <v>4945</v>
      </c>
      <c r="QB195" t="s">
        <v>4945</v>
      </c>
      <c r="QC195" t="s">
        <v>4945</v>
      </c>
      <c r="QD195" t="s">
        <v>4945</v>
      </c>
      <c r="QE195" t="s">
        <v>4945</v>
      </c>
    </row>
    <row r="196" spans="1:447" x14ac:dyDescent="0.3">
      <c r="A196">
        <v>195</v>
      </c>
      <c r="B196" t="s">
        <v>5455</v>
      </c>
      <c r="C196" t="s">
        <v>1131</v>
      </c>
      <c r="D196" t="s">
        <v>1132</v>
      </c>
      <c r="E196" t="s">
        <v>1133</v>
      </c>
      <c r="F196" t="s">
        <v>5093</v>
      </c>
      <c r="G196" t="s">
        <v>1079</v>
      </c>
      <c r="EV196" t="s">
        <v>1099</v>
      </c>
      <c r="EW196" t="s">
        <v>4992</v>
      </c>
      <c r="EX196" t="s">
        <v>4992</v>
      </c>
      <c r="EY196" t="s">
        <v>1099</v>
      </c>
      <c r="EZ196" t="s">
        <v>4968</v>
      </c>
      <c r="FA196" t="s">
        <v>4990</v>
      </c>
      <c r="FB196" t="s">
        <v>4990</v>
      </c>
      <c r="FC196" t="s">
        <v>1099</v>
      </c>
      <c r="FD196" t="s">
        <v>1093</v>
      </c>
      <c r="FE196" t="s">
        <v>4953</v>
      </c>
      <c r="FF196" t="s">
        <v>5139</v>
      </c>
      <c r="PG196" t="s">
        <v>4944</v>
      </c>
      <c r="PH196" t="s">
        <v>4945</v>
      </c>
      <c r="PI196" t="s">
        <v>4945</v>
      </c>
      <c r="PJ196" t="s">
        <v>4945</v>
      </c>
      <c r="PK196" t="s">
        <v>4945</v>
      </c>
      <c r="PL196" t="s">
        <v>4945</v>
      </c>
      <c r="PM196" t="s">
        <v>4945</v>
      </c>
      <c r="PN196" t="s">
        <v>4945</v>
      </c>
      <c r="PP196" t="s">
        <v>4945</v>
      </c>
      <c r="PQ196" t="s">
        <v>4945</v>
      </c>
      <c r="PR196" t="s">
        <v>4944</v>
      </c>
      <c r="PS196" t="s">
        <v>4944</v>
      </c>
      <c r="PT196" t="s">
        <v>4944</v>
      </c>
      <c r="PU196" t="s">
        <v>4945</v>
      </c>
      <c r="PV196" t="s">
        <v>4945</v>
      </c>
      <c r="PW196" t="s">
        <v>4945</v>
      </c>
      <c r="PX196" t="s">
        <v>4945</v>
      </c>
      <c r="PY196" t="s">
        <v>4945</v>
      </c>
      <c r="PZ196" t="s">
        <v>4945</v>
      </c>
      <c r="QA196" t="s">
        <v>4945</v>
      </c>
      <c r="QB196" t="s">
        <v>4945</v>
      </c>
      <c r="QC196" t="s">
        <v>4945</v>
      </c>
      <c r="QD196" t="s">
        <v>4945</v>
      </c>
      <c r="QE196" t="s">
        <v>4945</v>
      </c>
    </row>
    <row r="197" spans="1:447" x14ac:dyDescent="0.3">
      <c r="A197">
        <v>196</v>
      </c>
      <c r="B197" t="s">
        <v>5455</v>
      </c>
      <c r="C197" t="s">
        <v>1131</v>
      </c>
      <c r="D197" t="s">
        <v>1132</v>
      </c>
      <c r="E197" t="s">
        <v>1133</v>
      </c>
      <c r="F197" t="s">
        <v>5093</v>
      </c>
      <c r="G197" t="s">
        <v>1079</v>
      </c>
      <c r="EV197" t="s">
        <v>1099</v>
      </c>
      <c r="EW197" t="s">
        <v>4992</v>
      </c>
      <c r="EX197" t="s">
        <v>4992</v>
      </c>
      <c r="EY197" t="s">
        <v>1099</v>
      </c>
      <c r="EZ197" t="s">
        <v>4968</v>
      </c>
      <c r="FA197" t="s">
        <v>4990</v>
      </c>
      <c r="FB197" t="s">
        <v>4990</v>
      </c>
      <c r="FC197" t="s">
        <v>1099</v>
      </c>
      <c r="FD197" t="s">
        <v>1093</v>
      </c>
      <c r="FE197" t="s">
        <v>4953</v>
      </c>
      <c r="FF197" t="s">
        <v>5139</v>
      </c>
      <c r="PG197" t="s">
        <v>4944</v>
      </c>
      <c r="PH197" t="s">
        <v>4945</v>
      </c>
      <c r="PI197" t="s">
        <v>4945</v>
      </c>
      <c r="PJ197" t="s">
        <v>4945</v>
      </c>
      <c r="PK197" t="s">
        <v>4945</v>
      </c>
      <c r="PL197" t="s">
        <v>4945</v>
      </c>
      <c r="PM197" t="s">
        <v>4945</v>
      </c>
      <c r="PN197" t="s">
        <v>4945</v>
      </c>
      <c r="PP197" t="s">
        <v>4945</v>
      </c>
      <c r="PQ197" t="s">
        <v>4944</v>
      </c>
      <c r="PR197" t="s">
        <v>4944</v>
      </c>
      <c r="PS197" t="s">
        <v>4945</v>
      </c>
      <c r="PT197" t="s">
        <v>4944</v>
      </c>
      <c r="PU197" t="s">
        <v>4945</v>
      </c>
      <c r="PV197" t="s">
        <v>4945</v>
      </c>
      <c r="PW197" t="s">
        <v>4945</v>
      </c>
      <c r="PX197" t="s">
        <v>4945</v>
      </c>
      <c r="PY197" t="s">
        <v>4945</v>
      </c>
      <c r="PZ197" t="s">
        <v>4945</v>
      </c>
      <c r="QA197" t="s">
        <v>4945</v>
      </c>
      <c r="QB197" t="s">
        <v>4945</v>
      </c>
      <c r="QC197" t="s">
        <v>4945</v>
      </c>
      <c r="QD197" t="s">
        <v>4945</v>
      </c>
      <c r="QE197" t="s">
        <v>4945</v>
      </c>
    </row>
    <row r="198" spans="1:447" x14ac:dyDescent="0.3">
      <c r="A198">
        <v>197</v>
      </c>
      <c r="B198" t="s">
        <v>5455</v>
      </c>
      <c r="C198" t="s">
        <v>1131</v>
      </c>
      <c r="D198" t="s">
        <v>1132</v>
      </c>
      <c r="E198" t="s">
        <v>1133</v>
      </c>
      <c r="F198" t="s">
        <v>5093</v>
      </c>
      <c r="G198" t="s">
        <v>1079</v>
      </c>
      <c r="EV198" t="s">
        <v>1099</v>
      </c>
      <c r="EW198" t="s">
        <v>5037</v>
      </c>
      <c r="EX198" t="s">
        <v>5037</v>
      </c>
      <c r="EY198" t="s">
        <v>1099</v>
      </c>
      <c r="EZ198" t="s">
        <v>4968</v>
      </c>
      <c r="FA198" t="s">
        <v>5037</v>
      </c>
      <c r="FB198" t="s">
        <v>5037</v>
      </c>
      <c r="FC198" t="s">
        <v>1099</v>
      </c>
      <c r="FD198" t="s">
        <v>1093</v>
      </c>
      <c r="FE198" t="s">
        <v>4963</v>
      </c>
      <c r="FF198" t="s">
        <v>5138</v>
      </c>
      <c r="PG198" t="s">
        <v>4944</v>
      </c>
      <c r="PH198" t="s">
        <v>4945</v>
      </c>
      <c r="PI198" t="s">
        <v>4945</v>
      </c>
      <c r="PJ198" t="s">
        <v>4945</v>
      </c>
      <c r="PK198" t="s">
        <v>4945</v>
      </c>
      <c r="PL198" t="s">
        <v>4945</v>
      </c>
      <c r="PM198" t="s">
        <v>4945</v>
      </c>
      <c r="PN198" t="s">
        <v>4945</v>
      </c>
      <c r="PP198" t="s">
        <v>4945</v>
      </c>
      <c r="PQ198" t="s">
        <v>4944</v>
      </c>
      <c r="PR198" t="s">
        <v>4944</v>
      </c>
      <c r="PS198" t="s">
        <v>4945</v>
      </c>
      <c r="PT198" t="s">
        <v>4944</v>
      </c>
      <c r="PU198" t="s">
        <v>4945</v>
      </c>
      <c r="PV198" t="s">
        <v>4945</v>
      </c>
      <c r="PW198" t="s">
        <v>4945</v>
      </c>
      <c r="PX198" t="s">
        <v>4945</v>
      </c>
      <c r="PY198" t="s">
        <v>4945</v>
      </c>
      <c r="PZ198" t="s">
        <v>4945</v>
      </c>
      <c r="QA198" t="s">
        <v>4945</v>
      </c>
      <c r="QB198" t="s">
        <v>4945</v>
      </c>
      <c r="QC198" t="s">
        <v>4945</v>
      </c>
      <c r="QD198" t="s">
        <v>4945</v>
      </c>
      <c r="QE198" t="s">
        <v>4945</v>
      </c>
    </row>
    <row r="199" spans="1:447" x14ac:dyDescent="0.3">
      <c r="A199">
        <v>198</v>
      </c>
      <c r="B199" t="s">
        <v>5455</v>
      </c>
      <c r="C199" t="s">
        <v>1131</v>
      </c>
      <c r="D199" t="s">
        <v>1132</v>
      </c>
      <c r="E199" t="s">
        <v>1133</v>
      </c>
      <c r="F199" t="s">
        <v>5093</v>
      </c>
      <c r="G199" t="s">
        <v>1079</v>
      </c>
      <c r="DE199" t="s">
        <v>1099</v>
      </c>
      <c r="DF199" t="s">
        <v>1138</v>
      </c>
      <c r="DG199" t="s">
        <v>4934</v>
      </c>
      <c r="DH199" t="s">
        <v>4934</v>
      </c>
      <c r="DL199" t="s">
        <v>1099</v>
      </c>
      <c r="DM199" t="s">
        <v>4992</v>
      </c>
      <c r="DN199" t="s">
        <v>4992</v>
      </c>
      <c r="DO199" t="s">
        <v>1101</v>
      </c>
      <c r="DP199" t="s">
        <v>1101</v>
      </c>
      <c r="DQ199" t="s">
        <v>4936</v>
      </c>
      <c r="DR199" t="s">
        <v>1099</v>
      </c>
      <c r="DS199" t="s">
        <v>4966</v>
      </c>
      <c r="DT199" t="s">
        <v>4966</v>
      </c>
      <c r="DU199" t="s">
        <v>1101</v>
      </c>
      <c r="DV199" t="s">
        <v>1101</v>
      </c>
      <c r="DW199" t="s">
        <v>4947</v>
      </c>
      <c r="DX199" t="s">
        <v>1099</v>
      </c>
      <c r="EA199" t="s">
        <v>1101</v>
      </c>
      <c r="EB199" t="s">
        <v>1101</v>
      </c>
      <c r="EC199" t="s">
        <v>4947</v>
      </c>
      <c r="ED199" t="s">
        <v>1099</v>
      </c>
      <c r="EE199" t="s">
        <v>4973</v>
      </c>
      <c r="EF199" t="s">
        <v>4973</v>
      </c>
      <c r="EG199" t="s">
        <v>1101</v>
      </c>
      <c r="EH199" t="s">
        <v>1101</v>
      </c>
      <c r="EI199" t="s">
        <v>4947</v>
      </c>
      <c r="IX199" t="s">
        <v>1087</v>
      </c>
      <c r="JJ199" t="s">
        <v>1101</v>
      </c>
      <c r="JK199" t="s">
        <v>5100</v>
      </c>
      <c r="JL199" t="s">
        <v>1126</v>
      </c>
      <c r="JM199" t="s">
        <v>1107</v>
      </c>
      <c r="PG199" t="s">
        <v>4944</v>
      </c>
      <c r="PH199" t="s">
        <v>4945</v>
      </c>
      <c r="PI199" t="s">
        <v>4945</v>
      </c>
      <c r="PJ199" t="s">
        <v>4945</v>
      </c>
      <c r="PK199" t="s">
        <v>4945</v>
      </c>
      <c r="PL199" t="s">
        <v>4945</v>
      </c>
      <c r="PM199" t="s">
        <v>4945</v>
      </c>
      <c r="PN199" t="s">
        <v>4945</v>
      </c>
      <c r="PP199" t="s">
        <v>4945</v>
      </c>
      <c r="PQ199" t="s">
        <v>4944</v>
      </c>
      <c r="PR199" t="s">
        <v>4944</v>
      </c>
      <c r="PS199" t="s">
        <v>4945</v>
      </c>
      <c r="PT199" t="s">
        <v>4944</v>
      </c>
      <c r="PU199" t="s">
        <v>4945</v>
      </c>
      <c r="PV199" t="s">
        <v>4945</v>
      </c>
      <c r="PW199" t="s">
        <v>4945</v>
      </c>
      <c r="PX199" t="s">
        <v>4945</v>
      </c>
      <c r="PY199" t="s">
        <v>4945</v>
      </c>
      <c r="PZ199" t="s">
        <v>4945</v>
      </c>
      <c r="QA199" t="s">
        <v>4945</v>
      </c>
      <c r="QB199" t="s">
        <v>4945</v>
      </c>
      <c r="QC199" t="s">
        <v>4945</v>
      </c>
      <c r="QD199" t="s">
        <v>4945</v>
      </c>
      <c r="QE199" t="s">
        <v>4945</v>
      </c>
    </row>
    <row r="200" spans="1:447" x14ac:dyDescent="0.3">
      <c r="A200">
        <v>199</v>
      </c>
      <c r="B200" t="s">
        <v>5455</v>
      </c>
      <c r="C200" t="s">
        <v>1131</v>
      </c>
      <c r="D200" t="s">
        <v>1132</v>
      </c>
      <c r="E200" t="s">
        <v>1133</v>
      </c>
      <c r="F200" t="s">
        <v>5093</v>
      </c>
      <c r="G200" t="s">
        <v>1079</v>
      </c>
      <c r="DE200" t="s">
        <v>1099</v>
      </c>
      <c r="DF200" t="s">
        <v>1138</v>
      </c>
      <c r="DG200" t="s">
        <v>4934</v>
      </c>
      <c r="DH200" t="s">
        <v>4934</v>
      </c>
      <c r="DI200" t="s">
        <v>1101</v>
      </c>
      <c r="DJ200" t="s">
        <v>1101</v>
      </c>
      <c r="DK200" t="s">
        <v>4936</v>
      </c>
      <c r="DL200" t="s">
        <v>1099</v>
      </c>
      <c r="DM200" t="s">
        <v>5101</v>
      </c>
      <c r="DN200" t="s">
        <v>5101</v>
      </c>
      <c r="DO200" t="s">
        <v>1101</v>
      </c>
      <c r="DP200" t="s">
        <v>1101</v>
      </c>
      <c r="DQ200" t="s">
        <v>4936</v>
      </c>
      <c r="DR200" t="s">
        <v>1099</v>
      </c>
      <c r="DS200" t="s">
        <v>4961</v>
      </c>
      <c r="DT200" t="s">
        <v>4961</v>
      </c>
      <c r="DU200" t="s">
        <v>1101</v>
      </c>
      <c r="DV200" t="s">
        <v>1101</v>
      </c>
      <c r="DW200" t="s">
        <v>4947</v>
      </c>
      <c r="DX200" t="s">
        <v>1099</v>
      </c>
      <c r="EA200" t="s">
        <v>1101</v>
      </c>
      <c r="EB200" t="s">
        <v>1101</v>
      </c>
      <c r="EC200" t="s">
        <v>4947</v>
      </c>
      <c r="ED200" t="s">
        <v>1099</v>
      </c>
      <c r="EE200" t="s">
        <v>4973</v>
      </c>
      <c r="EF200" t="s">
        <v>4973</v>
      </c>
      <c r="EG200" t="s">
        <v>1101</v>
      </c>
      <c r="EH200" t="s">
        <v>1101</v>
      </c>
      <c r="EI200" t="s">
        <v>4936</v>
      </c>
      <c r="IX200" t="s">
        <v>1087</v>
      </c>
      <c r="JJ200" t="s">
        <v>1101</v>
      </c>
      <c r="JK200" t="s">
        <v>5100</v>
      </c>
      <c r="JL200" t="s">
        <v>1126</v>
      </c>
      <c r="JM200" t="s">
        <v>1107</v>
      </c>
      <c r="PG200" t="s">
        <v>4944</v>
      </c>
      <c r="PH200" t="s">
        <v>4945</v>
      </c>
      <c r="PI200" t="s">
        <v>4945</v>
      </c>
      <c r="PJ200" t="s">
        <v>4945</v>
      </c>
      <c r="PK200" t="s">
        <v>4945</v>
      </c>
      <c r="PL200" t="s">
        <v>4945</v>
      </c>
      <c r="PM200" t="s">
        <v>4945</v>
      </c>
      <c r="PN200" t="s">
        <v>4945</v>
      </c>
      <c r="PP200" t="s">
        <v>4945</v>
      </c>
      <c r="PQ200" t="s">
        <v>4944</v>
      </c>
      <c r="PR200" t="s">
        <v>4944</v>
      </c>
      <c r="PS200" t="s">
        <v>4944</v>
      </c>
      <c r="PT200" t="s">
        <v>4944</v>
      </c>
      <c r="PU200" t="s">
        <v>4945</v>
      </c>
      <c r="PV200" t="s">
        <v>4945</v>
      </c>
      <c r="PW200" t="s">
        <v>4945</v>
      </c>
      <c r="PX200" t="s">
        <v>4945</v>
      </c>
      <c r="PY200" t="s">
        <v>4945</v>
      </c>
      <c r="PZ200" t="s">
        <v>4945</v>
      </c>
      <c r="QA200" t="s">
        <v>4945</v>
      </c>
      <c r="QB200" t="s">
        <v>4945</v>
      </c>
      <c r="QC200" t="s">
        <v>4945</v>
      </c>
      <c r="QD200" t="s">
        <v>4945</v>
      </c>
      <c r="QE200" t="s">
        <v>4945</v>
      </c>
    </row>
    <row r="201" spans="1:447" x14ac:dyDescent="0.3">
      <c r="A201">
        <v>200</v>
      </c>
      <c r="B201" t="s">
        <v>5455</v>
      </c>
      <c r="C201" t="s">
        <v>1131</v>
      </c>
      <c r="D201" t="s">
        <v>1132</v>
      </c>
      <c r="E201" t="s">
        <v>1133</v>
      </c>
      <c r="F201" t="s">
        <v>5093</v>
      </c>
      <c r="G201" t="s">
        <v>1079</v>
      </c>
      <c r="DE201" t="s">
        <v>1099</v>
      </c>
      <c r="DF201" t="s">
        <v>1138</v>
      </c>
      <c r="DG201" t="s">
        <v>4934</v>
      </c>
      <c r="DH201" t="s">
        <v>4934</v>
      </c>
      <c r="DL201" t="s">
        <v>1099</v>
      </c>
      <c r="DM201" t="s">
        <v>5101</v>
      </c>
      <c r="DN201" t="s">
        <v>5101</v>
      </c>
      <c r="DO201" t="s">
        <v>1101</v>
      </c>
      <c r="DP201" t="s">
        <v>1101</v>
      </c>
      <c r="DQ201" t="s">
        <v>4947</v>
      </c>
      <c r="DR201" t="s">
        <v>1099</v>
      </c>
      <c r="DS201" t="s">
        <v>4961</v>
      </c>
      <c r="DT201" t="s">
        <v>4961</v>
      </c>
      <c r="DU201" t="s">
        <v>1101</v>
      </c>
      <c r="DV201" t="s">
        <v>1101</v>
      </c>
      <c r="DW201" t="s">
        <v>4936</v>
      </c>
      <c r="DX201" t="s">
        <v>1099</v>
      </c>
      <c r="EA201" t="s">
        <v>1101</v>
      </c>
      <c r="EB201" t="s">
        <v>1101</v>
      </c>
      <c r="EC201" t="s">
        <v>4947</v>
      </c>
      <c r="ED201" t="s">
        <v>1099</v>
      </c>
      <c r="EE201" t="s">
        <v>4966</v>
      </c>
      <c r="EF201" t="s">
        <v>4966</v>
      </c>
      <c r="EG201" t="s">
        <v>1101</v>
      </c>
      <c r="EH201" t="s">
        <v>1101</v>
      </c>
      <c r="EI201" t="s">
        <v>4947</v>
      </c>
      <c r="IX201" t="s">
        <v>1087</v>
      </c>
      <c r="JJ201" t="s">
        <v>1101</v>
      </c>
      <c r="JK201" t="s">
        <v>5100</v>
      </c>
      <c r="JL201" t="s">
        <v>1126</v>
      </c>
      <c r="JM201" t="s">
        <v>1107</v>
      </c>
      <c r="PG201" t="s">
        <v>4944</v>
      </c>
      <c r="PH201" t="s">
        <v>4945</v>
      </c>
      <c r="PI201" t="s">
        <v>4945</v>
      </c>
      <c r="PJ201" t="s">
        <v>4945</v>
      </c>
      <c r="PK201" t="s">
        <v>4945</v>
      </c>
      <c r="PL201" t="s">
        <v>4945</v>
      </c>
      <c r="PM201" t="s">
        <v>4945</v>
      </c>
      <c r="PN201" t="s">
        <v>4945</v>
      </c>
      <c r="PP201" t="s">
        <v>4945</v>
      </c>
      <c r="PQ201" t="s">
        <v>4944</v>
      </c>
      <c r="PR201" t="s">
        <v>4945</v>
      </c>
      <c r="PS201" t="s">
        <v>4944</v>
      </c>
      <c r="PT201" t="s">
        <v>4945</v>
      </c>
      <c r="PU201" t="s">
        <v>4945</v>
      </c>
      <c r="PV201" t="s">
        <v>4945</v>
      </c>
      <c r="PW201" t="s">
        <v>4945</v>
      </c>
      <c r="PX201" t="s">
        <v>4945</v>
      </c>
      <c r="PY201" t="s">
        <v>4945</v>
      </c>
      <c r="PZ201" t="s">
        <v>4945</v>
      </c>
      <c r="QA201" t="s">
        <v>4945</v>
      </c>
      <c r="QB201" t="s">
        <v>4945</v>
      </c>
      <c r="QC201" t="s">
        <v>4945</v>
      </c>
      <c r="QD201" t="s">
        <v>4945</v>
      </c>
      <c r="QE201" t="s">
        <v>4945</v>
      </c>
    </row>
    <row r="202" spans="1:447" x14ac:dyDescent="0.3">
      <c r="A202">
        <v>201</v>
      </c>
      <c r="B202" t="s">
        <v>5455</v>
      </c>
      <c r="C202" t="s">
        <v>1131</v>
      </c>
      <c r="D202" t="s">
        <v>1132</v>
      </c>
      <c r="E202" t="s">
        <v>1133</v>
      </c>
      <c r="F202" t="s">
        <v>5093</v>
      </c>
      <c r="G202" t="s">
        <v>1079</v>
      </c>
      <c r="EJ202" t="s">
        <v>1099</v>
      </c>
      <c r="EK202" t="s">
        <v>4961</v>
      </c>
      <c r="EL202" t="s">
        <v>4961</v>
      </c>
      <c r="EM202" t="s">
        <v>1101</v>
      </c>
      <c r="EN202" t="s">
        <v>1101</v>
      </c>
      <c r="EO202" t="s">
        <v>4947</v>
      </c>
      <c r="EP202" t="s">
        <v>1099</v>
      </c>
      <c r="EQ202" t="s">
        <v>4988</v>
      </c>
      <c r="ER202" t="s">
        <v>4988</v>
      </c>
      <c r="ES202" t="s">
        <v>1101</v>
      </c>
      <c r="ET202" t="s">
        <v>1101</v>
      </c>
      <c r="EU202" t="s">
        <v>4936</v>
      </c>
      <c r="EV202" t="s">
        <v>1099</v>
      </c>
      <c r="EW202" t="s">
        <v>4964</v>
      </c>
      <c r="EX202" t="s">
        <v>4964</v>
      </c>
      <c r="HL202" t="s">
        <v>1099</v>
      </c>
      <c r="HM202" t="s">
        <v>4956</v>
      </c>
      <c r="HN202" t="s">
        <v>4956</v>
      </c>
      <c r="HO202" t="s">
        <v>1101</v>
      </c>
      <c r="HP202" t="s">
        <v>1101</v>
      </c>
      <c r="HQ202" t="s">
        <v>4947</v>
      </c>
      <c r="IX202" t="s">
        <v>1087</v>
      </c>
      <c r="JJ202" t="s">
        <v>1101</v>
      </c>
      <c r="JK202" t="s">
        <v>5100</v>
      </c>
      <c r="JL202" t="s">
        <v>1126</v>
      </c>
      <c r="JM202" t="s">
        <v>1107</v>
      </c>
      <c r="PG202" t="s">
        <v>4944</v>
      </c>
      <c r="PH202" t="s">
        <v>4945</v>
      </c>
      <c r="PI202" t="s">
        <v>4945</v>
      </c>
      <c r="PJ202" t="s">
        <v>4945</v>
      </c>
      <c r="PK202" t="s">
        <v>4945</v>
      </c>
      <c r="PL202" t="s">
        <v>4945</v>
      </c>
      <c r="PM202" t="s">
        <v>4945</v>
      </c>
      <c r="PN202" t="s">
        <v>4945</v>
      </c>
      <c r="PP202" t="s">
        <v>4945</v>
      </c>
      <c r="PQ202" t="s">
        <v>4945</v>
      </c>
      <c r="PR202" t="s">
        <v>4944</v>
      </c>
      <c r="PS202" t="s">
        <v>4945</v>
      </c>
      <c r="PT202" t="s">
        <v>4944</v>
      </c>
      <c r="PU202" t="s">
        <v>4945</v>
      </c>
      <c r="PV202" t="s">
        <v>4945</v>
      </c>
      <c r="PW202" t="s">
        <v>4945</v>
      </c>
      <c r="PX202" t="s">
        <v>4945</v>
      </c>
      <c r="PY202" t="s">
        <v>4945</v>
      </c>
      <c r="PZ202" t="s">
        <v>4945</v>
      </c>
      <c r="QA202" t="s">
        <v>4945</v>
      </c>
      <c r="QB202" t="s">
        <v>4945</v>
      </c>
      <c r="QC202" t="s">
        <v>4945</v>
      </c>
      <c r="QD202" t="s">
        <v>4945</v>
      </c>
      <c r="QE202" t="s">
        <v>4945</v>
      </c>
    </row>
    <row r="203" spans="1:447" x14ac:dyDescent="0.3">
      <c r="A203">
        <v>202</v>
      </c>
      <c r="B203" t="s">
        <v>5455</v>
      </c>
      <c r="C203" t="s">
        <v>1131</v>
      </c>
      <c r="D203" t="s">
        <v>1132</v>
      </c>
      <c r="E203" t="s">
        <v>1133</v>
      </c>
      <c r="F203" t="s">
        <v>5093</v>
      </c>
      <c r="G203" t="s">
        <v>1079</v>
      </c>
      <c r="EJ203" t="s">
        <v>1099</v>
      </c>
      <c r="EK203" t="s">
        <v>4961</v>
      </c>
      <c r="EL203" t="s">
        <v>4961</v>
      </c>
      <c r="EM203" t="s">
        <v>1101</v>
      </c>
      <c r="EN203" t="s">
        <v>1101</v>
      </c>
      <c r="EO203" t="s">
        <v>4947</v>
      </c>
      <c r="EP203" t="s">
        <v>1099</v>
      </c>
      <c r="EQ203" t="s">
        <v>4988</v>
      </c>
      <c r="ER203" t="s">
        <v>4988</v>
      </c>
      <c r="ES203" t="s">
        <v>1101</v>
      </c>
      <c r="ET203" t="s">
        <v>1101</v>
      </c>
      <c r="EU203" t="s">
        <v>4947</v>
      </c>
      <c r="IX203" t="s">
        <v>1087</v>
      </c>
      <c r="JJ203" t="s">
        <v>1101</v>
      </c>
      <c r="JK203" t="s">
        <v>5100</v>
      </c>
      <c r="JL203" t="s">
        <v>1126</v>
      </c>
      <c r="JM203" t="s">
        <v>1107</v>
      </c>
      <c r="PG203" t="s">
        <v>4944</v>
      </c>
      <c r="PH203" t="s">
        <v>4945</v>
      </c>
      <c r="PI203" t="s">
        <v>4945</v>
      </c>
      <c r="PJ203" t="s">
        <v>4945</v>
      </c>
      <c r="PK203" t="s">
        <v>4945</v>
      </c>
      <c r="PL203" t="s">
        <v>4945</v>
      </c>
      <c r="PM203" t="s">
        <v>4945</v>
      </c>
      <c r="PN203" t="s">
        <v>4945</v>
      </c>
      <c r="PP203" t="s">
        <v>4945</v>
      </c>
      <c r="PQ203" t="s">
        <v>4944</v>
      </c>
      <c r="PR203" t="s">
        <v>4945</v>
      </c>
      <c r="PS203" t="s">
        <v>4945</v>
      </c>
      <c r="PT203" t="s">
        <v>4944</v>
      </c>
      <c r="PU203" t="s">
        <v>4945</v>
      </c>
      <c r="PV203" t="s">
        <v>4945</v>
      </c>
      <c r="PW203" t="s">
        <v>4945</v>
      </c>
      <c r="PX203" t="s">
        <v>4945</v>
      </c>
      <c r="PY203" t="s">
        <v>4945</v>
      </c>
      <c r="PZ203" t="s">
        <v>4945</v>
      </c>
      <c r="QA203" t="s">
        <v>4945</v>
      </c>
      <c r="QB203" t="s">
        <v>4945</v>
      </c>
      <c r="QC203" t="s">
        <v>4945</v>
      </c>
      <c r="QD203" t="s">
        <v>4945</v>
      </c>
      <c r="QE203" t="s">
        <v>4945</v>
      </c>
    </row>
    <row r="204" spans="1:447" x14ac:dyDescent="0.3">
      <c r="A204">
        <v>203</v>
      </c>
      <c r="B204" t="s">
        <v>5455</v>
      </c>
      <c r="C204" t="s">
        <v>1131</v>
      </c>
      <c r="D204" t="s">
        <v>1132</v>
      </c>
      <c r="E204" t="s">
        <v>1133</v>
      </c>
      <c r="F204" t="s">
        <v>5093</v>
      </c>
      <c r="G204" t="s">
        <v>1079</v>
      </c>
      <c r="H204" t="s">
        <v>1099</v>
      </c>
      <c r="I204" t="s">
        <v>1127</v>
      </c>
      <c r="J204" t="s">
        <v>1093</v>
      </c>
      <c r="K204" t="s">
        <v>4964</v>
      </c>
      <c r="L204" t="s">
        <v>5364</v>
      </c>
      <c r="M204" t="s">
        <v>1101</v>
      </c>
      <c r="N204" t="s">
        <v>1101</v>
      </c>
      <c r="O204" t="s">
        <v>4947</v>
      </c>
      <c r="X204" t="s">
        <v>1099</v>
      </c>
      <c r="Y204" t="s">
        <v>1093</v>
      </c>
      <c r="Z204" t="s">
        <v>4976</v>
      </c>
      <c r="AA204" t="s">
        <v>5227</v>
      </c>
      <c r="AB204" t="s">
        <v>1101</v>
      </c>
      <c r="AC204" t="s">
        <v>1101</v>
      </c>
      <c r="AD204" t="s">
        <v>4947</v>
      </c>
      <c r="AL204" t="s">
        <v>1099</v>
      </c>
      <c r="AM204" t="s">
        <v>1093</v>
      </c>
      <c r="AN204" t="s">
        <v>4961</v>
      </c>
      <c r="AO204" t="s">
        <v>5474</v>
      </c>
      <c r="AP204" t="s">
        <v>1101</v>
      </c>
      <c r="AQ204" t="s">
        <v>1101</v>
      </c>
      <c r="AR204" t="s">
        <v>4947</v>
      </c>
      <c r="AS204" t="s">
        <v>1099</v>
      </c>
      <c r="AT204" t="s">
        <v>1093</v>
      </c>
      <c r="AU204" t="s">
        <v>4988</v>
      </c>
      <c r="AV204" t="s">
        <v>5076</v>
      </c>
      <c r="AW204" t="s">
        <v>1101</v>
      </c>
      <c r="AX204" t="s">
        <v>1101</v>
      </c>
      <c r="AY204" t="s">
        <v>4947</v>
      </c>
      <c r="IV204" t="s">
        <v>1087</v>
      </c>
      <c r="IW204" t="s">
        <v>1087</v>
      </c>
      <c r="IY204" t="s">
        <v>1101</v>
      </c>
      <c r="IZ204" t="s">
        <v>1101</v>
      </c>
      <c r="JA204" t="s">
        <v>5104</v>
      </c>
      <c r="JB204" t="s">
        <v>1107</v>
      </c>
      <c r="JE204" t="s">
        <v>1101</v>
      </c>
      <c r="JF204" t="s">
        <v>5100</v>
      </c>
      <c r="JG204" t="s">
        <v>1107</v>
      </c>
      <c r="PG204" t="s">
        <v>4944</v>
      </c>
      <c r="PH204" t="s">
        <v>4945</v>
      </c>
      <c r="PI204" t="s">
        <v>4945</v>
      </c>
      <c r="PJ204" t="s">
        <v>4945</v>
      </c>
      <c r="PK204" t="s">
        <v>4945</v>
      </c>
      <c r="PL204" t="s">
        <v>4945</v>
      </c>
      <c r="PM204" t="s">
        <v>4945</v>
      </c>
      <c r="PN204" t="s">
        <v>4945</v>
      </c>
      <c r="PP204" t="s">
        <v>4945</v>
      </c>
      <c r="PQ204" t="s">
        <v>4944</v>
      </c>
      <c r="PR204" t="s">
        <v>4944</v>
      </c>
      <c r="PS204" t="s">
        <v>4945</v>
      </c>
      <c r="PT204" t="s">
        <v>4944</v>
      </c>
      <c r="PU204" t="s">
        <v>4945</v>
      </c>
      <c r="PV204" t="s">
        <v>4945</v>
      </c>
      <c r="PW204" t="s">
        <v>4945</v>
      </c>
      <c r="PX204" t="s">
        <v>4945</v>
      </c>
      <c r="PY204" t="s">
        <v>4945</v>
      </c>
      <c r="PZ204" t="s">
        <v>4945</v>
      </c>
      <c r="QA204" t="s">
        <v>4945</v>
      </c>
      <c r="QB204" t="s">
        <v>4945</v>
      </c>
      <c r="QC204" t="s">
        <v>4945</v>
      </c>
      <c r="QD204" t="s">
        <v>4945</v>
      </c>
      <c r="QE204" t="s">
        <v>4945</v>
      </c>
    </row>
    <row r="205" spans="1:447" x14ac:dyDescent="0.3">
      <c r="A205">
        <v>204</v>
      </c>
      <c r="B205" t="s">
        <v>5455</v>
      </c>
      <c r="C205" t="s">
        <v>1131</v>
      </c>
      <c r="D205" t="s">
        <v>1132</v>
      </c>
      <c r="E205" t="s">
        <v>1133</v>
      </c>
      <c r="F205" t="s">
        <v>5093</v>
      </c>
      <c r="G205" t="s">
        <v>1079</v>
      </c>
      <c r="H205" t="s">
        <v>1099</v>
      </c>
      <c r="I205" t="s">
        <v>1127</v>
      </c>
      <c r="J205" t="s">
        <v>1093</v>
      </c>
      <c r="K205" t="s">
        <v>4964</v>
      </c>
      <c r="L205" t="s">
        <v>5364</v>
      </c>
      <c r="M205" t="s">
        <v>1101</v>
      </c>
      <c r="N205" t="s">
        <v>1101</v>
      </c>
      <c r="O205" t="s">
        <v>4947</v>
      </c>
      <c r="X205" t="s">
        <v>1099</v>
      </c>
      <c r="Y205" t="s">
        <v>1093</v>
      </c>
      <c r="Z205" t="s">
        <v>4976</v>
      </c>
      <c r="AA205" t="s">
        <v>5227</v>
      </c>
      <c r="AB205" t="s">
        <v>1101</v>
      </c>
      <c r="AC205" t="s">
        <v>1101</v>
      </c>
      <c r="AD205" t="s">
        <v>4947</v>
      </c>
      <c r="AL205" t="s">
        <v>1099</v>
      </c>
      <c r="AM205" t="s">
        <v>1093</v>
      </c>
      <c r="AN205" t="s">
        <v>4961</v>
      </c>
      <c r="AO205" t="s">
        <v>5474</v>
      </c>
      <c r="AP205" t="s">
        <v>1101</v>
      </c>
      <c r="AQ205" t="s">
        <v>1101</v>
      </c>
      <c r="AR205" t="s">
        <v>4947</v>
      </c>
      <c r="AS205" t="s">
        <v>1099</v>
      </c>
      <c r="AT205" t="s">
        <v>1093</v>
      </c>
      <c r="AU205" t="s">
        <v>4988</v>
      </c>
      <c r="AV205" t="s">
        <v>5076</v>
      </c>
      <c r="AW205" t="s">
        <v>1101</v>
      </c>
      <c r="AX205" t="s">
        <v>1101</v>
      </c>
      <c r="AY205" t="s">
        <v>4947</v>
      </c>
      <c r="IV205" t="s">
        <v>1087</v>
      </c>
      <c r="IW205" t="s">
        <v>1087</v>
      </c>
      <c r="IY205" t="s">
        <v>1101</v>
      </c>
      <c r="IZ205" t="s">
        <v>1101</v>
      </c>
      <c r="JA205" t="s">
        <v>5104</v>
      </c>
      <c r="JB205" t="s">
        <v>1107</v>
      </c>
      <c r="JE205" t="s">
        <v>1101</v>
      </c>
      <c r="JF205" t="s">
        <v>5100</v>
      </c>
      <c r="JG205" t="s">
        <v>1107</v>
      </c>
      <c r="PG205" t="s">
        <v>4944</v>
      </c>
      <c r="PH205" t="s">
        <v>4945</v>
      </c>
      <c r="PI205" t="s">
        <v>4945</v>
      </c>
      <c r="PJ205" t="s">
        <v>4945</v>
      </c>
      <c r="PK205" t="s">
        <v>4945</v>
      </c>
      <c r="PL205" t="s">
        <v>4945</v>
      </c>
      <c r="PM205" t="s">
        <v>4945</v>
      </c>
      <c r="PN205" t="s">
        <v>4945</v>
      </c>
      <c r="PP205" t="s">
        <v>4945</v>
      </c>
      <c r="PQ205" t="s">
        <v>4944</v>
      </c>
      <c r="PR205" t="s">
        <v>4944</v>
      </c>
      <c r="PS205" t="s">
        <v>4945</v>
      </c>
      <c r="PT205" t="s">
        <v>4945</v>
      </c>
      <c r="PU205" t="s">
        <v>4944</v>
      </c>
      <c r="PV205" t="s">
        <v>4945</v>
      </c>
      <c r="PW205" t="s">
        <v>4945</v>
      </c>
      <c r="PX205" t="s">
        <v>4945</v>
      </c>
      <c r="PY205" t="s">
        <v>4945</v>
      </c>
      <c r="PZ205" t="s">
        <v>4945</v>
      </c>
      <c r="QA205" t="s">
        <v>4945</v>
      </c>
      <c r="QB205" t="s">
        <v>4945</v>
      </c>
      <c r="QC205" t="s">
        <v>4945</v>
      </c>
      <c r="QD205" t="s">
        <v>4945</v>
      </c>
      <c r="QE205" t="s">
        <v>4945</v>
      </c>
    </row>
    <row r="206" spans="1:447" x14ac:dyDescent="0.3">
      <c r="A206">
        <v>205</v>
      </c>
      <c r="B206" t="s">
        <v>5455</v>
      </c>
      <c r="C206" t="s">
        <v>1131</v>
      </c>
      <c r="D206" t="s">
        <v>1132</v>
      </c>
      <c r="E206" t="s">
        <v>1133</v>
      </c>
      <c r="F206" t="s">
        <v>5093</v>
      </c>
      <c r="G206" t="s">
        <v>1079</v>
      </c>
      <c r="H206" t="s">
        <v>1099</v>
      </c>
      <c r="I206" t="s">
        <v>1127</v>
      </c>
      <c r="J206" t="s">
        <v>1093</v>
      </c>
      <c r="K206" t="s">
        <v>4964</v>
      </c>
      <c r="L206" t="s">
        <v>5364</v>
      </c>
      <c r="M206" t="s">
        <v>1101</v>
      </c>
      <c r="N206" t="s">
        <v>1101</v>
      </c>
      <c r="O206" t="s">
        <v>4943</v>
      </c>
      <c r="X206" t="s">
        <v>1099</v>
      </c>
      <c r="Y206" t="s">
        <v>1093</v>
      </c>
      <c r="Z206" t="s">
        <v>4976</v>
      </c>
      <c r="AA206" t="s">
        <v>5227</v>
      </c>
      <c r="AB206" t="s">
        <v>1101</v>
      </c>
      <c r="AC206" t="s">
        <v>1101</v>
      </c>
      <c r="AD206" t="s">
        <v>4947</v>
      </c>
      <c r="AL206" t="s">
        <v>1099</v>
      </c>
      <c r="AM206" t="s">
        <v>1093</v>
      </c>
      <c r="AN206" t="s">
        <v>4961</v>
      </c>
      <c r="AO206" t="s">
        <v>5474</v>
      </c>
      <c r="AP206" t="s">
        <v>1101</v>
      </c>
      <c r="AQ206" t="s">
        <v>1101</v>
      </c>
      <c r="AR206" t="s">
        <v>4947</v>
      </c>
      <c r="AS206" t="s">
        <v>1099</v>
      </c>
      <c r="AT206" t="s">
        <v>1093</v>
      </c>
      <c r="AU206" t="s">
        <v>4988</v>
      </c>
      <c r="AV206" t="s">
        <v>5076</v>
      </c>
      <c r="AW206" t="s">
        <v>1101</v>
      </c>
      <c r="AX206" t="s">
        <v>1101</v>
      </c>
      <c r="AY206" t="s">
        <v>4947</v>
      </c>
      <c r="IV206" t="s">
        <v>1087</v>
      </c>
      <c r="IW206" t="s">
        <v>1087</v>
      </c>
      <c r="IY206" t="s">
        <v>1101</v>
      </c>
      <c r="IZ206" t="s">
        <v>1101</v>
      </c>
      <c r="JA206" t="s">
        <v>5104</v>
      </c>
      <c r="JB206" t="s">
        <v>1107</v>
      </c>
      <c r="JE206" t="s">
        <v>1101</v>
      </c>
      <c r="JF206" t="s">
        <v>5100</v>
      </c>
      <c r="JG206" t="s">
        <v>1107</v>
      </c>
      <c r="PG206" t="s">
        <v>4944</v>
      </c>
      <c r="PH206" t="s">
        <v>4945</v>
      </c>
      <c r="PI206" t="s">
        <v>4945</v>
      </c>
      <c r="PJ206" t="s">
        <v>4945</v>
      </c>
      <c r="PK206" t="s">
        <v>4945</v>
      </c>
      <c r="PL206" t="s">
        <v>4945</v>
      </c>
      <c r="PM206" t="s">
        <v>4945</v>
      </c>
      <c r="PN206" t="s">
        <v>4945</v>
      </c>
      <c r="PP206" t="s">
        <v>4945</v>
      </c>
      <c r="PQ206" t="s">
        <v>4944</v>
      </c>
      <c r="PR206" t="s">
        <v>4944</v>
      </c>
      <c r="PS206" t="s">
        <v>4945</v>
      </c>
      <c r="PT206" t="s">
        <v>4944</v>
      </c>
      <c r="PU206" t="s">
        <v>4945</v>
      </c>
      <c r="PV206" t="s">
        <v>4945</v>
      </c>
      <c r="PW206" t="s">
        <v>4945</v>
      </c>
      <c r="PX206" t="s">
        <v>4945</v>
      </c>
      <c r="PY206" t="s">
        <v>4945</v>
      </c>
      <c r="PZ206" t="s">
        <v>4945</v>
      </c>
      <c r="QA206" t="s">
        <v>4945</v>
      </c>
      <c r="QB206" t="s">
        <v>4945</v>
      </c>
      <c r="QC206" t="s">
        <v>4945</v>
      </c>
      <c r="QD206" t="s">
        <v>4945</v>
      </c>
      <c r="QE206" t="s">
        <v>4945</v>
      </c>
    </row>
    <row r="207" spans="1:447" x14ac:dyDescent="0.3">
      <c r="A207">
        <v>206</v>
      </c>
      <c r="B207" t="s">
        <v>5455</v>
      </c>
      <c r="C207" t="s">
        <v>1131</v>
      </c>
      <c r="D207" t="s">
        <v>1132</v>
      </c>
      <c r="E207" t="s">
        <v>1133</v>
      </c>
      <c r="F207" t="s">
        <v>5093</v>
      </c>
      <c r="G207" t="s">
        <v>1079</v>
      </c>
      <c r="AZ207" t="s">
        <v>1099</v>
      </c>
      <c r="BA207" t="s">
        <v>1093</v>
      </c>
      <c r="BB207" t="s">
        <v>4990</v>
      </c>
      <c r="BC207" t="s">
        <v>5103</v>
      </c>
      <c r="BD207" t="s">
        <v>1101</v>
      </c>
      <c r="BE207" t="s">
        <v>1101</v>
      </c>
      <c r="BF207" t="s">
        <v>4947</v>
      </c>
      <c r="BG207" t="s">
        <v>1099</v>
      </c>
      <c r="BH207" t="s">
        <v>1102</v>
      </c>
      <c r="BI207" t="s">
        <v>1093</v>
      </c>
      <c r="BJ207" t="s">
        <v>4988</v>
      </c>
      <c r="BK207" t="s">
        <v>5475</v>
      </c>
      <c r="BL207" t="s">
        <v>1101</v>
      </c>
      <c r="BM207" t="s">
        <v>1101</v>
      </c>
      <c r="BN207" t="s">
        <v>4947</v>
      </c>
      <c r="BW207" t="s">
        <v>1099</v>
      </c>
      <c r="BX207" t="s">
        <v>1083</v>
      </c>
      <c r="BY207" t="s">
        <v>1093</v>
      </c>
      <c r="BZ207" t="s">
        <v>4988</v>
      </c>
      <c r="CA207" t="s">
        <v>5398</v>
      </c>
      <c r="CB207" t="s">
        <v>1101</v>
      </c>
      <c r="CC207" t="s">
        <v>1101</v>
      </c>
      <c r="CD207" t="s">
        <v>4947</v>
      </c>
      <c r="CM207" t="s">
        <v>1099</v>
      </c>
      <c r="CN207" t="s">
        <v>1093</v>
      </c>
      <c r="CO207" t="s">
        <v>5037</v>
      </c>
      <c r="CP207" t="s">
        <v>5476</v>
      </c>
      <c r="CQ207" t="s">
        <v>1101</v>
      </c>
      <c r="CR207" t="s">
        <v>1101</v>
      </c>
      <c r="CS207" t="s">
        <v>4936</v>
      </c>
      <c r="CT207" t="s">
        <v>1099</v>
      </c>
      <c r="CU207" t="s">
        <v>1161</v>
      </c>
      <c r="CV207" t="s">
        <v>1178</v>
      </c>
      <c r="CW207" t="s">
        <v>5101</v>
      </c>
      <c r="CX207" t="s">
        <v>5236</v>
      </c>
      <c r="CY207" t="s">
        <v>1101</v>
      </c>
      <c r="CZ207" t="s">
        <v>1101</v>
      </c>
      <c r="DA207" t="s">
        <v>4947</v>
      </c>
      <c r="IW207" t="s">
        <v>1087</v>
      </c>
      <c r="JE207" t="s">
        <v>1101</v>
      </c>
      <c r="JF207" t="s">
        <v>5100</v>
      </c>
      <c r="JG207" t="s">
        <v>1107</v>
      </c>
      <c r="PG207" t="s">
        <v>4944</v>
      </c>
      <c r="PH207" t="s">
        <v>4945</v>
      </c>
      <c r="PI207" t="s">
        <v>4945</v>
      </c>
      <c r="PJ207" t="s">
        <v>4945</v>
      </c>
      <c r="PK207" t="s">
        <v>4945</v>
      </c>
      <c r="PL207" t="s">
        <v>4945</v>
      </c>
      <c r="PM207" t="s">
        <v>4945</v>
      </c>
      <c r="PN207" t="s">
        <v>4945</v>
      </c>
      <c r="PP207" t="s">
        <v>4945</v>
      </c>
      <c r="PQ207" t="s">
        <v>4944</v>
      </c>
      <c r="PR207" t="s">
        <v>4945</v>
      </c>
      <c r="PS207" t="s">
        <v>4944</v>
      </c>
      <c r="PT207" t="s">
        <v>4944</v>
      </c>
      <c r="PU207" t="s">
        <v>4945</v>
      </c>
      <c r="PV207" t="s">
        <v>4945</v>
      </c>
      <c r="PW207" t="s">
        <v>4945</v>
      </c>
      <c r="PX207" t="s">
        <v>4945</v>
      </c>
      <c r="PY207" t="s">
        <v>4945</v>
      </c>
      <c r="PZ207" t="s">
        <v>4945</v>
      </c>
      <c r="QA207" t="s">
        <v>4945</v>
      </c>
      <c r="QB207" t="s">
        <v>4945</v>
      </c>
      <c r="QC207" t="s">
        <v>4945</v>
      </c>
      <c r="QD207" t="s">
        <v>4945</v>
      </c>
      <c r="QE207" t="s">
        <v>4945</v>
      </c>
    </row>
    <row r="208" spans="1:447" x14ac:dyDescent="0.3">
      <c r="A208">
        <v>207</v>
      </c>
      <c r="B208" t="s">
        <v>5455</v>
      </c>
      <c r="C208" t="s">
        <v>1131</v>
      </c>
      <c r="D208" t="s">
        <v>1132</v>
      </c>
      <c r="E208" t="s">
        <v>1133</v>
      </c>
      <c r="F208" t="s">
        <v>5093</v>
      </c>
      <c r="G208" t="s">
        <v>1079</v>
      </c>
      <c r="AZ208" t="s">
        <v>1099</v>
      </c>
      <c r="BA208" t="s">
        <v>1093</v>
      </c>
      <c r="BB208" t="s">
        <v>4990</v>
      </c>
      <c r="BC208" t="s">
        <v>5103</v>
      </c>
      <c r="BD208" t="s">
        <v>1101</v>
      </c>
      <c r="BE208" t="s">
        <v>1101</v>
      </c>
      <c r="BF208" t="s">
        <v>4947</v>
      </c>
      <c r="BG208" t="s">
        <v>1099</v>
      </c>
      <c r="BH208" t="s">
        <v>1102</v>
      </c>
      <c r="BI208" t="s">
        <v>1093</v>
      </c>
      <c r="BJ208" t="s">
        <v>4967</v>
      </c>
      <c r="BK208" t="s">
        <v>5397</v>
      </c>
      <c r="BL208" t="s">
        <v>1101</v>
      </c>
      <c r="BM208" t="s">
        <v>1101</v>
      </c>
      <c r="BN208" t="s">
        <v>4936</v>
      </c>
      <c r="BW208" t="s">
        <v>1099</v>
      </c>
      <c r="BX208" t="s">
        <v>1083</v>
      </c>
      <c r="BY208" t="s">
        <v>1093</v>
      </c>
      <c r="BZ208" t="s">
        <v>4988</v>
      </c>
      <c r="CA208" t="s">
        <v>5398</v>
      </c>
      <c r="CB208" t="s">
        <v>1101</v>
      </c>
      <c r="CC208" t="s">
        <v>1101</v>
      </c>
      <c r="CD208" t="s">
        <v>4939</v>
      </c>
      <c r="CM208" t="s">
        <v>1099</v>
      </c>
      <c r="CQ208" t="s">
        <v>1101</v>
      </c>
      <c r="CR208" t="s">
        <v>1101</v>
      </c>
      <c r="CS208" t="s">
        <v>4947</v>
      </c>
      <c r="CT208" t="s">
        <v>1099</v>
      </c>
      <c r="CU208" t="s">
        <v>1162</v>
      </c>
      <c r="CV208" t="s">
        <v>1178</v>
      </c>
      <c r="CW208" t="s">
        <v>5101</v>
      </c>
      <c r="CX208" t="s">
        <v>5236</v>
      </c>
      <c r="CY208" t="s">
        <v>1101</v>
      </c>
      <c r="CZ208" t="s">
        <v>1101</v>
      </c>
      <c r="DA208" t="s">
        <v>4947</v>
      </c>
      <c r="IW208" t="s">
        <v>1087</v>
      </c>
      <c r="JE208" t="s">
        <v>1101</v>
      </c>
      <c r="JF208" t="s">
        <v>5100</v>
      </c>
      <c r="JG208" t="s">
        <v>1107</v>
      </c>
      <c r="PG208" t="s">
        <v>4944</v>
      </c>
      <c r="PH208" t="s">
        <v>4945</v>
      </c>
      <c r="PI208" t="s">
        <v>4945</v>
      </c>
      <c r="PJ208" t="s">
        <v>4945</v>
      </c>
      <c r="PK208" t="s">
        <v>4945</v>
      </c>
      <c r="PL208" t="s">
        <v>4945</v>
      </c>
      <c r="PM208" t="s">
        <v>4945</v>
      </c>
      <c r="PN208" t="s">
        <v>4945</v>
      </c>
      <c r="PP208" t="s">
        <v>4945</v>
      </c>
      <c r="PQ208" t="s">
        <v>4944</v>
      </c>
      <c r="PR208" t="s">
        <v>4944</v>
      </c>
      <c r="PS208" t="s">
        <v>4945</v>
      </c>
      <c r="PT208" t="s">
        <v>4944</v>
      </c>
      <c r="PU208" t="s">
        <v>4945</v>
      </c>
      <c r="PV208" t="s">
        <v>4945</v>
      </c>
      <c r="PW208" t="s">
        <v>4945</v>
      </c>
      <c r="PX208" t="s">
        <v>4945</v>
      </c>
      <c r="PY208" t="s">
        <v>4945</v>
      </c>
      <c r="PZ208" t="s">
        <v>4945</v>
      </c>
      <c r="QA208" t="s">
        <v>4945</v>
      </c>
      <c r="QB208" t="s">
        <v>4945</v>
      </c>
      <c r="QC208" t="s">
        <v>4945</v>
      </c>
      <c r="QD208" t="s">
        <v>4945</v>
      </c>
      <c r="QE208" t="s">
        <v>4945</v>
      </c>
    </row>
    <row r="209" spans="1:447" x14ac:dyDescent="0.3">
      <c r="A209">
        <v>208</v>
      </c>
      <c r="B209" t="s">
        <v>5459</v>
      </c>
      <c r="C209" t="s">
        <v>1131</v>
      </c>
      <c r="D209" t="s">
        <v>1132</v>
      </c>
      <c r="E209" t="s">
        <v>1133</v>
      </c>
      <c r="F209" t="s">
        <v>5093</v>
      </c>
      <c r="G209" t="s">
        <v>1079</v>
      </c>
      <c r="P209" t="s">
        <v>1099</v>
      </c>
      <c r="Q209" t="s">
        <v>1127</v>
      </c>
      <c r="R209" t="s">
        <v>1144</v>
      </c>
      <c r="S209" t="s">
        <v>5057</v>
      </c>
      <c r="T209" t="s">
        <v>5057</v>
      </c>
      <c r="U209" t="s">
        <v>1101</v>
      </c>
      <c r="V209" t="s">
        <v>1101</v>
      </c>
      <c r="W209" t="s">
        <v>4949</v>
      </c>
      <c r="AE209" t="s">
        <v>1099</v>
      </c>
      <c r="AF209" t="s">
        <v>1144</v>
      </c>
      <c r="AG209" t="s">
        <v>5342</v>
      </c>
      <c r="AH209" t="s">
        <v>5342</v>
      </c>
      <c r="AI209" t="s">
        <v>1101</v>
      </c>
      <c r="AJ209" t="s">
        <v>1101</v>
      </c>
      <c r="AK209" t="s">
        <v>4949</v>
      </c>
      <c r="BO209" t="s">
        <v>1099</v>
      </c>
      <c r="BP209" t="s">
        <v>1159</v>
      </c>
      <c r="BQ209" t="s">
        <v>1144</v>
      </c>
      <c r="BR209" t="s">
        <v>5152</v>
      </c>
      <c r="BS209" t="s">
        <v>5152</v>
      </c>
      <c r="BT209" t="s">
        <v>1101</v>
      </c>
      <c r="BU209" t="s">
        <v>1101</v>
      </c>
      <c r="BV209" t="s">
        <v>4947</v>
      </c>
      <c r="CE209" t="s">
        <v>1099</v>
      </c>
      <c r="CF209" t="s">
        <v>1083</v>
      </c>
      <c r="CG209" t="s">
        <v>1144</v>
      </c>
      <c r="CH209" t="s">
        <v>5080</v>
      </c>
      <c r="CI209" t="s">
        <v>5080</v>
      </c>
      <c r="CJ209" t="s">
        <v>1101</v>
      </c>
      <c r="CK209" t="s">
        <v>1101</v>
      </c>
      <c r="CL209" t="s">
        <v>4947</v>
      </c>
      <c r="IV209" t="s">
        <v>1087</v>
      </c>
      <c r="IW209" t="s">
        <v>1087</v>
      </c>
      <c r="IY209" t="s">
        <v>1101</v>
      </c>
      <c r="IZ209" t="s">
        <v>1101</v>
      </c>
      <c r="JA209" t="s">
        <v>5104</v>
      </c>
      <c r="JB209" t="s">
        <v>1107</v>
      </c>
      <c r="JE209" t="s">
        <v>1101</v>
      </c>
      <c r="JF209" t="s">
        <v>5100</v>
      </c>
      <c r="JG209" t="s">
        <v>1107</v>
      </c>
      <c r="PG209" t="s">
        <v>4944</v>
      </c>
      <c r="PH209" t="s">
        <v>4945</v>
      </c>
      <c r="PI209" t="s">
        <v>4945</v>
      </c>
      <c r="PJ209" t="s">
        <v>4945</v>
      </c>
      <c r="PK209" t="s">
        <v>4945</v>
      </c>
      <c r="PL209" t="s">
        <v>4945</v>
      </c>
      <c r="PM209" t="s">
        <v>4945</v>
      </c>
      <c r="PN209" t="s">
        <v>4945</v>
      </c>
      <c r="PP209" t="s">
        <v>4945</v>
      </c>
      <c r="PQ209" t="s">
        <v>4945</v>
      </c>
      <c r="PR209" t="s">
        <v>4944</v>
      </c>
      <c r="PS209" t="s">
        <v>4945</v>
      </c>
      <c r="PT209" t="s">
        <v>4944</v>
      </c>
      <c r="PU209" t="s">
        <v>4945</v>
      </c>
      <c r="PV209" t="s">
        <v>4945</v>
      </c>
      <c r="PW209" t="s">
        <v>4945</v>
      </c>
      <c r="PX209" t="s">
        <v>4945</v>
      </c>
      <c r="PY209" t="s">
        <v>4945</v>
      </c>
      <c r="PZ209" t="s">
        <v>4945</v>
      </c>
      <c r="QA209" t="s">
        <v>4945</v>
      </c>
      <c r="QB209" t="s">
        <v>4945</v>
      </c>
      <c r="QC209" t="s">
        <v>4945</v>
      </c>
      <c r="QD209" t="s">
        <v>4945</v>
      </c>
      <c r="QE209" t="s">
        <v>4945</v>
      </c>
    </row>
    <row r="210" spans="1:447" x14ac:dyDescent="0.3">
      <c r="A210">
        <v>209</v>
      </c>
      <c r="B210" t="s">
        <v>5459</v>
      </c>
      <c r="C210" t="s">
        <v>1131</v>
      </c>
      <c r="D210" t="s">
        <v>1132</v>
      </c>
      <c r="E210" t="s">
        <v>1133</v>
      </c>
      <c r="F210" t="s">
        <v>5093</v>
      </c>
      <c r="G210" t="s">
        <v>1079</v>
      </c>
      <c r="P210" t="s">
        <v>1099</v>
      </c>
      <c r="Q210" t="s">
        <v>1127</v>
      </c>
      <c r="R210" t="s">
        <v>1144</v>
      </c>
      <c r="S210" t="s">
        <v>5057</v>
      </c>
      <c r="T210" t="s">
        <v>5057</v>
      </c>
      <c r="AE210" t="s">
        <v>1099</v>
      </c>
      <c r="AF210" t="s">
        <v>1144</v>
      </c>
      <c r="AG210" t="s">
        <v>5342</v>
      </c>
      <c r="AH210" t="s">
        <v>5342</v>
      </c>
      <c r="AI210" t="s">
        <v>1101</v>
      </c>
      <c r="AJ210" t="s">
        <v>1101</v>
      </c>
      <c r="AK210" t="s">
        <v>4939</v>
      </c>
      <c r="BO210" t="s">
        <v>1099</v>
      </c>
      <c r="BP210" t="s">
        <v>1159</v>
      </c>
      <c r="BQ210" t="s">
        <v>1144</v>
      </c>
      <c r="BR210" t="s">
        <v>5080</v>
      </c>
      <c r="BS210" t="s">
        <v>5080</v>
      </c>
      <c r="CE210" t="s">
        <v>1099</v>
      </c>
      <c r="CF210" t="s">
        <v>1083</v>
      </c>
      <c r="CG210" t="s">
        <v>1144</v>
      </c>
      <c r="CH210" t="s">
        <v>5342</v>
      </c>
      <c r="CI210" t="s">
        <v>5342</v>
      </c>
      <c r="IV210" t="s">
        <v>1087</v>
      </c>
      <c r="IW210" t="s">
        <v>1087</v>
      </c>
      <c r="IY210" t="s">
        <v>1101</v>
      </c>
      <c r="IZ210" t="s">
        <v>1101</v>
      </c>
      <c r="JA210" t="s">
        <v>5104</v>
      </c>
      <c r="JB210" t="s">
        <v>1107</v>
      </c>
      <c r="JE210" t="s">
        <v>1101</v>
      </c>
      <c r="JF210" t="s">
        <v>5100</v>
      </c>
      <c r="JG210" t="s">
        <v>1107</v>
      </c>
      <c r="PG210" t="s">
        <v>4944</v>
      </c>
      <c r="PH210" t="s">
        <v>4945</v>
      </c>
      <c r="PI210" t="s">
        <v>4945</v>
      </c>
      <c r="PJ210" t="s">
        <v>4945</v>
      </c>
      <c r="PK210" t="s">
        <v>4945</v>
      </c>
      <c r="PL210" t="s">
        <v>4945</v>
      </c>
      <c r="PM210" t="s">
        <v>4945</v>
      </c>
      <c r="PN210" t="s">
        <v>4945</v>
      </c>
      <c r="PP210" t="s">
        <v>4945</v>
      </c>
      <c r="PQ210" t="s">
        <v>4945</v>
      </c>
      <c r="PR210" t="s">
        <v>4944</v>
      </c>
      <c r="PS210" t="s">
        <v>4945</v>
      </c>
      <c r="PT210" t="s">
        <v>4944</v>
      </c>
      <c r="PU210" t="s">
        <v>4945</v>
      </c>
      <c r="PV210" t="s">
        <v>4945</v>
      </c>
      <c r="PW210" t="s">
        <v>4945</v>
      </c>
      <c r="PX210" t="s">
        <v>4945</v>
      </c>
      <c r="PY210" t="s">
        <v>4945</v>
      </c>
      <c r="PZ210" t="s">
        <v>4945</v>
      </c>
      <c r="QA210" t="s">
        <v>4945</v>
      </c>
      <c r="QB210" t="s">
        <v>4945</v>
      </c>
      <c r="QC210" t="s">
        <v>4945</v>
      </c>
      <c r="QD210" t="s">
        <v>4945</v>
      </c>
      <c r="QE210" t="s">
        <v>4945</v>
      </c>
    </row>
    <row r="211" spans="1:447" x14ac:dyDescent="0.3">
      <c r="A211">
        <v>210</v>
      </c>
      <c r="B211" t="s">
        <v>5477</v>
      </c>
      <c r="C211" t="s">
        <v>1163</v>
      </c>
      <c r="D211" t="s">
        <v>1169</v>
      </c>
      <c r="E211" t="s">
        <v>1196</v>
      </c>
      <c r="F211" t="s">
        <v>1197</v>
      </c>
      <c r="G211" t="s">
        <v>1079</v>
      </c>
      <c r="H211" t="s">
        <v>1099</v>
      </c>
      <c r="I211" t="s">
        <v>1092</v>
      </c>
      <c r="J211" t="s">
        <v>1103</v>
      </c>
      <c r="K211" t="s">
        <v>5355</v>
      </c>
      <c r="L211" t="s">
        <v>5356</v>
      </c>
      <c r="M211" t="s">
        <v>1101</v>
      </c>
      <c r="N211" t="s">
        <v>1101</v>
      </c>
      <c r="O211" t="s">
        <v>4936</v>
      </c>
      <c r="X211" t="s">
        <v>1099</v>
      </c>
      <c r="Y211" t="s">
        <v>1103</v>
      </c>
      <c r="Z211" t="s">
        <v>4965</v>
      </c>
      <c r="AA211" t="s">
        <v>5433</v>
      </c>
      <c r="AB211" t="s">
        <v>1101</v>
      </c>
      <c r="AC211" t="s">
        <v>1101</v>
      </c>
      <c r="AD211" t="s">
        <v>4947</v>
      </c>
      <c r="AL211" t="s">
        <v>1099</v>
      </c>
      <c r="AM211" t="s">
        <v>1103</v>
      </c>
      <c r="AN211" t="s">
        <v>4974</v>
      </c>
      <c r="AO211" t="s">
        <v>5015</v>
      </c>
      <c r="AP211" t="s">
        <v>1101</v>
      </c>
      <c r="AQ211" t="s">
        <v>1101</v>
      </c>
      <c r="AR211" t="s">
        <v>4991</v>
      </c>
      <c r="AS211" t="s">
        <v>1099</v>
      </c>
      <c r="AT211" t="s">
        <v>1103</v>
      </c>
      <c r="AU211" t="s">
        <v>4953</v>
      </c>
      <c r="AV211" t="s">
        <v>5024</v>
      </c>
      <c r="AW211" t="s">
        <v>1101</v>
      </c>
      <c r="AX211" t="s">
        <v>1101</v>
      </c>
      <c r="AY211" t="s">
        <v>5000</v>
      </c>
      <c r="AZ211" t="s">
        <v>1099</v>
      </c>
      <c r="BA211" t="s">
        <v>1103</v>
      </c>
      <c r="BB211" t="s">
        <v>5025</v>
      </c>
      <c r="BC211" t="s">
        <v>5026</v>
      </c>
      <c r="BD211" t="s">
        <v>1101</v>
      </c>
      <c r="BE211" t="s">
        <v>1101</v>
      </c>
      <c r="BF211" t="s">
        <v>5027</v>
      </c>
      <c r="BG211" t="s">
        <v>1099</v>
      </c>
      <c r="BH211" t="s">
        <v>1102</v>
      </c>
      <c r="BI211" t="s">
        <v>1103</v>
      </c>
      <c r="BJ211" t="s">
        <v>4962</v>
      </c>
      <c r="BK211" t="s">
        <v>5017</v>
      </c>
      <c r="BL211" t="s">
        <v>1101</v>
      </c>
      <c r="BM211" t="s">
        <v>1101</v>
      </c>
      <c r="BN211" t="s">
        <v>5000</v>
      </c>
      <c r="BW211" t="s">
        <v>1099</v>
      </c>
      <c r="BX211" t="s">
        <v>1104</v>
      </c>
      <c r="BY211" t="s">
        <v>1103</v>
      </c>
      <c r="BZ211" t="s">
        <v>5034</v>
      </c>
      <c r="CA211" t="s">
        <v>5478</v>
      </c>
      <c r="CB211" t="s">
        <v>1101</v>
      </c>
      <c r="CC211" t="s">
        <v>1101</v>
      </c>
      <c r="CD211" t="s">
        <v>4991</v>
      </c>
      <c r="IV211" t="s">
        <v>1087</v>
      </c>
      <c r="IW211" t="s">
        <v>1087</v>
      </c>
      <c r="IY211" t="s">
        <v>1082</v>
      </c>
      <c r="IZ211" t="s">
        <v>1101</v>
      </c>
      <c r="JA211" t="s">
        <v>5019</v>
      </c>
      <c r="JB211" t="s">
        <v>1158</v>
      </c>
      <c r="JD211" t="s">
        <v>4997</v>
      </c>
      <c r="JE211" t="s">
        <v>1082</v>
      </c>
      <c r="JF211" t="s">
        <v>1108</v>
      </c>
      <c r="JG211" t="s">
        <v>1172</v>
      </c>
      <c r="JI211" t="s">
        <v>4943</v>
      </c>
      <c r="OT211" t="s">
        <v>1121</v>
      </c>
      <c r="PG211" t="s">
        <v>4944</v>
      </c>
      <c r="PH211" t="s">
        <v>4944</v>
      </c>
      <c r="PI211" t="s">
        <v>4945</v>
      </c>
      <c r="PJ211" t="s">
        <v>4945</v>
      </c>
      <c r="PK211" t="s">
        <v>4945</v>
      </c>
      <c r="PL211" t="s">
        <v>4945</v>
      </c>
      <c r="PM211" t="s">
        <v>4945</v>
      </c>
      <c r="PN211" t="s">
        <v>4945</v>
      </c>
      <c r="PP211" t="s">
        <v>4945</v>
      </c>
      <c r="PQ211" t="s">
        <v>4945</v>
      </c>
      <c r="PR211" t="s">
        <v>4945</v>
      </c>
      <c r="PS211" t="s">
        <v>4945</v>
      </c>
      <c r="PT211" t="s">
        <v>4945</v>
      </c>
      <c r="PU211" t="s">
        <v>4945</v>
      </c>
      <c r="PV211" t="s">
        <v>4945</v>
      </c>
      <c r="PW211" t="s">
        <v>4945</v>
      </c>
      <c r="PX211" t="s">
        <v>4945</v>
      </c>
      <c r="PY211" t="s">
        <v>4945</v>
      </c>
      <c r="PZ211" t="s">
        <v>4944</v>
      </c>
      <c r="QA211" t="s">
        <v>4945</v>
      </c>
      <c r="QB211" t="s">
        <v>4945</v>
      </c>
      <c r="QC211" t="s">
        <v>4945</v>
      </c>
      <c r="QD211" t="s">
        <v>4945</v>
      </c>
      <c r="QE211" t="s">
        <v>4945</v>
      </c>
    </row>
    <row r="212" spans="1:447" x14ac:dyDescent="0.3">
      <c r="A212">
        <v>211</v>
      </c>
      <c r="B212" t="s">
        <v>5477</v>
      </c>
      <c r="C212" t="s">
        <v>1163</v>
      </c>
      <c r="D212" t="s">
        <v>1169</v>
      </c>
      <c r="E212" t="s">
        <v>1196</v>
      </c>
      <c r="F212" t="s">
        <v>1197</v>
      </c>
      <c r="G212" t="s">
        <v>1079</v>
      </c>
      <c r="H212" t="s">
        <v>1099</v>
      </c>
      <c r="I212" t="s">
        <v>1092</v>
      </c>
      <c r="J212" t="s">
        <v>1103</v>
      </c>
      <c r="K212" t="s">
        <v>5460</v>
      </c>
      <c r="L212" t="s">
        <v>5461</v>
      </c>
      <c r="M212" t="s">
        <v>1101</v>
      </c>
      <c r="N212" t="s">
        <v>1101</v>
      </c>
      <c r="O212" t="s">
        <v>4947</v>
      </c>
      <c r="X212" t="s">
        <v>1099</v>
      </c>
      <c r="Y212" t="s">
        <v>1103</v>
      </c>
      <c r="Z212" t="s">
        <v>5020</v>
      </c>
      <c r="AA212" t="s">
        <v>5479</v>
      </c>
      <c r="AB212" t="s">
        <v>1101</v>
      </c>
      <c r="AC212" t="s">
        <v>1101</v>
      </c>
      <c r="AD212" t="s">
        <v>4943</v>
      </c>
      <c r="AL212" t="s">
        <v>1099</v>
      </c>
      <c r="AM212" t="s">
        <v>1103</v>
      </c>
      <c r="AN212" t="s">
        <v>4983</v>
      </c>
      <c r="AO212" t="s">
        <v>5207</v>
      </c>
      <c r="AP212" t="s">
        <v>1101</v>
      </c>
      <c r="AQ212" t="s">
        <v>1101</v>
      </c>
      <c r="AR212" t="s">
        <v>4936</v>
      </c>
      <c r="AS212" t="s">
        <v>1099</v>
      </c>
      <c r="AT212" t="s">
        <v>1103</v>
      </c>
      <c r="AU212" t="s">
        <v>5032</v>
      </c>
      <c r="AV212" t="s">
        <v>5073</v>
      </c>
      <c r="AW212" t="s">
        <v>1101</v>
      </c>
      <c r="AX212" t="s">
        <v>1101</v>
      </c>
      <c r="AY212" t="s">
        <v>5000</v>
      </c>
      <c r="AZ212" t="s">
        <v>1099</v>
      </c>
      <c r="BA212" t="s">
        <v>1103</v>
      </c>
      <c r="BB212" t="s">
        <v>4965</v>
      </c>
      <c r="BC212" t="s">
        <v>5033</v>
      </c>
      <c r="BD212" t="s">
        <v>1101</v>
      </c>
      <c r="BE212" t="s">
        <v>1101</v>
      </c>
      <c r="BF212" t="s">
        <v>5027</v>
      </c>
      <c r="BG212" t="s">
        <v>1099</v>
      </c>
      <c r="BH212" t="s">
        <v>1102</v>
      </c>
      <c r="BI212" t="s">
        <v>1103</v>
      </c>
      <c r="BJ212" t="s">
        <v>5028</v>
      </c>
      <c r="BK212" t="s">
        <v>5029</v>
      </c>
      <c r="BL212" t="s">
        <v>1101</v>
      </c>
      <c r="BM212" t="s">
        <v>1101</v>
      </c>
      <c r="BN212" t="s">
        <v>4936</v>
      </c>
      <c r="BW212" t="s">
        <v>1099</v>
      </c>
      <c r="BX212" t="s">
        <v>1083</v>
      </c>
      <c r="BY212" t="s">
        <v>1103</v>
      </c>
      <c r="BZ212" t="s">
        <v>4951</v>
      </c>
      <c r="CA212" t="s">
        <v>5480</v>
      </c>
      <c r="CB212" t="s">
        <v>1101</v>
      </c>
      <c r="CC212" t="s">
        <v>1101</v>
      </c>
      <c r="CD212" t="s">
        <v>4991</v>
      </c>
      <c r="IV212" t="s">
        <v>1087</v>
      </c>
      <c r="IW212" t="s">
        <v>1087</v>
      </c>
      <c r="IY212" t="s">
        <v>1082</v>
      </c>
      <c r="IZ212" t="s">
        <v>1101</v>
      </c>
      <c r="JA212" t="s">
        <v>5019</v>
      </c>
      <c r="JB212" t="s">
        <v>1158</v>
      </c>
      <c r="JD212" t="s">
        <v>4972</v>
      </c>
      <c r="JE212" t="s">
        <v>1082</v>
      </c>
      <c r="JF212" t="s">
        <v>1108</v>
      </c>
      <c r="JG212" t="s">
        <v>1172</v>
      </c>
      <c r="JI212" t="s">
        <v>4941</v>
      </c>
      <c r="OT212" t="s">
        <v>1121</v>
      </c>
      <c r="PG212" t="s">
        <v>4944</v>
      </c>
      <c r="PH212" t="s">
        <v>4944</v>
      </c>
      <c r="PI212" t="s">
        <v>4945</v>
      </c>
      <c r="PJ212" t="s">
        <v>4945</v>
      </c>
      <c r="PK212" t="s">
        <v>4945</v>
      </c>
      <c r="PL212" t="s">
        <v>4945</v>
      </c>
      <c r="PM212" t="s">
        <v>4945</v>
      </c>
      <c r="PN212" t="s">
        <v>4945</v>
      </c>
      <c r="PP212" t="s">
        <v>4945</v>
      </c>
      <c r="PQ212" t="s">
        <v>4945</v>
      </c>
      <c r="PR212" t="s">
        <v>4945</v>
      </c>
      <c r="PS212" t="s">
        <v>4945</v>
      </c>
      <c r="PT212" t="s">
        <v>4945</v>
      </c>
      <c r="PU212" t="s">
        <v>4945</v>
      </c>
      <c r="PV212" t="s">
        <v>4945</v>
      </c>
      <c r="PW212" t="s">
        <v>4945</v>
      </c>
      <c r="PX212" t="s">
        <v>4945</v>
      </c>
      <c r="PY212" t="s">
        <v>4945</v>
      </c>
      <c r="PZ212" t="s">
        <v>4944</v>
      </c>
      <c r="QA212" t="s">
        <v>4945</v>
      </c>
      <c r="QB212" t="s">
        <v>4945</v>
      </c>
      <c r="QC212" t="s">
        <v>4945</v>
      </c>
      <c r="QD212" t="s">
        <v>4945</v>
      </c>
      <c r="QE212" t="s">
        <v>4945</v>
      </c>
    </row>
    <row r="213" spans="1:447" x14ac:dyDescent="0.3">
      <c r="A213">
        <v>212</v>
      </c>
      <c r="B213" t="s">
        <v>5477</v>
      </c>
      <c r="C213" t="s">
        <v>1163</v>
      </c>
      <c r="D213" t="s">
        <v>1169</v>
      </c>
      <c r="E213" t="s">
        <v>1196</v>
      </c>
      <c r="F213" t="s">
        <v>1197</v>
      </c>
      <c r="G213" t="s">
        <v>1079</v>
      </c>
      <c r="H213" t="s">
        <v>1099</v>
      </c>
      <c r="I213" t="s">
        <v>1092</v>
      </c>
      <c r="J213" t="s">
        <v>1103</v>
      </c>
      <c r="K213" t="s">
        <v>5020</v>
      </c>
      <c r="L213" t="s">
        <v>5021</v>
      </c>
      <c r="M213" t="s">
        <v>1101</v>
      </c>
      <c r="N213" t="s">
        <v>1101</v>
      </c>
      <c r="O213" t="s">
        <v>4947</v>
      </c>
      <c r="X213" t="s">
        <v>1099</v>
      </c>
      <c r="Y213" t="s">
        <v>1103</v>
      </c>
      <c r="Z213" t="s">
        <v>5355</v>
      </c>
      <c r="AA213" t="s">
        <v>5481</v>
      </c>
      <c r="AB213" t="s">
        <v>1101</v>
      </c>
      <c r="AC213" t="s">
        <v>1101</v>
      </c>
      <c r="AD213" t="s">
        <v>4943</v>
      </c>
      <c r="AL213" t="s">
        <v>1099</v>
      </c>
      <c r="AM213" t="s">
        <v>1103</v>
      </c>
      <c r="AN213" t="s">
        <v>5022</v>
      </c>
      <c r="AO213" t="s">
        <v>5023</v>
      </c>
      <c r="AP213" t="s">
        <v>1101</v>
      </c>
      <c r="AQ213" t="s">
        <v>1101</v>
      </c>
      <c r="AR213" t="s">
        <v>4991</v>
      </c>
      <c r="AS213" t="s">
        <v>1099</v>
      </c>
      <c r="AT213" t="s">
        <v>1103</v>
      </c>
      <c r="AU213" t="s">
        <v>5034</v>
      </c>
      <c r="AV213" t="s">
        <v>5015</v>
      </c>
      <c r="AW213" t="s">
        <v>1101</v>
      </c>
      <c r="AX213" t="s">
        <v>1101</v>
      </c>
      <c r="AY213" t="s">
        <v>5000</v>
      </c>
      <c r="AZ213" t="s">
        <v>1099</v>
      </c>
      <c r="BA213" t="s">
        <v>1103</v>
      </c>
      <c r="BB213" t="s">
        <v>4942</v>
      </c>
      <c r="BC213" t="s">
        <v>5016</v>
      </c>
      <c r="BD213" t="s">
        <v>1101</v>
      </c>
      <c r="BE213" t="s">
        <v>1101</v>
      </c>
      <c r="BF213" t="s">
        <v>5027</v>
      </c>
      <c r="BG213" t="s">
        <v>1099</v>
      </c>
      <c r="BH213" t="s">
        <v>1102</v>
      </c>
      <c r="BI213" t="s">
        <v>1103</v>
      </c>
      <c r="BJ213" t="s">
        <v>5463</v>
      </c>
      <c r="BK213" t="s">
        <v>5470</v>
      </c>
      <c r="BL213" t="s">
        <v>1101</v>
      </c>
      <c r="BM213" t="s">
        <v>1101</v>
      </c>
      <c r="BN213" t="s">
        <v>4936</v>
      </c>
      <c r="BW213" t="s">
        <v>1099</v>
      </c>
      <c r="BX213" t="s">
        <v>1104</v>
      </c>
      <c r="BY213" t="s">
        <v>1103</v>
      </c>
      <c r="BZ213" t="s">
        <v>5351</v>
      </c>
      <c r="CA213" t="s">
        <v>5482</v>
      </c>
      <c r="CB213" t="s">
        <v>1101</v>
      </c>
      <c r="CC213" t="s">
        <v>1101</v>
      </c>
      <c r="CD213" t="s">
        <v>5027</v>
      </c>
      <c r="IV213" t="s">
        <v>1087</v>
      </c>
      <c r="IW213" t="s">
        <v>1087</v>
      </c>
      <c r="IY213" t="s">
        <v>1082</v>
      </c>
      <c r="IZ213" t="s">
        <v>1101</v>
      </c>
      <c r="JA213" t="s">
        <v>5019</v>
      </c>
      <c r="JB213" t="s">
        <v>1158</v>
      </c>
      <c r="JD213" t="s">
        <v>4997</v>
      </c>
      <c r="JE213" t="s">
        <v>1082</v>
      </c>
      <c r="JF213" t="s">
        <v>1108</v>
      </c>
      <c r="JG213" t="s">
        <v>1158</v>
      </c>
      <c r="JI213" t="s">
        <v>4972</v>
      </c>
      <c r="OT213" t="s">
        <v>1121</v>
      </c>
      <c r="PG213" t="s">
        <v>4944</v>
      </c>
      <c r="PH213" t="s">
        <v>4944</v>
      </c>
      <c r="PI213" t="s">
        <v>4945</v>
      </c>
      <c r="PJ213" t="s">
        <v>4945</v>
      </c>
      <c r="PK213" t="s">
        <v>4945</v>
      </c>
      <c r="PL213" t="s">
        <v>4945</v>
      </c>
      <c r="PM213" t="s">
        <v>4945</v>
      </c>
      <c r="PN213" t="s">
        <v>4945</v>
      </c>
      <c r="PP213" t="s">
        <v>4945</v>
      </c>
      <c r="PQ213" t="s">
        <v>4945</v>
      </c>
      <c r="PR213" t="s">
        <v>4945</v>
      </c>
      <c r="PS213" t="s">
        <v>4945</v>
      </c>
      <c r="PT213" t="s">
        <v>4944</v>
      </c>
      <c r="PU213" t="s">
        <v>4944</v>
      </c>
      <c r="PV213" t="s">
        <v>4945</v>
      </c>
      <c r="PW213" t="s">
        <v>4945</v>
      </c>
      <c r="PX213" t="s">
        <v>4945</v>
      </c>
      <c r="PY213" t="s">
        <v>4945</v>
      </c>
      <c r="PZ213" t="s">
        <v>4945</v>
      </c>
      <c r="QA213" t="s">
        <v>4945</v>
      </c>
      <c r="QB213" t="s">
        <v>4945</v>
      </c>
      <c r="QC213" t="s">
        <v>4945</v>
      </c>
      <c r="QD213" t="s">
        <v>4945</v>
      </c>
      <c r="QE213" t="s">
        <v>4945</v>
      </c>
    </row>
    <row r="214" spans="1:447" x14ac:dyDescent="0.3">
      <c r="A214">
        <v>213</v>
      </c>
      <c r="B214" t="s">
        <v>5477</v>
      </c>
      <c r="C214" t="s">
        <v>1163</v>
      </c>
      <c r="D214" t="s">
        <v>1169</v>
      </c>
      <c r="E214" t="s">
        <v>1196</v>
      </c>
      <c r="F214" t="s">
        <v>1197</v>
      </c>
      <c r="G214" t="s">
        <v>1079</v>
      </c>
      <c r="H214" t="s">
        <v>1099</v>
      </c>
      <c r="I214" t="s">
        <v>1092</v>
      </c>
      <c r="J214" t="s">
        <v>1103</v>
      </c>
      <c r="K214" t="s">
        <v>5460</v>
      </c>
      <c r="L214" t="s">
        <v>5461</v>
      </c>
      <c r="M214" t="s">
        <v>1101</v>
      </c>
      <c r="N214" t="s">
        <v>1101</v>
      </c>
      <c r="O214" t="s">
        <v>4936</v>
      </c>
      <c r="X214" t="s">
        <v>1099</v>
      </c>
      <c r="Y214" t="s">
        <v>1103</v>
      </c>
      <c r="Z214" t="s">
        <v>5020</v>
      </c>
      <c r="AA214" t="s">
        <v>5479</v>
      </c>
      <c r="AB214" t="s">
        <v>1101</v>
      </c>
      <c r="AC214" t="s">
        <v>1101</v>
      </c>
      <c r="AD214" t="s">
        <v>4947</v>
      </c>
      <c r="AL214" t="s">
        <v>1099</v>
      </c>
      <c r="AM214" t="s">
        <v>1103</v>
      </c>
      <c r="AN214" t="s">
        <v>5483</v>
      </c>
      <c r="AO214" t="s">
        <v>5484</v>
      </c>
      <c r="AP214" t="s">
        <v>1101</v>
      </c>
      <c r="AQ214" t="s">
        <v>1101</v>
      </c>
      <c r="AR214" t="s">
        <v>4991</v>
      </c>
      <c r="AS214" t="s">
        <v>1099</v>
      </c>
      <c r="AT214" t="s">
        <v>1103</v>
      </c>
      <c r="AU214" t="s">
        <v>5028</v>
      </c>
      <c r="AV214" t="s">
        <v>5030</v>
      </c>
      <c r="AW214" t="s">
        <v>1101</v>
      </c>
      <c r="AX214" t="s">
        <v>1101</v>
      </c>
      <c r="AY214" t="s">
        <v>5027</v>
      </c>
      <c r="AZ214" t="s">
        <v>1099</v>
      </c>
      <c r="BA214" t="s">
        <v>1103</v>
      </c>
      <c r="BB214" t="s">
        <v>5466</v>
      </c>
      <c r="BC214" t="s">
        <v>5485</v>
      </c>
      <c r="BD214" t="s">
        <v>1101</v>
      </c>
      <c r="BE214" t="s">
        <v>1101</v>
      </c>
      <c r="BF214" t="s">
        <v>4936</v>
      </c>
      <c r="BG214" t="s">
        <v>1099</v>
      </c>
      <c r="BH214" t="s">
        <v>1102</v>
      </c>
      <c r="BI214" t="s">
        <v>1103</v>
      </c>
      <c r="BJ214" t="s">
        <v>5032</v>
      </c>
      <c r="BK214" t="s">
        <v>5468</v>
      </c>
      <c r="BL214" t="s">
        <v>1101</v>
      </c>
      <c r="BM214" t="s">
        <v>1101</v>
      </c>
      <c r="BN214" t="s">
        <v>5000</v>
      </c>
      <c r="BW214" t="s">
        <v>1099</v>
      </c>
      <c r="BX214" t="s">
        <v>1083</v>
      </c>
      <c r="BY214" t="s">
        <v>1103</v>
      </c>
      <c r="BZ214" t="s">
        <v>4989</v>
      </c>
      <c r="CA214" t="s">
        <v>5358</v>
      </c>
      <c r="CB214" t="s">
        <v>1101</v>
      </c>
      <c r="CC214" t="s">
        <v>1101</v>
      </c>
      <c r="CD214" t="s">
        <v>4936</v>
      </c>
      <c r="IV214" t="s">
        <v>1087</v>
      </c>
      <c r="IW214" t="s">
        <v>1087</v>
      </c>
      <c r="IY214" t="s">
        <v>1082</v>
      </c>
      <c r="IZ214" t="s">
        <v>1101</v>
      </c>
      <c r="JA214" t="s">
        <v>5019</v>
      </c>
      <c r="JB214" t="s">
        <v>1172</v>
      </c>
      <c r="JD214" t="s">
        <v>4943</v>
      </c>
      <c r="JE214" t="s">
        <v>1082</v>
      </c>
      <c r="JF214" t="s">
        <v>1108</v>
      </c>
      <c r="JG214" t="s">
        <v>1158</v>
      </c>
      <c r="JI214" t="s">
        <v>4997</v>
      </c>
      <c r="OT214" t="s">
        <v>1121</v>
      </c>
      <c r="PG214" t="s">
        <v>4944</v>
      </c>
      <c r="PH214" t="s">
        <v>4944</v>
      </c>
      <c r="PI214" t="s">
        <v>4945</v>
      </c>
      <c r="PJ214" t="s">
        <v>4945</v>
      </c>
      <c r="PK214" t="s">
        <v>4945</v>
      </c>
      <c r="PL214" t="s">
        <v>4945</v>
      </c>
      <c r="PM214" t="s">
        <v>4945</v>
      </c>
      <c r="PN214" t="s">
        <v>4945</v>
      </c>
      <c r="PP214" t="s">
        <v>4945</v>
      </c>
      <c r="PQ214" t="s">
        <v>4945</v>
      </c>
      <c r="PR214" t="s">
        <v>4945</v>
      </c>
      <c r="PS214" t="s">
        <v>4945</v>
      </c>
      <c r="PT214" t="s">
        <v>4945</v>
      </c>
      <c r="PU214" t="s">
        <v>4945</v>
      </c>
      <c r="PV214" t="s">
        <v>4945</v>
      </c>
      <c r="PW214" t="s">
        <v>4945</v>
      </c>
      <c r="PX214" t="s">
        <v>4945</v>
      </c>
      <c r="PY214" t="s">
        <v>4945</v>
      </c>
      <c r="PZ214" t="s">
        <v>4944</v>
      </c>
      <c r="QA214" t="s">
        <v>4945</v>
      </c>
      <c r="QB214" t="s">
        <v>4945</v>
      </c>
      <c r="QC214" t="s">
        <v>4945</v>
      </c>
      <c r="QD214" t="s">
        <v>4945</v>
      </c>
      <c r="QE214" t="s">
        <v>4945</v>
      </c>
    </row>
    <row r="215" spans="1:447" x14ac:dyDescent="0.3">
      <c r="A215">
        <v>214</v>
      </c>
      <c r="B215" t="s">
        <v>5477</v>
      </c>
      <c r="C215" t="s">
        <v>1163</v>
      </c>
      <c r="D215" t="s">
        <v>1169</v>
      </c>
      <c r="E215" t="s">
        <v>1196</v>
      </c>
      <c r="F215" t="s">
        <v>1197</v>
      </c>
      <c r="G215" t="s">
        <v>1079</v>
      </c>
      <c r="CM215" t="s">
        <v>1099</v>
      </c>
      <c r="CN215" t="s">
        <v>1103</v>
      </c>
      <c r="CO215" t="s">
        <v>4974</v>
      </c>
      <c r="CP215" t="s">
        <v>5155</v>
      </c>
      <c r="CQ215" t="s">
        <v>1101</v>
      </c>
      <c r="CR215" t="s">
        <v>1101</v>
      </c>
      <c r="CS215" t="s">
        <v>5027</v>
      </c>
      <c r="CT215" t="s">
        <v>1099</v>
      </c>
      <c r="CU215" t="s">
        <v>1084</v>
      </c>
      <c r="CV215" t="s">
        <v>1085</v>
      </c>
      <c r="CW215" t="s">
        <v>4990</v>
      </c>
      <c r="CX215" t="s">
        <v>4964</v>
      </c>
      <c r="CY215" t="s">
        <v>1101</v>
      </c>
      <c r="CZ215" t="s">
        <v>1101</v>
      </c>
      <c r="DA215" t="s">
        <v>4936</v>
      </c>
      <c r="DE215" t="s">
        <v>1099</v>
      </c>
      <c r="DF215" t="s">
        <v>1086</v>
      </c>
      <c r="DG215" t="s">
        <v>4955</v>
      </c>
      <c r="DH215" t="s">
        <v>4934</v>
      </c>
      <c r="DI215" t="s">
        <v>1101</v>
      </c>
      <c r="DJ215" t="s">
        <v>1101</v>
      </c>
      <c r="DK215" t="s">
        <v>5027</v>
      </c>
      <c r="DL215" t="s">
        <v>1099</v>
      </c>
      <c r="DM215" t="s">
        <v>5107</v>
      </c>
      <c r="DN215" t="s">
        <v>5107</v>
      </c>
      <c r="DO215" t="s">
        <v>1101</v>
      </c>
      <c r="DP215" t="s">
        <v>1101</v>
      </c>
      <c r="DQ215" t="s">
        <v>5027</v>
      </c>
      <c r="DR215" t="s">
        <v>1099</v>
      </c>
      <c r="DS215" t="s">
        <v>4988</v>
      </c>
      <c r="DT215" t="s">
        <v>4988</v>
      </c>
      <c r="DU215" t="s">
        <v>1101</v>
      </c>
      <c r="DV215" t="s">
        <v>1101</v>
      </c>
      <c r="DW215" t="s">
        <v>5000</v>
      </c>
      <c r="DX215" t="s">
        <v>1099</v>
      </c>
      <c r="DY215" t="s">
        <v>4974</v>
      </c>
      <c r="DZ215" t="s">
        <v>4974</v>
      </c>
      <c r="EA215" t="s">
        <v>1101</v>
      </c>
      <c r="EB215" t="s">
        <v>1101</v>
      </c>
      <c r="EC215" t="s">
        <v>5040</v>
      </c>
      <c r="ED215" t="s">
        <v>1099</v>
      </c>
      <c r="EE215" t="s">
        <v>4998</v>
      </c>
      <c r="EF215" t="s">
        <v>4998</v>
      </c>
      <c r="EG215" t="s">
        <v>1101</v>
      </c>
      <c r="EH215" t="s">
        <v>1101</v>
      </c>
      <c r="EI215" t="s">
        <v>5000</v>
      </c>
      <c r="EJ215" t="s">
        <v>1099</v>
      </c>
      <c r="EK215" t="s">
        <v>4961</v>
      </c>
      <c r="EL215" t="s">
        <v>4961</v>
      </c>
      <c r="EM215" t="s">
        <v>1101</v>
      </c>
      <c r="EN215" t="s">
        <v>1101</v>
      </c>
      <c r="EO215" t="s">
        <v>4991</v>
      </c>
      <c r="EP215" t="s">
        <v>1099</v>
      </c>
      <c r="EQ215" t="s">
        <v>4998</v>
      </c>
      <c r="ER215" t="s">
        <v>4998</v>
      </c>
      <c r="ES215" t="s">
        <v>1101</v>
      </c>
      <c r="ET215" t="s">
        <v>1101</v>
      </c>
      <c r="EU215" t="s">
        <v>5000</v>
      </c>
      <c r="HX215" t="s">
        <v>1099</v>
      </c>
      <c r="HY215" t="s">
        <v>4965</v>
      </c>
      <c r="HZ215" t="s">
        <v>4965</v>
      </c>
      <c r="IA215" t="s">
        <v>1101</v>
      </c>
      <c r="IB215" t="s">
        <v>1101</v>
      </c>
      <c r="IC215" t="s">
        <v>4936</v>
      </c>
      <c r="ID215" t="s">
        <v>1099</v>
      </c>
      <c r="IE215" t="s">
        <v>4957</v>
      </c>
      <c r="IF215" t="s">
        <v>4957</v>
      </c>
      <c r="IG215" t="s">
        <v>1101</v>
      </c>
      <c r="IH215" t="s">
        <v>1101</v>
      </c>
      <c r="II215" t="s">
        <v>5253</v>
      </c>
      <c r="IJ215" t="s">
        <v>1099</v>
      </c>
      <c r="IK215" t="s">
        <v>4942</v>
      </c>
      <c r="IL215" t="s">
        <v>4942</v>
      </c>
      <c r="IM215" t="s">
        <v>1101</v>
      </c>
      <c r="IN215" t="s">
        <v>1101</v>
      </c>
      <c r="IO215" t="s">
        <v>5000</v>
      </c>
      <c r="IP215" t="s">
        <v>1099</v>
      </c>
      <c r="IQ215" t="s">
        <v>4942</v>
      </c>
      <c r="IR215" t="s">
        <v>4942</v>
      </c>
      <c r="IS215" t="s">
        <v>1101</v>
      </c>
      <c r="IT215" t="s">
        <v>1101</v>
      </c>
      <c r="IU215" t="s">
        <v>5040</v>
      </c>
      <c r="IW215" t="s">
        <v>1087</v>
      </c>
      <c r="IX215" t="s">
        <v>1087</v>
      </c>
      <c r="JE215" t="s">
        <v>1082</v>
      </c>
      <c r="JF215" t="s">
        <v>1108</v>
      </c>
      <c r="JG215" t="s">
        <v>1158</v>
      </c>
      <c r="JI215" t="s">
        <v>5165</v>
      </c>
      <c r="JJ215" t="s">
        <v>1082</v>
      </c>
      <c r="JK215" t="s">
        <v>1108</v>
      </c>
      <c r="JL215" t="s">
        <v>1108</v>
      </c>
      <c r="JM215" t="s">
        <v>1158</v>
      </c>
      <c r="JO215" t="s">
        <v>4947</v>
      </c>
      <c r="OT215" t="s">
        <v>1121</v>
      </c>
      <c r="PG215" t="s">
        <v>4944</v>
      </c>
      <c r="PH215" t="s">
        <v>4944</v>
      </c>
      <c r="PI215" t="s">
        <v>4945</v>
      </c>
      <c r="PJ215" t="s">
        <v>4945</v>
      </c>
      <c r="PK215" t="s">
        <v>4945</v>
      </c>
      <c r="PL215" t="s">
        <v>4945</v>
      </c>
      <c r="PM215" t="s">
        <v>4945</v>
      </c>
      <c r="PN215" t="s">
        <v>4945</v>
      </c>
      <c r="PP215" t="s">
        <v>4945</v>
      </c>
      <c r="PQ215" t="s">
        <v>4945</v>
      </c>
      <c r="PR215" t="s">
        <v>4945</v>
      </c>
      <c r="PS215" t="s">
        <v>4945</v>
      </c>
      <c r="PT215" t="s">
        <v>4944</v>
      </c>
      <c r="PU215" t="s">
        <v>4944</v>
      </c>
      <c r="PV215" t="s">
        <v>4945</v>
      </c>
      <c r="PW215" t="s">
        <v>4945</v>
      </c>
      <c r="PX215" t="s">
        <v>4945</v>
      </c>
      <c r="PY215" t="s">
        <v>4945</v>
      </c>
      <c r="PZ215" t="s">
        <v>4944</v>
      </c>
      <c r="QA215" t="s">
        <v>4944</v>
      </c>
      <c r="QB215" t="s">
        <v>4945</v>
      </c>
      <c r="QC215" t="s">
        <v>4945</v>
      </c>
      <c r="QD215" t="s">
        <v>4945</v>
      </c>
      <c r="QE215" t="s">
        <v>4945</v>
      </c>
    </row>
    <row r="216" spans="1:447" x14ac:dyDescent="0.3">
      <c r="A216">
        <v>215</v>
      </c>
      <c r="B216" t="s">
        <v>5477</v>
      </c>
      <c r="C216" t="s">
        <v>1163</v>
      </c>
      <c r="D216" t="s">
        <v>1169</v>
      </c>
      <c r="E216" t="s">
        <v>1196</v>
      </c>
      <c r="F216" t="s">
        <v>1197</v>
      </c>
      <c r="G216" t="s">
        <v>1079</v>
      </c>
      <c r="CM216" t="s">
        <v>1099</v>
      </c>
      <c r="CN216" t="s">
        <v>1103</v>
      </c>
      <c r="CO216" t="s">
        <v>4953</v>
      </c>
      <c r="CP216" t="s">
        <v>4975</v>
      </c>
      <c r="CQ216" t="s">
        <v>1101</v>
      </c>
      <c r="CR216" t="s">
        <v>1101</v>
      </c>
      <c r="CS216" t="s">
        <v>5027</v>
      </c>
      <c r="CT216" t="s">
        <v>1099</v>
      </c>
      <c r="CU216" t="s">
        <v>1084</v>
      </c>
      <c r="CV216" t="s">
        <v>1085</v>
      </c>
      <c r="CW216" t="s">
        <v>4955</v>
      </c>
      <c r="CX216" t="s">
        <v>4976</v>
      </c>
      <c r="CY216" t="s">
        <v>1101</v>
      </c>
      <c r="CZ216" t="s">
        <v>1101</v>
      </c>
      <c r="DA216" t="s">
        <v>5000</v>
      </c>
      <c r="DE216" t="s">
        <v>1099</v>
      </c>
      <c r="DF216" t="s">
        <v>1086</v>
      </c>
      <c r="DG216" t="s">
        <v>4990</v>
      </c>
      <c r="DH216" t="s">
        <v>5068</v>
      </c>
      <c r="DI216" t="s">
        <v>1101</v>
      </c>
      <c r="DJ216" t="s">
        <v>1101</v>
      </c>
      <c r="DK216" t="s">
        <v>5027</v>
      </c>
      <c r="DL216" t="s">
        <v>1099</v>
      </c>
      <c r="DM216" t="s">
        <v>4964</v>
      </c>
      <c r="DN216" t="s">
        <v>4964</v>
      </c>
      <c r="DO216" t="s">
        <v>1101</v>
      </c>
      <c r="DP216" t="s">
        <v>1101</v>
      </c>
      <c r="DQ216" t="s">
        <v>4991</v>
      </c>
      <c r="DR216" t="s">
        <v>1099</v>
      </c>
      <c r="DS216" t="s">
        <v>5044</v>
      </c>
      <c r="DT216" t="s">
        <v>5044</v>
      </c>
      <c r="DU216" t="s">
        <v>1101</v>
      </c>
      <c r="DV216" t="s">
        <v>1101</v>
      </c>
      <c r="DW216" t="s">
        <v>5027</v>
      </c>
      <c r="DX216" t="s">
        <v>1099</v>
      </c>
      <c r="DY216" t="s">
        <v>4983</v>
      </c>
      <c r="DZ216" t="s">
        <v>4983</v>
      </c>
      <c r="EA216" t="s">
        <v>1101</v>
      </c>
      <c r="EB216" t="s">
        <v>1101</v>
      </c>
      <c r="EC216" t="s">
        <v>5040</v>
      </c>
      <c r="ED216" t="s">
        <v>1099</v>
      </c>
      <c r="EE216" t="s">
        <v>5048</v>
      </c>
      <c r="EF216" t="s">
        <v>5048</v>
      </c>
      <c r="EG216" t="s">
        <v>1101</v>
      </c>
      <c r="EH216" t="s">
        <v>1101</v>
      </c>
      <c r="EI216" t="s">
        <v>5027</v>
      </c>
      <c r="EJ216" t="s">
        <v>1099</v>
      </c>
      <c r="EK216" t="s">
        <v>4988</v>
      </c>
      <c r="EL216" t="s">
        <v>4988</v>
      </c>
      <c r="EM216" t="s">
        <v>1101</v>
      </c>
      <c r="EN216" t="s">
        <v>1101</v>
      </c>
      <c r="EO216" t="s">
        <v>5000</v>
      </c>
      <c r="EP216" t="s">
        <v>1099</v>
      </c>
      <c r="EQ216" t="s">
        <v>5046</v>
      </c>
      <c r="ER216" t="s">
        <v>5046</v>
      </c>
      <c r="ES216" t="s">
        <v>1101</v>
      </c>
      <c r="ET216" t="s">
        <v>1101</v>
      </c>
      <c r="EU216" t="s">
        <v>4936</v>
      </c>
      <c r="HX216" t="s">
        <v>1099</v>
      </c>
      <c r="HY216" t="s">
        <v>4965</v>
      </c>
      <c r="HZ216" t="s">
        <v>4965</v>
      </c>
      <c r="IA216" t="s">
        <v>1101</v>
      </c>
      <c r="IB216" t="s">
        <v>1101</v>
      </c>
      <c r="IC216" t="s">
        <v>5040</v>
      </c>
      <c r="ID216" t="s">
        <v>1099</v>
      </c>
      <c r="IE216" t="s">
        <v>4957</v>
      </c>
      <c r="IF216" t="s">
        <v>4957</v>
      </c>
      <c r="IG216" t="s">
        <v>1101</v>
      </c>
      <c r="IH216" t="s">
        <v>1101</v>
      </c>
      <c r="II216" t="s">
        <v>4991</v>
      </c>
      <c r="IJ216" t="s">
        <v>1099</v>
      </c>
      <c r="IK216" t="s">
        <v>4957</v>
      </c>
      <c r="IL216" t="s">
        <v>4957</v>
      </c>
      <c r="IM216" t="s">
        <v>1101</v>
      </c>
      <c r="IN216" t="s">
        <v>1101</v>
      </c>
      <c r="IO216" t="s">
        <v>4936</v>
      </c>
      <c r="IP216" t="s">
        <v>1099</v>
      </c>
      <c r="IQ216" t="s">
        <v>4934</v>
      </c>
      <c r="IR216" t="s">
        <v>4934</v>
      </c>
      <c r="IS216" t="s">
        <v>1101</v>
      </c>
      <c r="IT216" t="s">
        <v>1101</v>
      </c>
      <c r="IU216" t="s">
        <v>5040</v>
      </c>
      <c r="IW216" t="s">
        <v>1087</v>
      </c>
      <c r="IX216" t="s">
        <v>1087</v>
      </c>
      <c r="JE216" t="s">
        <v>1082</v>
      </c>
      <c r="JF216" t="s">
        <v>1108</v>
      </c>
      <c r="JG216" t="s">
        <v>1172</v>
      </c>
      <c r="JI216" t="s">
        <v>4941</v>
      </c>
      <c r="JJ216" t="s">
        <v>1082</v>
      </c>
      <c r="JK216" t="s">
        <v>1108</v>
      </c>
      <c r="JL216" t="s">
        <v>1108</v>
      </c>
      <c r="JM216" t="s">
        <v>1158</v>
      </c>
      <c r="JO216" t="s">
        <v>5185</v>
      </c>
      <c r="OT216" t="s">
        <v>1121</v>
      </c>
      <c r="PG216" t="s">
        <v>4944</v>
      </c>
      <c r="PH216" t="s">
        <v>4944</v>
      </c>
      <c r="PI216" t="s">
        <v>4945</v>
      </c>
      <c r="PJ216" t="s">
        <v>4945</v>
      </c>
      <c r="PK216" t="s">
        <v>4945</v>
      </c>
      <c r="PL216" t="s">
        <v>4945</v>
      </c>
      <c r="PM216" t="s">
        <v>4945</v>
      </c>
      <c r="PN216" t="s">
        <v>4945</v>
      </c>
      <c r="PP216" t="s">
        <v>4945</v>
      </c>
      <c r="PQ216" t="s">
        <v>4945</v>
      </c>
      <c r="PR216" t="s">
        <v>4945</v>
      </c>
      <c r="PS216" t="s">
        <v>4945</v>
      </c>
      <c r="PT216" t="s">
        <v>4944</v>
      </c>
      <c r="PU216" t="s">
        <v>4944</v>
      </c>
      <c r="PV216" t="s">
        <v>4945</v>
      </c>
      <c r="PW216" t="s">
        <v>4945</v>
      </c>
      <c r="PX216" t="s">
        <v>4945</v>
      </c>
      <c r="PY216" t="s">
        <v>4945</v>
      </c>
      <c r="PZ216" t="s">
        <v>4945</v>
      </c>
      <c r="QA216" t="s">
        <v>4945</v>
      </c>
      <c r="QB216" t="s">
        <v>4945</v>
      </c>
      <c r="QC216" t="s">
        <v>4945</v>
      </c>
      <c r="QD216" t="s">
        <v>4945</v>
      </c>
      <c r="QE216" t="s">
        <v>4945</v>
      </c>
    </row>
    <row r="217" spans="1:447" x14ac:dyDescent="0.3">
      <c r="A217">
        <v>216</v>
      </c>
      <c r="B217" t="s">
        <v>5477</v>
      </c>
      <c r="C217" t="s">
        <v>1163</v>
      </c>
      <c r="D217" t="s">
        <v>1169</v>
      </c>
      <c r="E217" t="s">
        <v>1196</v>
      </c>
      <c r="F217" t="s">
        <v>1197</v>
      </c>
      <c r="G217" t="s">
        <v>1079</v>
      </c>
      <c r="CM217" t="s">
        <v>1099</v>
      </c>
      <c r="CN217" t="s">
        <v>1103</v>
      </c>
      <c r="CO217" t="s">
        <v>4963</v>
      </c>
      <c r="CP217" t="s">
        <v>5486</v>
      </c>
      <c r="CQ217" t="s">
        <v>1101</v>
      </c>
      <c r="CR217" t="s">
        <v>1101</v>
      </c>
      <c r="CS217" t="s">
        <v>5027</v>
      </c>
      <c r="CT217" t="s">
        <v>1099</v>
      </c>
      <c r="CU217" t="s">
        <v>1084</v>
      </c>
      <c r="CV217" t="s">
        <v>1085</v>
      </c>
      <c r="CW217" t="s">
        <v>4962</v>
      </c>
      <c r="CX217" t="s">
        <v>4992</v>
      </c>
      <c r="CY217" t="s">
        <v>1101</v>
      </c>
      <c r="CZ217" t="s">
        <v>1101</v>
      </c>
      <c r="DA217" t="s">
        <v>4991</v>
      </c>
      <c r="DE217" t="s">
        <v>1099</v>
      </c>
      <c r="DF217" t="s">
        <v>1086</v>
      </c>
      <c r="DG217" t="s">
        <v>5051</v>
      </c>
      <c r="DH217" t="s">
        <v>5077</v>
      </c>
      <c r="DI217" t="s">
        <v>1101</v>
      </c>
      <c r="DJ217" t="s">
        <v>1101</v>
      </c>
      <c r="DK217" t="s">
        <v>4991</v>
      </c>
      <c r="DL217" t="s">
        <v>1099</v>
      </c>
      <c r="DM217" t="s">
        <v>5360</v>
      </c>
      <c r="DN217" t="s">
        <v>5360</v>
      </c>
      <c r="DO217" t="s">
        <v>1101</v>
      </c>
      <c r="DP217" t="s">
        <v>1101</v>
      </c>
      <c r="DQ217" t="s">
        <v>5253</v>
      </c>
      <c r="DR217" t="s">
        <v>1099</v>
      </c>
      <c r="DS217" t="s">
        <v>4967</v>
      </c>
      <c r="DT217" t="s">
        <v>4967</v>
      </c>
      <c r="DU217" t="s">
        <v>1101</v>
      </c>
      <c r="DV217" t="s">
        <v>1101</v>
      </c>
      <c r="DW217" t="s">
        <v>5027</v>
      </c>
      <c r="DX217" t="s">
        <v>1099</v>
      </c>
      <c r="DY217" t="s">
        <v>4981</v>
      </c>
      <c r="DZ217" t="s">
        <v>4981</v>
      </c>
      <c r="EA217" t="s">
        <v>1101</v>
      </c>
      <c r="EB217" t="s">
        <v>1101</v>
      </c>
      <c r="EC217" t="s">
        <v>5000</v>
      </c>
      <c r="ED217" t="s">
        <v>1099</v>
      </c>
      <c r="EE217" t="s">
        <v>5049</v>
      </c>
      <c r="EF217" t="s">
        <v>5049</v>
      </c>
      <c r="EG217" t="s">
        <v>1101</v>
      </c>
      <c r="EH217" t="s">
        <v>1101</v>
      </c>
      <c r="EI217" t="s">
        <v>5040</v>
      </c>
      <c r="EJ217" t="s">
        <v>1099</v>
      </c>
      <c r="EK217" t="s">
        <v>4967</v>
      </c>
      <c r="EL217" t="s">
        <v>4967</v>
      </c>
      <c r="EM217" t="s">
        <v>1101</v>
      </c>
      <c r="EN217" t="s">
        <v>1101</v>
      </c>
      <c r="EO217" t="s">
        <v>5000</v>
      </c>
      <c r="EP217" t="s">
        <v>1099</v>
      </c>
      <c r="EQ217" t="s">
        <v>5043</v>
      </c>
      <c r="ER217" t="s">
        <v>5043</v>
      </c>
      <c r="ES217" t="s">
        <v>1101</v>
      </c>
      <c r="ET217" t="s">
        <v>1101</v>
      </c>
      <c r="EU217" t="s">
        <v>4991</v>
      </c>
      <c r="HX217" t="s">
        <v>1099</v>
      </c>
      <c r="HY217" t="s">
        <v>4942</v>
      </c>
      <c r="HZ217" t="s">
        <v>4942</v>
      </c>
      <c r="IA217" t="s">
        <v>1101</v>
      </c>
      <c r="IB217" t="s">
        <v>1101</v>
      </c>
      <c r="IC217" t="s">
        <v>4936</v>
      </c>
      <c r="ID217" t="s">
        <v>1099</v>
      </c>
      <c r="IE217" t="s">
        <v>4965</v>
      </c>
      <c r="IF217" t="s">
        <v>4965</v>
      </c>
      <c r="IG217" t="s">
        <v>1101</v>
      </c>
      <c r="IH217" t="s">
        <v>1101</v>
      </c>
      <c r="II217" t="s">
        <v>4936</v>
      </c>
      <c r="IJ217" t="s">
        <v>1099</v>
      </c>
      <c r="IK217" t="s">
        <v>4942</v>
      </c>
      <c r="IL217" t="s">
        <v>4942</v>
      </c>
      <c r="IM217" t="s">
        <v>1101</v>
      </c>
      <c r="IN217" t="s">
        <v>1101</v>
      </c>
      <c r="IO217" t="s">
        <v>4991</v>
      </c>
      <c r="IP217" t="s">
        <v>1099</v>
      </c>
      <c r="IQ217" t="s">
        <v>4934</v>
      </c>
      <c r="IR217" t="s">
        <v>4934</v>
      </c>
      <c r="IS217" t="s">
        <v>1101</v>
      </c>
      <c r="IT217" t="s">
        <v>1101</v>
      </c>
      <c r="IU217" t="s">
        <v>4947</v>
      </c>
      <c r="IW217" t="s">
        <v>1087</v>
      </c>
      <c r="IX217" t="s">
        <v>1087</v>
      </c>
      <c r="JE217" t="s">
        <v>1082</v>
      </c>
      <c r="JF217" t="s">
        <v>1108</v>
      </c>
      <c r="JG217" t="s">
        <v>1158</v>
      </c>
      <c r="JI217" t="s">
        <v>5169</v>
      </c>
      <c r="JJ217" t="s">
        <v>1082</v>
      </c>
      <c r="JK217" t="s">
        <v>1108</v>
      </c>
      <c r="JL217" t="s">
        <v>1108</v>
      </c>
      <c r="JM217" t="s">
        <v>1158</v>
      </c>
      <c r="JO217" t="s">
        <v>5165</v>
      </c>
      <c r="OT217" t="s">
        <v>1121</v>
      </c>
      <c r="PG217" t="s">
        <v>4944</v>
      </c>
      <c r="PH217" t="s">
        <v>4944</v>
      </c>
      <c r="PI217" t="s">
        <v>4945</v>
      </c>
      <c r="PJ217" t="s">
        <v>4945</v>
      </c>
      <c r="PK217" t="s">
        <v>4945</v>
      </c>
      <c r="PL217" t="s">
        <v>4945</v>
      </c>
      <c r="PM217" t="s">
        <v>4945</v>
      </c>
      <c r="PN217" t="s">
        <v>4945</v>
      </c>
      <c r="PP217" t="s">
        <v>4945</v>
      </c>
      <c r="PQ217" t="s">
        <v>4945</v>
      </c>
      <c r="PR217" t="s">
        <v>4945</v>
      </c>
      <c r="PS217" t="s">
        <v>4945</v>
      </c>
      <c r="PT217" t="s">
        <v>4944</v>
      </c>
      <c r="PU217" t="s">
        <v>4944</v>
      </c>
      <c r="PV217" t="s">
        <v>4945</v>
      </c>
      <c r="PW217" t="s">
        <v>4945</v>
      </c>
      <c r="PX217" t="s">
        <v>4945</v>
      </c>
      <c r="PY217" t="s">
        <v>4945</v>
      </c>
      <c r="PZ217" t="s">
        <v>4944</v>
      </c>
      <c r="QA217" t="s">
        <v>4944</v>
      </c>
      <c r="QB217" t="s">
        <v>4945</v>
      </c>
      <c r="QC217" t="s">
        <v>4945</v>
      </c>
      <c r="QD217" t="s">
        <v>4945</v>
      </c>
      <c r="QE217" t="s">
        <v>4945</v>
      </c>
    </row>
    <row r="218" spans="1:447" x14ac:dyDescent="0.3">
      <c r="A218">
        <v>217</v>
      </c>
      <c r="B218" t="s">
        <v>5477</v>
      </c>
      <c r="C218" t="s">
        <v>1163</v>
      </c>
      <c r="D218" t="s">
        <v>1169</v>
      </c>
      <c r="E218" t="s">
        <v>1196</v>
      </c>
      <c r="F218" t="s">
        <v>1197</v>
      </c>
      <c r="G218" t="s">
        <v>1079</v>
      </c>
      <c r="CM218" t="s">
        <v>1099</v>
      </c>
      <c r="CN218" t="s">
        <v>1103</v>
      </c>
      <c r="CO218" t="s">
        <v>4989</v>
      </c>
      <c r="CP218" t="s">
        <v>5359</v>
      </c>
      <c r="CQ218" t="s">
        <v>1101</v>
      </c>
      <c r="CR218" t="s">
        <v>1101</v>
      </c>
      <c r="CS218" t="s">
        <v>5040</v>
      </c>
      <c r="CT218" t="s">
        <v>1099</v>
      </c>
      <c r="CU218" t="s">
        <v>1084</v>
      </c>
      <c r="CV218" t="s">
        <v>1085</v>
      </c>
      <c r="CW218" t="s">
        <v>4963</v>
      </c>
      <c r="CX218" t="s">
        <v>5042</v>
      </c>
      <c r="CY218" t="s">
        <v>1101</v>
      </c>
      <c r="CZ218" t="s">
        <v>1101</v>
      </c>
      <c r="DA218" t="s">
        <v>4991</v>
      </c>
      <c r="DE218" t="s">
        <v>1099</v>
      </c>
      <c r="DF218" t="s">
        <v>1086</v>
      </c>
      <c r="DG218" t="s">
        <v>4955</v>
      </c>
      <c r="DH218" t="s">
        <v>4934</v>
      </c>
      <c r="DI218" t="s">
        <v>1101</v>
      </c>
      <c r="DJ218" t="s">
        <v>1101</v>
      </c>
      <c r="DK218" t="s">
        <v>5000</v>
      </c>
      <c r="DL218" t="s">
        <v>1099</v>
      </c>
      <c r="DM218" t="s">
        <v>4964</v>
      </c>
      <c r="DN218" t="s">
        <v>4964</v>
      </c>
      <c r="DO218" t="s">
        <v>1101</v>
      </c>
      <c r="DP218" t="s">
        <v>1101</v>
      </c>
      <c r="DQ218" t="s">
        <v>4991</v>
      </c>
      <c r="DR218" t="s">
        <v>1099</v>
      </c>
      <c r="DS218" t="s">
        <v>4966</v>
      </c>
      <c r="DT218" t="s">
        <v>4966</v>
      </c>
      <c r="DU218" t="s">
        <v>1101</v>
      </c>
      <c r="DV218" t="s">
        <v>1101</v>
      </c>
      <c r="DW218" t="s">
        <v>5027</v>
      </c>
      <c r="DX218" t="s">
        <v>1099</v>
      </c>
      <c r="DY218" t="s">
        <v>4974</v>
      </c>
      <c r="DZ218" t="s">
        <v>4974</v>
      </c>
      <c r="EA218" t="s">
        <v>1101</v>
      </c>
      <c r="EB218" t="s">
        <v>1101</v>
      </c>
      <c r="EC218" t="s">
        <v>5000</v>
      </c>
      <c r="ED218" t="s">
        <v>1099</v>
      </c>
      <c r="EE218" t="s">
        <v>5048</v>
      </c>
      <c r="EF218" t="s">
        <v>5048</v>
      </c>
      <c r="EG218" t="s">
        <v>1101</v>
      </c>
      <c r="EH218" t="s">
        <v>1101</v>
      </c>
      <c r="EI218" t="s">
        <v>4936</v>
      </c>
      <c r="EJ218" t="s">
        <v>1099</v>
      </c>
      <c r="EK218" t="s">
        <v>5044</v>
      </c>
      <c r="EL218" t="s">
        <v>5044</v>
      </c>
      <c r="EM218" t="s">
        <v>1101</v>
      </c>
      <c r="EN218" t="s">
        <v>1101</v>
      </c>
      <c r="EO218" t="s">
        <v>5027</v>
      </c>
      <c r="EP218" t="s">
        <v>1099</v>
      </c>
      <c r="EQ218" t="s">
        <v>4998</v>
      </c>
      <c r="ER218" t="s">
        <v>4998</v>
      </c>
      <c r="ES218" t="s">
        <v>1101</v>
      </c>
      <c r="ET218" t="s">
        <v>1101</v>
      </c>
      <c r="EU218" t="s">
        <v>4936</v>
      </c>
      <c r="HX218" t="s">
        <v>1099</v>
      </c>
      <c r="HY218" t="s">
        <v>4965</v>
      </c>
      <c r="HZ218" t="s">
        <v>4965</v>
      </c>
      <c r="IA218" t="s">
        <v>1101</v>
      </c>
      <c r="IB218" t="s">
        <v>1101</v>
      </c>
      <c r="IC218" t="s">
        <v>4936</v>
      </c>
      <c r="ID218" t="s">
        <v>1099</v>
      </c>
      <c r="IE218" t="s">
        <v>4957</v>
      </c>
      <c r="IF218" t="s">
        <v>4957</v>
      </c>
      <c r="IG218" t="s">
        <v>1101</v>
      </c>
      <c r="IH218" t="s">
        <v>1101</v>
      </c>
      <c r="II218" t="s">
        <v>4947</v>
      </c>
      <c r="IJ218" t="s">
        <v>1099</v>
      </c>
      <c r="IK218" t="s">
        <v>4934</v>
      </c>
      <c r="IL218" t="s">
        <v>4934</v>
      </c>
      <c r="IM218" t="s">
        <v>1101</v>
      </c>
      <c r="IN218" t="s">
        <v>1101</v>
      </c>
      <c r="IO218" t="s">
        <v>4991</v>
      </c>
      <c r="IP218" t="s">
        <v>1099</v>
      </c>
      <c r="IQ218" t="s">
        <v>4942</v>
      </c>
      <c r="IR218" t="s">
        <v>4942</v>
      </c>
      <c r="IS218" t="s">
        <v>1101</v>
      </c>
      <c r="IT218" t="s">
        <v>1101</v>
      </c>
      <c r="IU218" t="s">
        <v>4991</v>
      </c>
      <c r="IW218" t="s">
        <v>1087</v>
      </c>
      <c r="IX218" t="s">
        <v>1087</v>
      </c>
      <c r="JE218" t="s">
        <v>1082</v>
      </c>
      <c r="JF218" t="s">
        <v>1108</v>
      </c>
      <c r="JG218" t="s">
        <v>1172</v>
      </c>
      <c r="JI218" t="s">
        <v>4947</v>
      </c>
      <c r="JJ218" t="s">
        <v>1082</v>
      </c>
      <c r="JK218" t="s">
        <v>1108</v>
      </c>
      <c r="JL218" t="s">
        <v>1108</v>
      </c>
      <c r="JM218" t="s">
        <v>1158</v>
      </c>
      <c r="JO218" t="s">
        <v>5185</v>
      </c>
      <c r="OT218" t="s">
        <v>1121</v>
      </c>
      <c r="PG218" t="s">
        <v>4944</v>
      </c>
      <c r="PH218" t="s">
        <v>4944</v>
      </c>
      <c r="PI218" t="s">
        <v>4945</v>
      </c>
      <c r="PJ218" t="s">
        <v>4945</v>
      </c>
      <c r="PK218" t="s">
        <v>4945</v>
      </c>
      <c r="PL218" t="s">
        <v>4945</v>
      </c>
      <c r="PM218" t="s">
        <v>4945</v>
      </c>
      <c r="PN218" t="s">
        <v>4945</v>
      </c>
      <c r="PP218" t="s">
        <v>4945</v>
      </c>
      <c r="PQ218" t="s">
        <v>4945</v>
      </c>
      <c r="PR218" t="s">
        <v>4945</v>
      </c>
      <c r="PS218" t="s">
        <v>4945</v>
      </c>
      <c r="PT218" t="s">
        <v>4944</v>
      </c>
      <c r="PU218" t="s">
        <v>4945</v>
      </c>
      <c r="PV218" t="s">
        <v>4945</v>
      </c>
      <c r="PW218" t="s">
        <v>4945</v>
      </c>
      <c r="PX218" t="s">
        <v>4945</v>
      </c>
      <c r="PY218" t="s">
        <v>4945</v>
      </c>
      <c r="PZ218" t="s">
        <v>4944</v>
      </c>
      <c r="QA218" t="s">
        <v>4944</v>
      </c>
      <c r="QB218" t="s">
        <v>4945</v>
      </c>
      <c r="QC218" t="s">
        <v>4945</v>
      </c>
      <c r="QD218" t="s">
        <v>4945</v>
      </c>
      <c r="QE218" t="s">
        <v>4945</v>
      </c>
    </row>
    <row r="219" spans="1:447" x14ac:dyDescent="0.3">
      <c r="A219">
        <v>218</v>
      </c>
      <c r="B219" t="s">
        <v>5477</v>
      </c>
      <c r="C219" t="s">
        <v>1163</v>
      </c>
      <c r="D219" t="s">
        <v>1169</v>
      </c>
      <c r="E219" t="s">
        <v>1196</v>
      </c>
      <c r="F219" t="s">
        <v>1197</v>
      </c>
      <c r="G219" t="s">
        <v>1079</v>
      </c>
      <c r="EV219" t="s">
        <v>1099</v>
      </c>
      <c r="EW219" t="s">
        <v>4967</v>
      </c>
      <c r="EX219" t="s">
        <v>4967</v>
      </c>
      <c r="EY219" t="s">
        <v>1099</v>
      </c>
      <c r="EZ219" t="s">
        <v>4968</v>
      </c>
      <c r="FA219" t="s">
        <v>4974</v>
      </c>
      <c r="FB219" t="s">
        <v>4974</v>
      </c>
      <c r="FC219" t="s">
        <v>1099</v>
      </c>
      <c r="FD219" t="s">
        <v>1093</v>
      </c>
      <c r="FE219" t="s">
        <v>4965</v>
      </c>
      <c r="FF219" t="s">
        <v>5047</v>
      </c>
      <c r="PG219" t="s">
        <v>4944</v>
      </c>
      <c r="PH219" t="s">
        <v>4944</v>
      </c>
      <c r="PI219" t="s">
        <v>4945</v>
      </c>
      <c r="PJ219" t="s">
        <v>4945</v>
      </c>
      <c r="PK219" t="s">
        <v>4945</v>
      </c>
      <c r="PL219" t="s">
        <v>4945</v>
      </c>
      <c r="PM219" t="s">
        <v>4945</v>
      </c>
      <c r="PN219" t="s">
        <v>4945</v>
      </c>
      <c r="PP219" t="s">
        <v>4945</v>
      </c>
      <c r="PQ219" t="s">
        <v>4945</v>
      </c>
      <c r="PR219" t="s">
        <v>4945</v>
      </c>
      <c r="PS219" t="s">
        <v>4945</v>
      </c>
      <c r="PT219" t="s">
        <v>4944</v>
      </c>
      <c r="PU219" t="s">
        <v>4944</v>
      </c>
      <c r="PV219" t="s">
        <v>4945</v>
      </c>
      <c r="PW219" t="s">
        <v>4945</v>
      </c>
      <c r="PX219" t="s">
        <v>4945</v>
      </c>
      <c r="PY219" t="s">
        <v>4945</v>
      </c>
      <c r="PZ219" t="s">
        <v>4944</v>
      </c>
      <c r="QA219" t="s">
        <v>4944</v>
      </c>
      <c r="QB219" t="s">
        <v>4945</v>
      </c>
      <c r="QC219" t="s">
        <v>4945</v>
      </c>
      <c r="QD219" t="s">
        <v>4945</v>
      </c>
      <c r="QE219" t="s">
        <v>4945</v>
      </c>
    </row>
    <row r="220" spans="1:447" x14ac:dyDescent="0.3">
      <c r="A220">
        <v>219</v>
      </c>
      <c r="B220" t="s">
        <v>5477</v>
      </c>
      <c r="C220" t="s">
        <v>1163</v>
      </c>
      <c r="D220" t="s">
        <v>1169</v>
      </c>
      <c r="E220" t="s">
        <v>1196</v>
      </c>
      <c r="F220" t="s">
        <v>1197</v>
      </c>
      <c r="G220" t="s">
        <v>1079</v>
      </c>
      <c r="EV220" t="s">
        <v>1099</v>
      </c>
      <c r="EW220" t="s">
        <v>4988</v>
      </c>
      <c r="EX220" t="s">
        <v>4988</v>
      </c>
      <c r="EY220" t="s">
        <v>1099</v>
      </c>
      <c r="EZ220" t="s">
        <v>4968</v>
      </c>
      <c r="FA220" t="s">
        <v>4951</v>
      </c>
      <c r="FB220" t="s">
        <v>4951</v>
      </c>
      <c r="FC220" t="s">
        <v>1099</v>
      </c>
      <c r="FD220" t="s">
        <v>1114</v>
      </c>
      <c r="FE220" t="s">
        <v>4965</v>
      </c>
      <c r="FF220" t="s">
        <v>4969</v>
      </c>
      <c r="PG220" t="s">
        <v>4944</v>
      </c>
      <c r="PH220" t="s">
        <v>4944</v>
      </c>
      <c r="PI220" t="s">
        <v>4945</v>
      </c>
      <c r="PJ220" t="s">
        <v>4945</v>
      </c>
      <c r="PK220" t="s">
        <v>4945</v>
      </c>
      <c r="PL220" t="s">
        <v>4945</v>
      </c>
      <c r="PM220" t="s">
        <v>4945</v>
      </c>
      <c r="PN220" t="s">
        <v>4945</v>
      </c>
      <c r="PP220" t="s">
        <v>4945</v>
      </c>
      <c r="PQ220" t="s">
        <v>4945</v>
      </c>
      <c r="PR220" t="s">
        <v>4945</v>
      </c>
      <c r="PS220" t="s">
        <v>4945</v>
      </c>
      <c r="PT220" t="s">
        <v>4944</v>
      </c>
      <c r="PU220" t="s">
        <v>4944</v>
      </c>
      <c r="PV220" t="s">
        <v>4945</v>
      </c>
      <c r="PW220" t="s">
        <v>4945</v>
      </c>
      <c r="PX220" t="s">
        <v>4945</v>
      </c>
      <c r="PY220" t="s">
        <v>4945</v>
      </c>
      <c r="PZ220" t="s">
        <v>4945</v>
      </c>
      <c r="QA220" t="s">
        <v>4945</v>
      </c>
      <c r="QB220" t="s">
        <v>4945</v>
      </c>
      <c r="QC220" t="s">
        <v>4945</v>
      </c>
      <c r="QD220" t="s">
        <v>4945</v>
      </c>
      <c r="QE220" t="s">
        <v>4945</v>
      </c>
    </row>
    <row r="221" spans="1:447" x14ac:dyDescent="0.3">
      <c r="A221">
        <v>220</v>
      </c>
      <c r="B221" t="s">
        <v>5477</v>
      </c>
      <c r="C221" t="s">
        <v>1163</v>
      </c>
      <c r="D221" t="s">
        <v>1169</v>
      </c>
      <c r="E221" t="s">
        <v>1196</v>
      </c>
      <c r="F221" t="s">
        <v>1197</v>
      </c>
      <c r="G221" t="s">
        <v>1079</v>
      </c>
      <c r="EV221" t="s">
        <v>1099</v>
      </c>
      <c r="EW221" t="s">
        <v>4961</v>
      </c>
      <c r="EX221" t="s">
        <v>4961</v>
      </c>
      <c r="EY221" t="s">
        <v>1099</v>
      </c>
      <c r="EZ221" t="s">
        <v>4968</v>
      </c>
      <c r="FA221" t="s">
        <v>4951</v>
      </c>
      <c r="FB221" t="s">
        <v>4951</v>
      </c>
      <c r="FC221" t="s">
        <v>1099</v>
      </c>
      <c r="FD221" t="s">
        <v>1093</v>
      </c>
      <c r="FE221" t="s">
        <v>4965</v>
      </c>
      <c r="FF221" t="s">
        <v>5047</v>
      </c>
      <c r="PG221" t="s">
        <v>4944</v>
      </c>
      <c r="PH221" t="s">
        <v>4944</v>
      </c>
      <c r="PI221" t="s">
        <v>4945</v>
      </c>
      <c r="PJ221" t="s">
        <v>4945</v>
      </c>
      <c r="PK221" t="s">
        <v>4945</v>
      </c>
      <c r="PL221" t="s">
        <v>4945</v>
      </c>
      <c r="PM221" t="s">
        <v>4945</v>
      </c>
      <c r="PN221" t="s">
        <v>4945</v>
      </c>
      <c r="PP221" t="s">
        <v>4945</v>
      </c>
      <c r="PQ221" t="s">
        <v>4945</v>
      </c>
      <c r="PR221" t="s">
        <v>4945</v>
      </c>
      <c r="PS221" t="s">
        <v>4945</v>
      </c>
      <c r="PT221" t="s">
        <v>4945</v>
      </c>
      <c r="PU221" t="s">
        <v>4945</v>
      </c>
      <c r="PV221" t="s">
        <v>4945</v>
      </c>
      <c r="PW221" t="s">
        <v>4945</v>
      </c>
      <c r="PX221" t="s">
        <v>4945</v>
      </c>
      <c r="PY221" t="s">
        <v>4945</v>
      </c>
      <c r="PZ221" t="s">
        <v>4944</v>
      </c>
      <c r="QA221" t="s">
        <v>4945</v>
      </c>
      <c r="QB221" t="s">
        <v>4945</v>
      </c>
      <c r="QC221" t="s">
        <v>4945</v>
      </c>
      <c r="QD221" t="s">
        <v>4945</v>
      </c>
      <c r="QE221" t="s">
        <v>4945</v>
      </c>
    </row>
    <row r="222" spans="1:447" x14ac:dyDescent="0.3">
      <c r="A222">
        <v>221</v>
      </c>
      <c r="B222" t="s">
        <v>5477</v>
      </c>
      <c r="C222" t="s">
        <v>1163</v>
      </c>
      <c r="D222" t="s">
        <v>1169</v>
      </c>
      <c r="E222" t="s">
        <v>1196</v>
      </c>
      <c r="F222" t="s">
        <v>1197</v>
      </c>
      <c r="G222" t="s">
        <v>1079</v>
      </c>
      <c r="EV222" t="s">
        <v>1099</v>
      </c>
      <c r="EW222" t="s">
        <v>5044</v>
      </c>
      <c r="EX222" t="s">
        <v>5044</v>
      </c>
      <c r="EY222" t="s">
        <v>1099</v>
      </c>
      <c r="EZ222" t="s">
        <v>4968</v>
      </c>
      <c r="FA222" t="s">
        <v>4974</v>
      </c>
      <c r="FB222" t="s">
        <v>4974</v>
      </c>
      <c r="FC222" t="s">
        <v>1099</v>
      </c>
      <c r="FD222" t="s">
        <v>1114</v>
      </c>
      <c r="FE222" t="s">
        <v>4965</v>
      </c>
      <c r="FF222" t="s">
        <v>4969</v>
      </c>
      <c r="PG222" t="s">
        <v>4944</v>
      </c>
      <c r="PH222" t="s">
        <v>4944</v>
      </c>
      <c r="PI222" t="s">
        <v>4945</v>
      </c>
      <c r="PJ222" t="s">
        <v>4945</v>
      </c>
      <c r="PK222" t="s">
        <v>4945</v>
      </c>
      <c r="PL222" t="s">
        <v>4945</v>
      </c>
      <c r="PM222" t="s">
        <v>4945</v>
      </c>
      <c r="PN222" t="s">
        <v>4945</v>
      </c>
      <c r="PP222" t="s">
        <v>4945</v>
      </c>
      <c r="PQ222" t="s">
        <v>4945</v>
      </c>
      <c r="PR222" t="s">
        <v>4945</v>
      </c>
      <c r="PS222" t="s">
        <v>4945</v>
      </c>
      <c r="PT222" t="s">
        <v>4944</v>
      </c>
      <c r="PU222" t="s">
        <v>4945</v>
      </c>
      <c r="PV222" t="s">
        <v>4945</v>
      </c>
      <c r="PW222" t="s">
        <v>4945</v>
      </c>
      <c r="PX222" t="s">
        <v>4945</v>
      </c>
      <c r="PY222" t="s">
        <v>4945</v>
      </c>
      <c r="PZ222" t="s">
        <v>4945</v>
      </c>
      <c r="QA222" t="s">
        <v>4944</v>
      </c>
      <c r="QB222" t="s">
        <v>4945</v>
      </c>
      <c r="QC222" t="s">
        <v>4945</v>
      </c>
      <c r="QD222" t="s">
        <v>4945</v>
      </c>
      <c r="QE222" t="s">
        <v>4945</v>
      </c>
    </row>
    <row r="223" spans="1:447" x14ac:dyDescent="0.3">
      <c r="A223">
        <v>222</v>
      </c>
      <c r="B223" t="s">
        <v>5477</v>
      </c>
      <c r="C223" t="s">
        <v>1163</v>
      </c>
      <c r="D223" t="s">
        <v>1169</v>
      </c>
      <c r="E223" t="s">
        <v>1196</v>
      </c>
      <c r="F223" t="s">
        <v>3628</v>
      </c>
      <c r="G223" t="s">
        <v>1079</v>
      </c>
      <c r="FG223" t="s">
        <v>1099</v>
      </c>
      <c r="FH223" t="s">
        <v>4998</v>
      </c>
      <c r="FI223" t="s">
        <v>4998</v>
      </c>
      <c r="FJ223" t="s">
        <v>1099</v>
      </c>
      <c r="FK223" t="s">
        <v>4956</v>
      </c>
      <c r="FL223" t="s">
        <v>4956</v>
      </c>
      <c r="PG223" t="s">
        <v>4944</v>
      </c>
      <c r="PH223" t="s">
        <v>4944</v>
      </c>
      <c r="PI223" t="s">
        <v>4945</v>
      </c>
      <c r="PJ223" t="s">
        <v>4945</v>
      </c>
      <c r="PK223" t="s">
        <v>4945</v>
      </c>
      <c r="PL223" t="s">
        <v>4945</v>
      </c>
      <c r="PM223" t="s">
        <v>4945</v>
      </c>
      <c r="PN223" t="s">
        <v>4945</v>
      </c>
      <c r="PP223" t="s">
        <v>4945</v>
      </c>
      <c r="PQ223" t="s">
        <v>4945</v>
      </c>
      <c r="PR223" t="s">
        <v>4945</v>
      </c>
      <c r="PS223" t="s">
        <v>4945</v>
      </c>
      <c r="PT223" t="s">
        <v>4944</v>
      </c>
      <c r="PU223" t="s">
        <v>4945</v>
      </c>
      <c r="PV223" t="s">
        <v>4945</v>
      </c>
      <c r="PW223" t="s">
        <v>4945</v>
      </c>
      <c r="PX223" t="s">
        <v>4945</v>
      </c>
      <c r="PY223" t="s">
        <v>4945</v>
      </c>
      <c r="PZ223" t="s">
        <v>4945</v>
      </c>
      <c r="QA223" t="s">
        <v>4945</v>
      </c>
      <c r="QB223" t="s">
        <v>4945</v>
      </c>
      <c r="QC223" t="s">
        <v>4945</v>
      </c>
      <c r="QD223" t="s">
        <v>4945</v>
      </c>
      <c r="QE223" t="s">
        <v>4945</v>
      </c>
    </row>
    <row r="224" spans="1:447" x14ac:dyDescent="0.3">
      <c r="A224">
        <v>223</v>
      </c>
      <c r="B224" t="s">
        <v>5477</v>
      </c>
      <c r="C224" t="s">
        <v>1163</v>
      </c>
      <c r="D224" t="s">
        <v>1169</v>
      </c>
      <c r="E224" t="s">
        <v>1196</v>
      </c>
      <c r="F224" t="s">
        <v>3628</v>
      </c>
      <c r="G224" t="s">
        <v>1079</v>
      </c>
      <c r="FG224" t="s">
        <v>1099</v>
      </c>
      <c r="FH224" t="s">
        <v>5046</v>
      </c>
      <c r="FI224" t="s">
        <v>5046</v>
      </c>
      <c r="FJ224" t="s">
        <v>1099</v>
      </c>
      <c r="FK224" t="s">
        <v>4961</v>
      </c>
      <c r="FL224" t="s">
        <v>4961</v>
      </c>
      <c r="PG224" t="s">
        <v>4944</v>
      </c>
      <c r="PH224" t="s">
        <v>4944</v>
      </c>
      <c r="PI224" t="s">
        <v>4945</v>
      </c>
      <c r="PJ224" t="s">
        <v>4945</v>
      </c>
      <c r="PK224" t="s">
        <v>4945</v>
      </c>
      <c r="PL224" t="s">
        <v>4945</v>
      </c>
      <c r="PM224" t="s">
        <v>4945</v>
      </c>
      <c r="PN224" t="s">
        <v>4945</v>
      </c>
      <c r="PP224" t="s">
        <v>4945</v>
      </c>
      <c r="PQ224" t="s">
        <v>4945</v>
      </c>
      <c r="PR224" t="s">
        <v>4945</v>
      </c>
      <c r="PS224" t="s">
        <v>4945</v>
      </c>
      <c r="PT224" t="s">
        <v>4945</v>
      </c>
      <c r="PU224" t="s">
        <v>4945</v>
      </c>
      <c r="PV224" t="s">
        <v>4945</v>
      </c>
      <c r="PW224" t="s">
        <v>4945</v>
      </c>
      <c r="PX224" t="s">
        <v>4945</v>
      </c>
      <c r="PY224" t="s">
        <v>4945</v>
      </c>
      <c r="PZ224" t="s">
        <v>4944</v>
      </c>
      <c r="QA224" t="s">
        <v>4945</v>
      </c>
      <c r="QB224" t="s">
        <v>4945</v>
      </c>
      <c r="QC224" t="s">
        <v>4945</v>
      </c>
      <c r="QD224" t="s">
        <v>4945</v>
      </c>
      <c r="QE224" t="s">
        <v>4945</v>
      </c>
    </row>
    <row r="225" spans="1:447" x14ac:dyDescent="0.3">
      <c r="A225">
        <v>224</v>
      </c>
      <c r="B225" t="s">
        <v>5477</v>
      </c>
      <c r="C225" t="s">
        <v>1163</v>
      </c>
      <c r="D225" t="s">
        <v>1169</v>
      </c>
      <c r="E225" t="s">
        <v>1196</v>
      </c>
      <c r="F225" t="s">
        <v>3628</v>
      </c>
      <c r="G225" t="s">
        <v>1079</v>
      </c>
      <c r="FG225" t="s">
        <v>1099</v>
      </c>
      <c r="FH225" t="s">
        <v>5041</v>
      </c>
      <c r="FI225" t="s">
        <v>5041</v>
      </c>
      <c r="FJ225" t="s">
        <v>1099</v>
      </c>
      <c r="FK225" t="s">
        <v>4964</v>
      </c>
      <c r="FL225" t="s">
        <v>4964</v>
      </c>
      <c r="PG225" t="s">
        <v>4944</v>
      </c>
      <c r="PH225" t="s">
        <v>4944</v>
      </c>
      <c r="PI225" t="s">
        <v>4945</v>
      </c>
      <c r="PJ225" t="s">
        <v>4945</v>
      </c>
      <c r="PK225" t="s">
        <v>4945</v>
      </c>
      <c r="PL225" t="s">
        <v>4945</v>
      </c>
      <c r="PM225" t="s">
        <v>4945</v>
      </c>
      <c r="PN225" t="s">
        <v>4945</v>
      </c>
      <c r="PP225" t="s">
        <v>4945</v>
      </c>
      <c r="PQ225" t="s">
        <v>4945</v>
      </c>
      <c r="PR225" t="s">
        <v>4945</v>
      </c>
      <c r="PS225" t="s">
        <v>4945</v>
      </c>
      <c r="PT225" t="s">
        <v>4944</v>
      </c>
      <c r="PU225" t="s">
        <v>4944</v>
      </c>
      <c r="PV225" t="s">
        <v>4945</v>
      </c>
      <c r="PW225" t="s">
        <v>4945</v>
      </c>
      <c r="PX225" t="s">
        <v>4945</v>
      </c>
      <c r="PY225" t="s">
        <v>4945</v>
      </c>
      <c r="PZ225" t="s">
        <v>4944</v>
      </c>
      <c r="QA225" t="s">
        <v>4945</v>
      </c>
      <c r="QB225" t="s">
        <v>4945</v>
      </c>
      <c r="QC225" t="s">
        <v>4945</v>
      </c>
      <c r="QD225" t="s">
        <v>4945</v>
      </c>
      <c r="QE225" t="s">
        <v>4945</v>
      </c>
    </row>
    <row r="226" spans="1:447" x14ac:dyDescent="0.3">
      <c r="A226">
        <v>225</v>
      </c>
      <c r="B226" t="s">
        <v>5477</v>
      </c>
      <c r="C226" t="s">
        <v>1163</v>
      </c>
      <c r="D226" t="s">
        <v>1169</v>
      </c>
      <c r="E226" t="s">
        <v>1196</v>
      </c>
      <c r="F226" t="s">
        <v>3628</v>
      </c>
      <c r="G226" t="s">
        <v>1079</v>
      </c>
      <c r="FG226" t="s">
        <v>1099</v>
      </c>
      <c r="FH226" t="s">
        <v>5043</v>
      </c>
      <c r="FI226" t="s">
        <v>5043</v>
      </c>
      <c r="FJ226" t="s">
        <v>1099</v>
      </c>
      <c r="FK226" t="s">
        <v>4956</v>
      </c>
      <c r="FL226" t="s">
        <v>4956</v>
      </c>
      <c r="PG226" t="s">
        <v>4944</v>
      </c>
      <c r="PH226" t="s">
        <v>4944</v>
      </c>
      <c r="PI226" t="s">
        <v>4945</v>
      </c>
      <c r="PJ226" t="s">
        <v>4945</v>
      </c>
      <c r="PK226" t="s">
        <v>4945</v>
      </c>
      <c r="PL226" t="s">
        <v>4945</v>
      </c>
      <c r="PM226" t="s">
        <v>4945</v>
      </c>
      <c r="PN226" t="s">
        <v>4945</v>
      </c>
      <c r="PP226" t="s">
        <v>4945</v>
      </c>
      <c r="PQ226" t="s">
        <v>4945</v>
      </c>
      <c r="PR226" t="s">
        <v>4945</v>
      </c>
      <c r="PS226" t="s">
        <v>4945</v>
      </c>
      <c r="PT226" t="s">
        <v>4944</v>
      </c>
      <c r="PU226" t="s">
        <v>4945</v>
      </c>
      <c r="PV226" t="s">
        <v>4945</v>
      </c>
      <c r="PW226" t="s">
        <v>4945</v>
      </c>
      <c r="PX226" t="s">
        <v>4945</v>
      </c>
      <c r="PY226" t="s">
        <v>4945</v>
      </c>
      <c r="PZ226" t="s">
        <v>4945</v>
      </c>
      <c r="QA226" t="s">
        <v>4945</v>
      </c>
      <c r="QB226" t="s">
        <v>4945</v>
      </c>
      <c r="QC226" t="s">
        <v>4945</v>
      </c>
      <c r="QD226" t="s">
        <v>4945</v>
      </c>
      <c r="QE226" t="s">
        <v>4945</v>
      </c>
    </row>
    <row r="227" spans="1:447" x14ac:dyDescent="0.3">
      <c r="A227">
        <v>226</v>
      </c>
      <c r="B227" t="s">
        <v>5477</v>
      </c>
      <c r="C227" t="s">
        <v>1163</v>
      </c>
      <c r="D227" t="s">
        <v>1169</v>
      </c>
      <c r="E227" t="s">
        <v>1196</v>
      </c>
      <c r="F227" t="s">
        <v>1197</v>
      </c>
      <c r="G227" t="s">
        <v>1079</v>
      </c>
      <c r="FM227" t="s">
        <v>1099</v>
      </c>
      <c r="FN227" t="s">
        <v>5134</v>
      </c>
      <c r="FO227" t="s">
        <v>5190</v>
      </c>
      <c r="FP227" t="s">
        <v>1099</v>
      </c>
      <c r="FQ227" t="s">
        <v>5037</v>
      </c>
      <c r="FR227" t="s">
        <v>5054</v>
      </c>
      <c r="PG227" t="s">
        <v>4944</v>
      </c>
      <c r="PH227" t="s">
        <v>4944</v>
      </c>
      <c r="PI227" t="s">
        <v>4945</v>
      </c>
      <c r="PJ227" t="s">
        <v>4945</v>
      </c>
      <c r="PK227" t="s">
        <v>4945</v>
      </c>
      <c r="PL227" t="s">
        <v>4945</v>
      </c>
      <c r="PM227" t="s">
        <v>4945</v>
      </c>
      <c r="PN227" t="s">
        <v>4945</v>
      </c>
      <c r="PP227" t="s">
        <v>4945</v>
      </c>
      <c r="PQ227" t="s">
        <v>4945</v>
      </c>
      <c r="PR227" t="s">
        <v>4945</v>
      </c>
      <c r="PS227" t="s">
        <v>4945</v>
      </c>
      <c r="PT227" t="s">
        <v>4945</v>
      </c>
      <c r="PU227" t="s">
        <v>4944</v>
      </c>
      <c r="PV227" t="s">
        <v>4945</v>
      </c>
      <c r="PW227" t="s">
        <v>4945</v>
      </c>
      <c r="PX227" t="s">
        <v>4945</v>
      </c>
      <c r="PY227" t="s">
        <v>4945</v>
      </c>
      <c r="PZ227" t="s">
        <v>4944</v>
      </c>
      <c r="QA227" t="s">
        <v>4945</v>
      </c>
      <c r="QB227" t="s">
        <v>4945</v>
      </c>
      <c r="QC227" t="s">
        <v>4945</v>
      </c>
      <c r="QD227" t="s">
        <v>4945</v>
      </c>
      <c r="QE227" t="s">
        <v>4945</v>
      </c>
    </row>
    <row r="228" spans="1:447" x14ac:dyDescent="0.3">
      <c r="A228">
        <v>227</v>
      </c>
      <c r="B228" t="s">
        <v>5477</v>
      </c>
      <c r="C228" t="s">
        <v>1163</v>
      </c>
      <c r="D228" t="s">
        <v>1169</v>
      </c>
      <c r="E228" t="s">
        <v>1196</v>
      </c>
      <c r="F228" t="s">
        <v>1197</v>
      </c>
      <c r="G228" t="s">
        <v>1079</v>
      </c>
      <c r="FM228" t="s">
        <v>1099</v>
      </c>
      <c r="FN228" t="s">
        <v>5134</v>
      </c>
      <c r="FO228" t="s">
        <v>5382</v>
      </c>
      <c r="FP228" t="s">
        <v>1099</v>
      </c>
      <c r="FQ228" t="s">
        <v>5051</v>
      </c>
      <c r="FR228" t="s">
        <v>5054</v>
      </c>
      <c r="PG228" t="s">
        <v>4944</v>
      </c>
      <c r="PH228" t="s">
        <v>4944</v>
      </c>
      <c r="PI228" t="s">
        <v>4945</v>
      </c>
      <c r="PJ228" t="s">
        <v>4945</v>
      </c>
      <c r="PK228" t="s">
        <v>4945</v>
      </c>
      <c r="PL228" t="s">
        <v>4945</v>
      </c>
      <c r="PM228" t="s">
        <v>4945</v>
      </c>
      <c r="PN228" t="s">
        <v>4945</v>
      </c>
      <c r="PP228" t="s">
        <v>4945</v>
      </c>
      <c r="PQ228" t="s">
        <v>4945</v>
      </c>
      <c r="PR228" t="s">
        <v>4945</v>
      </c>
      <c r="PS228" t="s">
        <v>4945</v>
      </c>
      <c r="PT228" t="s">
        <v>4945</v>
      </c>
      <c r="PU228" t="s">
        <v>4944</v>
      </c>
      <c r="PV228" t="s">
        <v>4945</v>
      </c>
      <c r="PW228" t="s">
        <v>4945</v>
      </c>
      <c r="PX228" t="s">
        <v>4945</v>
      </c>
      <c r="PY228" t="s">
        <v>4945</v>
      </c>
      <c r="PZ228" t="s">
        <v>4944</v>
      </c>
      <c r="QA228" t="s">
        <v>4945</v>
      </c>
      <c r="QB228" t="s">
        <v>4945</v>
      </c>
      <c r="QC228" t="s">
        <v>4945</v>
      </c>
      <c r="QD228" t="s">
        <v>4945</v>
      </c>
      <c r="QE228" t="s">
        <v>4945</v>
      </c>
    </row>
    <row r="229" spans="1:447" x14ac:dyDescent="0.3">
      <c r="A229">
        <v>228</v>
      </c>
      <c r="B229" t="s">
        <v>5477</v>
      </c>
      <c r="C229" t="s">
        <v>1163</v>
      </c>
      <c r="D229" t="s">
        <v>1169</v>
      </c>
      <c r="E229" t="s">
        <v>1196</v>
      </c>
      <c r="F229" t="s">
        <v>1197</v>
      </c>
      <c r="G229" t="s">
        <v>1079</v>
      </c>
    </row>
    <row r="230" spans="1:447" x14ac:dyDescent="0.3">
      <c r="A230">
        <v>229</v>
      </c>
      <c r="B230" t="s">
        <v>5477</v>
      </c>
      <c r="C230" t="s">
        <v>1163</v>
      </c>
      <c r="D230" t="s">
        <v>1169</v>
      </c>
      <c r="E230" t="s">
        <v>1196</v>
      </c>
      <c r="F230" t="s">
        <v>1197</v>
      </c>
      <c r="G230" t="s">
        <v>1079</v>
      </c>
      <c r="GH230" t="s">
        <v>1093</v>
      </c>
      <c r="GI230" t="s">
        <v>4965</v>
      </c>
      <c r="GJ230" t="s">
        <v>5055</v>
      </c>
      <c r="GK230" t="s">
        <v>4965</v>
      </c>
      <c r="GL230" t="s">
        <v>5055</v>
      </c>
      <c r="GM230" t="s">
        <v>5055</v>
      </c>
    </row>
    <row r="231" spans="1:447" x14ac:dyDescent="0.3">
      <c r="A231">
        <v>230</v>
      </c>
      <c r="B231" t="s">
        <v>5477</v>
      </c>
      <c r="C231" t="s">
        <v>1163</v>
      </c>
      <c r="D231" t="s">
        <v>1169</v>
      </c>
      <c r="E231" t="s">
        <v>1196</v>
      </c>
      <c r="F231" t="s">
        <v>1197</v>
      </c>
      <c r="G231" t="s">
        <v>1079</v>
      </c>
      <c r="P231" t="s">
        <v>1099</v>
      </c>
      <c r="Q231" t="s">
        <v>1092</v>
      </c>
      <c r="R231" t="s">
        <v>1144</v>
      </c>
      <c r="S231" t="s">
        <v>5078</v>
      </c>
      <c r="T231" t="s">
        <v>5078</v>
      </c>
      <c r="U231" t="s">
        <v>1101</v>
      </c>
      <c r="V231" t="s">
        <v>1101</v>
      </c>
      <c r="W231" t="s">
        <v>4936</v>
      </c>
      <c r="AE231" t="s">
        <v>1099</v>
      </c>
      <c r="AF231" t="s">
        <v>1144</v>
      </c>
      <c r="AG231" t="s">
        <v>5056</v>
      </c>
      <c r="AH231" t="s">
        <v>5056</v>
      </c>
      <c r="AI231" t="s">
        <v>1101</v>
      </c>
      <c r="AJ231" t="s">
        <v>1101</v>
      </c>
      <c r="AK231" t="s">
        <v>4947</v>
      </c>
      <c r="BO231" t="s">
        <v>1099</v>
      </c>
      <c r="BP231" t="s">
        <v>1102</v>
      </c>
      <c r="BQ231" t="s">
        <v>1144</v>
      </c>
      <c r="BR231" t="s">
        <v>5342</v>
      </c>
      <c r="BS231" t="s">
        <v>5342</v>
      </c>
      <c r="BT231" t="s">
        <v>1101</v>
      </c>
      <c r="BU231" t="s">
        <v>1101</v>
      </c>
      <c r="BV231" t="s">
        <v>4991</v>
      </c>
      <c r="CE231" t="s">
        <v>1099</v>
      </c>
      <c r="CF231" t="s">
        <v>1104</v>
      </c>
      <c r="CG231" t="s">
        <v>1144</v>
      </c>
      <c r="CH231" t="s">
        <v>5212</v>
      </c>
      <c r="CI231" t="s">
        <v>5212</v>
      </c>
      <c r="CJ231" t="s">
        <v>1101</v>
      </c>
      <c r="CK231" t="s">
        <v>1101</v>
      </c>
      <c r="CL231" t="s">
        <v>5000</v>
      </c>
      <c r="IV231" t="s">
        <v>1087</v>
      </c>
      <c r="IW231" t="s">
        <v>1087</v>
      </c>
      <c r="IY231" t="s">
        <v>1082</v>
      </c>
      <c r="IZ231" t="s">
        <v>1101</v>
      </c>
      <c r="JA231" t="s">
        <v>5019</v>
      </c>
      <c r="JB231" t="s">
        <v>1158</v>
      </c>
      <c r="JD231" t="s">
        <v>4947</v>
      </c>
      <c r="JE231" t="s">
        <v>1082</v>
      </c>
      <c r="JF231" t="s">
        <v>1108</v>
      </c>
      <c r="JG231" t="s">
        <v>1158</v>
      </c>
      <c r="JI231" t="s">
        <v>5185</v>
      </c>
      <c r="PG231" t="s">
        <v>4944</v>
      </c>
      <c r="PH231" t="s">
        <v>4944</v>
      </c>
      <c r="PI231" t="s">
        <v>4945</v>
      </c>
      <c r="PJ231" t="s">
        <v>4945</v>
      </c>
      <c r="PK231" t="s">
        <v>4945</v>
      </c>
      <c r="PL231" t="s">
        <v>4945</v>
      </c>
      <c r="PM231" t="s">
        <v>4945</v>
      </c>
      <c r="PN231" t="s">
        <v>4945</v>
      </c>
      <c r="PP231" t="s">
        <v>4945</v>
      </c>
      <c r="PQ231" t="s">
        <v>4945</v>
      </c>
      <c r="PR231" t="s">
        <v>4945</v>
      </c>
      <c r="PS231" t="s">
        <v>4945</v>
      </c>
      <c r="PT231" t="s">
        <v>4944</v>
      </c>
      <c r="PU231" t="s">
        <v>4944</v>
      </c>
      <c r="PV231" t="s">
        <v>4945</v>
      </c>
      <c r="PW231" t="s">
        <v>4945</v>
      </c>
      <c r="PX231" t="s">
        <v>4945</v>
      </c>
      <c r="PY231" t="s">
        <v>4945</v>
      </c>
      <c r="PZ231" t="s">
        <v>4944</v>
      </c>
      <c r="QA231" t="s">
        <v>4944</v>
      </c>
      <c r="QB231" t="s">
        <v>4945</v>
      </c>
      <c r="QC231" t="s">
        <v>4945</v>
      </c>
      <c r="QD231" t="s">
        <v>4945</v>
      </c>
      <c r="QE231" t="s">
        <v>4945</v>
      </c>
    </row>
    <row r="232" spans="1:447" x14ac:dyDescent="0.3">
      <c r="A232">
        <v>231</v>
      </c>
      <c r="B232" t="s">
        <v>5477</v>
      </c>
      <c r="C232" t="s">
        <v>1163</v>
      </c>
      <c r="D232" t="s">
        <v>1169</v>
      </c>
      <c r="E232" t="s">
        <v>1196</v>
      </c>
      <c r="F232" t="s">
        <v>1197</v>
      </c>
      <c r="G232" t="s">
        <v>1079</v>
      </c>
      <c r="P232" t="s">
        <v>1099</v>
      </c>
      <c r="Q232" t="s">
        <v>1092</v>
      </c>
      <c r="R232" t="s">
        <v>1144</v>
      </c>
      <c r="S232" t="s">
        <v>4987</v>
      </c>
      <c r="T232" t="s">
        <v>4987</v>
      </c>
      <c r="U232" t="s">
        <v>1101</v>
      </c>
      <c r="V232" t="s">
        <v>1101</v>
      </c>
      <c r="W232" t="s">
        <v>4936</v>
      </c>
      <c r="AE232" t="s">
        <v>1099</v>
      </c>
      <c r="AF232" t="s">
        <v>1144</v>
      </c>
      <c r="AG232" t="s">
        <v>4987</v>
      </c>
      <c r="AH232" t="s">
        <v>4987</v>
      </c>
      <c r="AI232" t="s">
        <v>1101</v>
      </c>
      <c r="AJ232" t="s">
        <v>1101</v>
      </c>
      <c r="AK232" t="s">
        <v>4991</v>
      </c>
      <c r="BO232" t="s">
        <v>1099</v>
      </c>
      <c r="BP232" t="s">
        <v>1102</v>
      </c>
      <c r="BQ232" t="s">
        <v>1144</v>
      </c>
      <c r="BR232" t="s">
        <v>5066</v>
      </c>
      <c r="BS232" t="s">
        <v>5066</v>
      </c>
      <c r="BT232" t="s">
        <v>1101</v>
      </c>
      <c r="BU232" t="s">
        <v>1101</v>
      </c>
      <c r="BV232" t="s">
        <v>4991</v>
      </c>
      <c r="CE232" t="s">
        <v>1099</v>
      </c>
      <c r="CF232" t="s">
        <v>1083</v>
      </c>
      <c r="CG232" t="s">
        <v>1144</v>
      </c>
      <c r="CH232" t="s">
        <v>5080</v>
      </c>
      <c r="CI232" t="s">
        <v>5080</v>
      </c>
      <c r="CJ232" t="s">
        <v>1101</v>
      </c>
      <c r="CK232" t="s">
        <v>1101</v>
      </c>
      <c r="CL232" t="s">
        <v>5027</v>
      </c>
      <c r="IV232" t="s">
        <v>1087</v>
      </c>
      <c r="IW232" t="s">
        <v>1087</v>
      </c>
      <c r="IY232" t="s">
        <v>1082</v>
      </c>
      <c r="IZ232" t="s">
        <v>1101</v>
      </c>
      <c r="JA232" t="s">
        <v>5019</v>
      </c>
      <c r="JB232" t="s">
        <v>1158</v>
      </c>
      <c r="JD232" t="s">
        <v>5169</v>
      </c>
      <c r="JE232" t="s">
        <v>1082</v>
      </c>
      <c r="JF232" t="s">
        <v>1108</v>
      </c>
      <c r="JG232" t="s">
        <v>1158</v>
      </c>
      <c r="JI232" t="s">
        <v>4947</v>
      </c>
      <c r="PG232" t="s">
        <v>4944</v>
      </c>
      <c r="PH232" t="s">
        <v>4944</v>
      </c>
      <c r="PI232" t="s">
        <v>4945</v>
      </c>
      <c r="PJ232" t="s">
        <v>4945</v>
      </c>
      <c r="PK232" t="s">
        <v>4945</v>
      </c>
      <c r="PL232" t="s">
        <v>4945</v>
      </c>
      <c r="PM232" t="s">
        <v>4945</v>
      </c>
      <c r="PN232" t="s">
        <v>4945</v>
      </c>
      <c r="PP232" t="s">
        <v>4945</v>
      </c>
      <c r="PQ232" t="s">
        <v>4945</v>
      </c>
      <c r="PR232" t="s">
        <v>4945</v>
      </c>
      <c r="PS232" t="s">
        <v>4945</v>
      </c>
      <c r="PT232" t="s">
        <v>4944</v>
      </c>
      <c r="PU232" t="s">
        <v>4944</v>
      </c>
      <c r="PV232" t="s">
        <v>4945</v>
      </c>
      <c r="PW232" t="s">
        <v>4945</v>
      </c>
      <c r="PX232" t="s">
        <v>4945</v>
      </c>
      <c r="PY232" t="s">
        <v>4945</v>
      </c>
      <c r="PZ232" t="s">
        <v>4945</v>
      </c>
      <c r="QA232" t="s">
        <v>4945</v>
      </c>
      <c r="QB232" t="s">
        <v>4945</v>
      </c>
      <c r="QC232" t="s">
        <v>4945</v>
      </c>
      <c r="QD232" t="s">
        <v>4945</v>
      </c>
      <c r="QE232" t="s">
        <v>4945</v>
      </c>
    </row>
    <row r="233" spans="1:447" x14ac:dyDescent="0.3">
      <c r="A233">
        <v>232</v>
      </c>
      <c r="B233" t="s">
        <v>5459</v>
      </c>
      <c r="C233" t="s">
        <v>1163</v>
      </c>
      <c r="D233" t="s">
        <v>1164</v>
      </c>
      <c r="E233" t="s">
        <v>1165</v>
      </c>
      <c r="F233" t="s">
        <v>1166</v>
      </c>
      <c r="G233" t="s">
        <v>1079</v>
      </c>
      <c r="X233" t="s">
        <v>1080</v>
      </c>
      <c r="Y233" t="s">
        <v>1093</v>
      </c>
      <c r="Z233" t="s">
        <v>4961</v>
      </c>
      <c r="AA233" t="s">
        <v>5171</v>
      </c>
      <c r="AB233" t="s">
        <v>1101</v>
      </c>
      <c r="AC233" t="s">
        <v>1101</v>
      </c>
      <c r="AD233" t="s">
        <v>4947</v>
      </c>
      <c r="AL233" t="s">
        <v>1080</v>
      </c>
      <c r="AP233" t="s">
        <v>1101</v>
      </c>
      <c r="AQ233" t="s">
        <v>1101</v>
      </c>
      <c r="AR233" t="s">
        <v>4947</v>
      </c>
      <c r="AS233" t="s">
        <v>1080</v>
      </c>
      <c r="AW233" t="s">
        <v>1101</v>
      </c>
      <c r="AX233" t="s">
        <v>1101</v>
      </c>
      <c r="AY233" t="s">
        <v>4936</v>
      </c>
      <c r="BW233" t="s">
        <v>1080</v>
      </c>
      <c r="CB233" t="s">
        <v>1101</v>
      </c>
      <c r="CC233" t="s">
        <v>1101</v>
      </c>
      <c r="CD233" t="s">
        <v>4947</v>
      </c>
      <c r="CM233" t="s">
        <v>1080</v>
      </c>
      <c r="CN233" t="s">
        <v>1081</v>
      </c>
      <c r="CO233" t="s">
        <v>5037</v>
      </c>
      <c r="CP233" t="s">
        <v>5037</v>
      </c>
      <c r="CQ233" t="s">
        <v>1101</v>
      </c>
      <c r="CR233" t="s">
        <v>1101</v>
      </c>
      <c r="CS233" t="s">
        <v>4936</v>
      </c>
      <c r="CT233" t="s">
        <v>1099</v>
      </c>
      <c r="CU233" t="s">
        <v>1084</v>
      </c>
      <c r="CV233" t="s">
        <v>1085</v>
      </c>
      <c r="CW233" t="s">
        <v>4992</v>
      </c>
      <c r="CX233" t="s">
        <v>4961</v>
      </c>
      <c r="CY233" t="s">
        <v>1101</v>
      </c>
      <c r="CZ233" t="s">
        <v>1101</v>
      </c>
      <c r="DA233" t="s">
        <v>4936</v>
      </c>
      <c r="DE233" t="s">
        <v>1080</v>
      </c>
      <c r="DF233" t="s">
        <v>1086</v>
      </c>
      <c r="DG233" t="s">
        <v>4964</v>
      </c>
      <c r="DH233" t="s">
        <v>5121</v>
      </c>
      <c r="DI233" t="s">
        <v>1101</v>
      </c>
      <c r="DJ233" t="s">
        <v>1101</v>
      </c>
      <c r="DK233" t="s">
        <v>4947</v>
      </c>
      <c r="DL233" t="s">
        <v>1080</v>
      </c>
      <c r="DM233" t="s">
        <v>4992</v>
      </c>
      <c r="DN233" t="s">
        <v>4992</v>
      </c>
      <c r="DO233" t="s">
        <v>1082</v>
      </c>
      <c r="DP233" t="s">
        <v>1082</v>
      </c>
      <c r="DQ233" t="s">
        <v>4936</v>
      </c>
      <c r="IV233" t="s">
        <v>1087</v>
      </c>
      <c r="IW233" t="s">
        <v>1087</v>
      </c>
      <c r="IX233" t="s">
        <v>1087</v>
      </c>
      <c r="JE233" t="s">
        <v>1082</v>
      </c>
      <c r="JF233" t="s">
        <v>1108</v>
      </c>
      <c r="JG233" t="s">
        <v>1158</v>
      </c>
      <c r="JI233" t="s">
        <v>4949</v>
      </c>
      <c r="JJ233" t="s">
        <v>1082</v>
      </c>
      <c r="JK233" t="s">
        <v>1108</v>
      </c>
      <c r="JL233" t="s">
        <v>1108</v>
      </c>
      <c r="JM233" t="s">
        <v>1158</v>
      </c>
      <c r="JO233" t="s">
        <v>4949</v>
      </c>
      <c r="PG233" t="s">
        <v>4944</v>
      </c>
      <c r="PH233" t="s">
        <v>4945</v>
      </c>
      <c r="PI233" t="s">
        <v>4945</v>
      </c>
      <c r="PJ233" t="s">
        <v>4945</v>
      </c>
      <c r="PK233" t="s">
        <v>4945</v>
      </c>
      <c r="PL233" t="s">
        <v>4945</v>
      </c>
      <c r="PM233" t="s">
        <v>4945</v>
      </c>
      <c r="PN233" t="s">
        <v>4945</v>
      </c>
      <c r="PP233" t="s">
        <v>4945</v>
      </c>
      <c r="PQ233" t="s">
        <v>4944</v>
      </c>
      <c r="PR233" t="s">
        <v>4944</v>
      </c>
      <c r="PS233" t="s">
        <v>4945</v>
      </c>
      <c r="PT233" t="s">
        <v>4945</v>
      </c>
      <c r="PU233" t="s">
        <v>4945</v>
      </c>
      <c r="PV233" t="s">
        <v>4945</v>
      </c>
      <c r="PW233" t="s">
        <v>4945</v>
      </c>
      <c r="PX233" t="s">
        <v>4945</v>
      </c>
      <c r="PY233" t="s">
        <v>4945</v>
      </c>
      <c r="PZ233" t="s">
        <v>4945</v>
      </c>
      <c r="QA233" t="s">
        <v>4945</v>
      </c>
      <c r="QB233" t="s">
        <v>4945</v>
      </c>
      <c r="QC233" t="s">
        <v>4945</v>
      </c>
      <c r="QD233" t="s">
        <v>4945</v>
      </c>
      <c r="QE233" t="s">
        <v>4945</v>
      </c>
    </row>
    <row r="234" spans="1:447" x14ac:dyDescent="0.3">
      <c r="A234">
        <v>233</v>
      </c>
      <c r="B234" t="s">
        <v>5459</v>
      </c>
      <c r="C234" t="s">
        <v>1163</v>
      </c>
      <c r="D234" t="s">
        <v>1164</v>
      </c>
      <c r="E234" t="s">
        <v>1165</v>
      </c>
      <c r="F234" t="s">
        <v>1166</v>
      </c>
      <c r="G234" t="s">
        <v>1079</v>
      </c>
      <c r="BW234" t="s">
        <v>1080</v>
      </c>
      <c r="CT234" t="s">
        <v>1080</v>
      </c>
      <c r="CU234" t="s">
        <v>1084</v>
      </c>
      <c r="CV234" t="s">
        <v>1085</v>
      </c>
      <c r="CW234" t="s">
        <v>4992</v>
      </c>
      <c r="CX234" t="s">
        <v>4961</v>
      </c>
      <c r="CY234" t="s">
        <v>1101</v>
      </c>
      <c r="CZ234" t="s">
        <v>1101</v>
      </c>
      <c r="DA234" t="s">
        <v>5120</v>
      </c>
      <c r="DE234" t="s">
        <v>1080</v>
      </c>
      <c r="DF234" t="s">
        <v>1086</v>
      </c>
      <c r="DG234" t="s">
        <v>4964</v>
      </c>
      <c r="DH234" t="s">
        <v>5121</v>
      </c>
      <c r="DI234" t="s">
        <v>1101</v>
      </c>
      <c r="DJ234" t="s">
        <v>1101</v>
      </c>
      <c r="DK234" t="s">
        <v>4947</v>
      </c>
      <c r="DL234" t="s">
        <v>1080</v>
      </c>
      <c r="DM234" t="s">
        <v>4964</v>
      </c>
      <c r="DN234" t="s">
        <v>4964</v>
      </c>
      <c r="DO234" t="s">
        <v>1101</v>
      </c>
      <c r="DP234" t="s">
        <v>1101</v>
      </c>
      <c r="DQ234" t="s">
        <v>4936</v>
      </c>
      <c r="IW234" t="s">
        <v>1087</v>
      </c>
      <c r="IX234" t="s">
        <v>1087</v>
      </c>
      <c r="JE234" t="s">
        <v>1082</v>
      </c>
      <c r="JF234" t="s">
        <v>1108</v>
      </c>
      <c r="JG234" t="s">
        <v>1158</v>
      </c>
      <c r="JI234" t="s">
        <v>4949</v>
      </c>
      <c r="JJ234" t="s">
        <v>1082</v>
      </c>
      <c r="JK234" t="s">
        <v>1108</v>
      </c>
      <c r="JL234" t="s">
        <v>1108</v>
      </c>
      <c r="JM234" t="s">
        <v>1158</v>
      </c>
      <c r="JO234" t="s">
        <v>4949</v>
      </c>
      <c r="PG234" t="s">
        <v>4944</v>
      </c>
      <c r="PH234" t="s">
        <v>4945</v>
      </c>
      <c r="PI234" t="s">
        <v>4945</v>
      </c>
      <c r="PJ234" t="s">
        <v>4945</v>
      </c>
      <c r="PK234" t="s">
        <v>4945</v>
      </c>
      <c r="PL234" t="s">
        <v>4945</v>
      </c>
      <c r="PM234" t="s">
        <v>4945</v>
      </c>
      <c r="PN234" t="s">
        <v>4945</v>
      </c>
      <c r="PP234" t="s">
        <v>4945</v>
      </c>
      <c r="PQ234" t="s">
        <v>4944</v>
      </c>
      <c r="PR234" t="s">
        <v>4944</v>
      </c>
      <c r="PS234" t="s">
        <v>4945</v>
      </c>
      <c r="PT234" t="s">
        <v>4945</v>
      </c>
      <c r="PU234" t="s">
        <v>4945</v>
      </c>
      <c r="PV234" t="s">
        <v>4945</v>
      </c>
      <c r="PW234" t="s">
        <v>4945</v>
      </c>
      <c r="PX234" t="s">
        <v>4945</v>
      </c>
      <c r="PY234" t="s">
        <v>4945</v>
      </c>
      <c r="PZ234" t="s">
        <v>4945</v>
      </c>
      <c r="QA234" t="s">
        <v>4945</v>
      </c>
      <c r="QB234" t="s">
        <v>4945</v>
      </c>
      <c r="QC234" t="s">
        <v>4945</v>
      </c>
      <c r="QD234" t="s">
        <v>4945</v>
      </c>
      <c r="QE234" t="s">
        <v>4945</v>
      </c>
    </row>
    <row r="235" spans="1:447" x14ac:dyDescent="0.3">
      <c r="A235">
        <v>234</v>
      </c>
      <c r="B235" t="s">
        <v>5459</v>
      </c>
      <c r="C235" t="s">
        <v>1163</v>
      </c>
      <c r="D235" t="s">
        <v>1164</v>
      </c>
      <c r="E235" t="s">
        <v>1165</v>
      </c>
      <c r="F235" t="s">
        <v>1166</v>
      </c>
      <c r="G235" t="s">
        <v>1079</v>
      </c>
      <c r="X235" t="s">
        <v>1080</v>
      </c>
      <c r="Y235" t="s">
        <v>1093</v>
      </c>
      <c r="Z235" t="s">
        <v>4961</v>
      </c>
      <c r="AA235" t="s">
        <v>5171</v>
      </c>
      <c r="AB235" t="s">
        <v>1101</v>
      </c>
      <c r="AC235" t="s">
        <v>1101</v>
      </c>
      <c r="AD235" t="s">
        <v>4936</v>
      </c>
      <c r="AS235" t="s">
        <v>1080</v>
      </c>
      <c r="AW235" t="s">
        <v>1101</v>
      </c>
      <c r="AX235" t="s">
        <v>1101</v>
      </c>
      <c r="AY235" t="s">
        <v>4947</v>
      </c>
      <c r="CM235" t="s">
        <v>1080</v>
      </c>
      <c r="CN235" t="s">
        <v>1081</v>
      </c>
      <c r="CO235" t="s">
        <v>5037</v>
      </c>
      <c r="CP235" t="s">
        <v>5037</v>
      </c>
      <c r="CQ235" t="s">
        <v>1101</v>
      </c>
      <c r="CR235" t="s">
        <v>1101</v>
      </c>
      <c r="CS235" t="s">
        <v>4936</v>
      </c>
      <c r="DE235" t="s">
        <v>1080</v>
      </c>
      <c r="DF235" t="s">
        <v>1086</v>
      </c>
      <c r="DG235" t="s">
        <v>4956</v>
      </c>
      <c r="DH235" t="s">
        <v>4980</v>
      </c>
      <c r="DI235" t="s">
        <v>1101</v>
      </c>
      <c r="DJ235" t="s">
        <v>1101</v>
      </c>
      <c r="DK235" t="s">
        <v>4936</v>
      </c>
      <c r="IV235" t="s">
        <v>1087</v>
      </c>
      <c r="IW235" t="s">
        <v>1087</v>
      </c>
      <c r="IX235" t="s">
        <v>1087</v>
      </c>
      <c r="JE235" t="s">
        <v>1082</v>
      </c>
      <c r="JF235" t="s">
        <v>1108</v>
      </c>
      <c r="JG235" t="s">
        <v>1158</v>
      </c>
      <c r="JI235" t="s">
        <v>4949</v>
      </c>
      <c r="JJ235" t="s">
        <v>1082</v>
      </c>
      <c r="JK235" t="s">
        <v>1108</v>
      </c>
      <c r="JL235" t="s">
        <v>1108</v>
      </c>
      <c r="JM235" t="s">
        <v>1158</v>
      </c>
      <c r="JO235" t="s">
        <v>4949</v>
      </c>
      <c r="PG235" t="s">
        <v>4944</v>
      </c>
      <c r="PH235" t="s">
        <v>4945</v>
      </c>
      <c r="PI235" t="s">
        <v>4945</v>
      </c>
      <c r="PJ235" t="s">
        <v>4945</v>
      </c>
      <c r="PK235" t="s">
        <v>4945</v>
      </c>
      <c r="PL235" t="s">
        <v>4945</v>
      </c>
      <c r="PM235" t="s">
        <v>4945</v>
      </c>
      <c r="PN235" t="s">
        <v>4945</v>
      </c>
      <c r="PP235" t="s">
        <v>4945</v>
      </c>
      <c r="PQ235" t="s">
        <v>4944</v>
      </c>
      <c r="PR235" t="s">
        <v>4944</v>
      </c>
      <c r="PS235" t="s">
        <v>4945</v>
      </c>
      <c r="PT235" t="s">
        <v>4945</v>
      </c>
      <c r="PU235" t="s">
        <v>4945</v>
      </c>
      <c r="PV235" t="s">
        <v>4945</v>
      </c>
      <c r="PW235" t="s">
        <v>4945</v>
      </c>
      <c r="PX235" t="s">
        <v>4945</v>
      </c>
      <c r="PY235" t="s">
        <v>4945</v>
      </c>
      <c r="PZ235" t="s">
        <v>4945</v>
      </c>
      <c r="QA235" t="s">
        <v>4945</v>
      </c>
      <c r="QB235" t="s">
        <v>4945</v>
      </c>
      <c r="QC235" t="s">
        <v>4945</v>
      </c>
      <c r="QD235" t="s">
        <v>4945</v>
      </c>
      <c r="QE235" t="s">
        <v>4945</v>
      </c>
    </row>
    <row r="236" spans="1:447" x14ac:dyDescent="0.3">
      <c r="A236">
        <v>235</v>
      </c>
      <c r="B236" t="s">
        <v>5459</v>
      </c>
      <c r="C236" t="s">
        <v>1163</v>
      </c>
      <c r="D236" t="s">
        <v>1164</v>
      </c>
      <c r="E236" t="s">
        <v>1165</v>
      </c>
      <c r="F236" t="s">
        <v>1166</v>
      </c>
      <c r="G236" t="s">
        <v>1079</v>
      </c>
      <c r="BW236" t="s">
        <v>1080</v>
      </c>
      <c r="CB236" t="s">
        <v>1101</v>
      </c>
      <c r="CC236" t="s">
        <v>1101</v>
      </c>
      <c r="CD236" t="s">
        <v>4936</v>
      </c>
      <c r="CT236" t="s">
        <v>1080</v>
      </c>
      <c r="CU236" t="s">
        <v>1084</v>
      </c>
      <c r="CV236" t="s">
        <v>1085</v>
      </c>
      <c r="CW236" t="s">
        <v>4990</v>
      </c>
      <c r="CX236" t="s">
        <v>4964</v>
      </c>
      <c r="CY236" t="s">
        <v>1101</v>
      </c>
      <c r="CZ236" t="s">
        <v>1101</v>
      </c>
      <c r="DA236" t="s">
        <v>4947</v>
      </c>
      <c r="HX236" t="s">
        <v>1080</v>
      </c>
      <c r="HY236" t="s">
        <v>5062</v>
      </c>
      <c r="HZ236" t="s">
        <v>5062</v>
      </c>
      <c r="IA236" t="s">
        <v>1101</v>
      </c>
      <c r="IB236" t="s">
        <v>1101</v>
      </c>
      <c r="IC236" t="s">
        <v>4936</v>
      </c>
      <c r="IW236" t="s">
        <v>1087</v>
      </c>
      <c r="JE236" t="s">
        <v>1101</v>
      </c>
      <c r="JF236" t="s">
        <v>1108</v>
      </c>
      <c r="JG236" t="s">
        <v>1158</v>
      </c>
      <c r="PG236" t="s">
        <v>4944</v>
      </c>
      <c r="PH236" t="s">
        <v>4945</v>
      </c>
      <c r="PI236" t="s">
        <v>4945</v>
      </c>
      <c r="PJ236" t="s">
        <v>4945</v>
      </c>
      <c r="PK236" t="s">
        <v>4945</v>
      </c>
      <c r="PL236" t="s">
        <v>4945</v>
      </c>
      <c r="PM236" t="s">
        <v>4945</v>
      </c>
      <c r="PN236" t="s">
        <v>4945</v>
      </c>
      <c r="PP236" t="s">
        <v>4945</v>
      </c>
      <c r="PQ236" t="s">
        <v>4944</v>
      </c>
      <c r="PR236" t="s">
        <v>4944</v>
      </c>
      <c r="PS236" t="s">
        <v>4945</v>
      </c>
      <c r="PT236" t="s">
        <v>4945</v>
      </c>
      <c r="PU236" t="s">
        <v>4945</v>
      </c>
      <c r="PV236" t="s">
        <v>4945</v>
      </c>
      <c r="PW236" t="s">
        <v>4945</v>
      </c>
      <c r="PX236" t="s">
        <v>4945</v>
      </c>
      <c r="PY236" t="s">
        <v>4945</v>
      </c>
      <c r="PZ236" t="s">
        <v>4945</v>
      </c>
      <c r="QA236" t="s">
        <v>4945</v>
      </c>
      <c r="QB236" t="s">
        <v>4945</v>
      </c>
      <c r="QC236" t="s">
        <v>4945</v>
      </c>
      <c r="QD236" t="s">
        <v>4945</v>
      </c>
      <c r="QE236" t="s">
        <v>4945</v>
      </c>
    </row>
    <row r="237" spans="1:447" x14ac:dyDescent="0.3">
      <c r="A237">
        <v>236</v>
      </c>
      <c r="B237" t="s">
        <v>5455</v>
      </c>
      <c r="C237" t="s">
        <v>1095</v>
      </c>
      <c r="D237" t="s">
        <v>1239</v>
      </c>
      <c r="E237" t="s">
        <v>1134</v>
      </c>
      <c r="F237" t="s">
        <v>5262</v>
      </c>
      <c r="G237" t="s">
        <v>1079</v>
      </c>
      <c r="H237" t="s">
        <v>1099</v>
      </c>
      <c r="I237" t="s">
        <v>1100</v>
      </c>
      <c r="J237" t="s">
        <v>1093</v>
      </c>
      <c r="K237" t="s">
        <v>4992</v>
      </c>
      <c r="L237" t="s">
        <v>5154</v>
      </c>
      <c r="M237" t="s">
        <v>1101</v>
      </c>
      <c r="N237" t="s">
        <v>1101</v>
      </c>
      <c r="O237" t="s">
        <v>4936</v>
      </c>
      <c r="X237" t="s">
        <v>1099</v>
      </c>
      <c r="Y237" t="s">
        <v>1093</v>
      </c>
      <c r="Z237" t="s">
        <v>5101</v>
      </c>
      <c r="AA237" t="s">
        <v>5102</v>
      </c>
      <c r="AB237" t="s">
        <v>1101</v>
      </c>
      <c r="AC237" t="s">
        <v>1101</v>
      </c>
      <c r="AD237" t="s">
        <v>4947</v>
      </c>
      <c r="AL237" t="s">
        <v>1099</v>
      </c>
      <c r="AM237" t="s">
        <v>1081</v>
      </c>
      <c r="AN237" t="s">
        <v>4955</v>
      </c>
      <c r="AO237" t="s">
        <v>4955</v>
      </c>
      <c r="AP237" t="s">
        <v>1101</v>
      </c>
      <c r="AQ237" t="s">
        <v>1101</v>
      </c>
      <c r="AR237" t="s">
        <v>4943</v>
      </c>
      <c r="AS237" t="s">
        <v>1099</v>
      </c>
      <c r="AT237" t="s">
        <v>1081</v>
      </c>
      <c r="AU237" t="s">
        <v>4963</v>
      </c>
      <c r="AV237" t="s">
        <v>4963</v>
      </c>
      <c r="AW237" t="s">
        <v>1101</v>
      </c>
      <c r="AX237" t="s">
        <v>1101</v>
      </c>
      <c r="AY237" t="s">
        <v>4941</v>
      </c>
      <c r="AZ237" t="s">
        <v>1099</v>
      </c>
      <c r="BA237" t="s">
        <v>1093</v>
      </c>
      <c r="BB237" t="s">
        <v>4966</v>
      </c>
      <c r="BC237" t="s">
        <v>5487</v>
      </c>
      <c r="BG237" t="s">
        <v>1099</v>
      </c>
      <c r="BH237" t="s">
        <v>1102</v>
      </c>
      <c r="BI237" t="s">
        <v>1081</v>
      </c>
      <c r="BJ237" t="s">
        <v>5037</v>
      </c>
      <c r="BK237" t="s">
        <v>5037</v>
      </c>
      <c r="BL237" t="s">
        <v>1101</v>
      </c>
      <c r="BM237" t="s">
        <v>1101</v>
      </c>
      <c r="BN237" t="s">
        <v>4941</v>
      </c>
      <c r="BW237" t="s">
        <v>1099</v>
      </c>
      <c r="BX237" t="s">
        <v>1104</v>
      </c>
      <c r="BY237" t="s">
        <v>1081</v>
      </c>
      <c r="BZ237" t="s">
        <v>4955</v>
      </c>
      <c r="CA237" t="s">
        <v>4955</v>
      </c>
      <c r="CB237" t="s">
        <v>1101</v>
      </c>
      <c r="CC237" t="s">
        <v>1101</v>
      </c>
      <c r="CD237" t="s">
        <v>5027</v>
      </c>
      <c r="CM237" t="s">
        <v>1099</v>
      </c>
      <c r="CN237" t="s">
        <v>1081</v>
      </c>
      <c r="CO237" t="s">
        <v>4951</v>
      </c>
      <c r="CP237" t="s">
        <v>4951</v>
      </c>
      <c r="CT237" t="s">
        <v>1099</v>
      </c>
      <c r="CU237" t="s">
        <v>1084</v>
      </c>
      <c r="CV237" t="s">
        <v>1085</v>
      </c>
      <c r="CW237" t="s">
        <v>4963</v>
      </c>
      <c r="CX237" t="s">
        <v>5042</v>
      </c>
      <c r="CY237" t="s">
        <v>1101</v>
      </c>
      <c r="CZ237" t="s">
        <v>1101</v>
      </c>
      <c r="DA237" t="s">
        <v>4941</v>
      </c>
      <c r="DE237" t="s">
        <v>1099</v>
      </c>
      <c r="DF237" t="s">
        <v>1086</v>
      </c>
      <c r="DG237" t="s">
        <v>4955</v>
      </c>
      <c r="DH237" t="s">
        <v>4934</v>
      </c>
      <c r="DL237" t="s">
        <v>1099</v>
      </c>
      <c r="DM237" t="s">
        <v>4956</v>
      </c>
      <c r="DN237" t="s">
        <v>4956</v>
      </c>
      <c r="DR237" t="s">
        <v>1099</v>
      </c>
      <c r="DU237" t="s">
        <v>1101</v>
      </c>
      <c r="DV237" t="s">
        <v>1101</v>
      </c>
      <c r="DW237" t="s">
        <v>4936</v>
      </c>
      <c r="DX237" t="s">
        <v>1099</v>
      </c>
      <c r="DY237" t="s">
        <v>4974</v>
      </c>
      <c r="DZ237" t="s">
        <v>4974</v>
      </c>
      <c r="EA237" t="s">
        <v>1101</v>
      </c>
      <c r="EB237" t="s">
        <v>1101</v>
      </c>
      <c r="EC237" t="s">
        <v>4936</v>
      </c>
      <c r="ED237" t="s">
        <v>1099</v>
      </c>
      <c r="EJ237" t="s">
        <v>1099</v>
      </c>
      <c r="EM237" t="s">
        <v>1101</v>
      </c>
      <c r="EN237" t="s">
        <v>1101</v>
      </c>
      <c r="EO237" t="s">
        <v>4968</v>
      </c>
      <c r="EP237" t="s">
        <v>1099</v>
      </c>
      <c r="EQ237" t="s">
        <v>5050</v>
      </c>
      <c r="ER237" t="s">
        <v>5050</v>
      </c>
      <c r="ES237" t="s">
        <v>1101</v>
      </c>
      <c r="ET237" t="s">
        <v>1082</v>
      </c>
      <c r="EU237" t="s">
        <v>4939</v>
      </c>
      <c r="EV237" t="s">
        <v>1099</v>
      </c>
      <c r="EY237" t="s">
        <v>1099</v>
      </c>
      <c r="EZ237" t="s">
        <v>4968</v>
      </c>
      <c r="FA237" t="s">
        <v>4963</v>
      </c>
      <c r="FB237" t="s">
        <v>4963</v>
      </c>
      <c r="FC237" t="s">
        <v>1099</v>
      </c>
      <c r="FD237" t="s">
        <v>1094</v>
      </c>
      <c r="FE237" t="s">
        <v>4967</v>
      </c>
      <c r="FF237" t="s">
        <v>5123</v>
      </c>
      <c r="HX237" t="s">
        <v>1099</v>
      </c>
      <c r="HY237" t="s">
        <v>4965</v>
      </c>
      <c r="HZ237" t="s">
        <v>4965</v>
      </c>
      <c r="ID237" t="s">
        <v>1099</v>
      </c>
      <c r="IE237" t="s">
        <v>4957</v>
      </c>
      <c r="IF237" t="s">
        <v>4957</v>
      </c>
      <c r="IG237" t="s">
        <v>1101</v>
      </c>
      <c r="IH237" t="s">
        <v>1082</v>
      </c>
      <c r="II237" t="s">
        <v>4936</v>
      </c>
      <c r="IJ237" t="s">
        <v>1099</v>
      </c>
      <c r="IK237" t="s">
        <v>4937</v>
      </c>
      <c r="IL237" t="s">
        <v>4937</v>
      </c>
      <c r="IP237" t="s">
        <v>1099</v>
      </c>
      <c r="IQ237" t="s">
        <v>4937</v>
      </c>
      <c r="IR237" t="s">
        <v>4937</v>
      </c>
      <c r="IS237" t="s">
        <v>1101</v>
      </c>
      <c r="IT237" t="s">
        <v>1101</v>
      </c>
      <c r="IU237" t="s">
        <v>4941</v>
      </c>
      <c r="IV237" t="s">
        <v>1125</v>
      </c>
      <c r="IW237" t="s">
        <v>1125</v>
      </c>
      <c r="IX237" t="s">
        <v>1087</v>
      </c>
      <c r="IY237" t="s">
        <v>1101</v>
      </c>
      <c r="IZ237" t="s">
        <v>1101</v>
      </c>
      <c r="JA237" t="s">
        <v>5263</v>
      </c>
      <c r="JB237" t="s">
        <v>1107</v>
      </c>
      <c r="JJ237" t="s">
        <v>1101</v>
      </c>
      <c r="JK237" t="s">
        <v>5265</v>
      </c>
      <c r="JL237" t="s">
        <v>5265</v>
      </c>
      <c r="JM237" t="s">
        <v>1107</v>
      </c>
      <c r="PG237" t="s">
        <v>4944</v>
      </c>
      <c r="PH237" t="s">
        <v>4945</v>
      </c>
      <c r="PI237" t="s">
        <v>4945</v>
      </c>
      <c r="PJ237" t="s">
        <v>4945</v>
      </c>
      <c r="PK237" t="s">
        <v>4945</v>
      </c>
      <c r="PL237" t="s">
        <v>4945</v>
      </c>
      <c r="PM237" t="s">
        <v>4945</v>
      </c>
      <c r="PN237" t="s">
        <v>4945</v>
      </c>
      <c r="PP237" t="s">
        <v>4944</v>
      </c>
      <c r="PQ237" t="s">
        <v>4945</v>
      </c>
      <c r="PR237" t="s">
        <v>4945</v>
      </c>
      <c r="PS237" t="s">
        <v>4945</v>
      </c>
      <c r="PT237" t="s">
        <v>4945</v>
      </c>
      <c r="PU237" t="s">
        <v>4945</v>
      </c>
      <c r="PV237" t="s">
        <v>4945</v>
      </c>
      <c r="PW237" t="s">
        <v>4945</v>
      </c>
      <c r="PX237" t="s">
        <v>4945</v>
      </c>
      <c r="PY237" t="s">
        <v>4945</v>
      </c>
      <c r="PZ237" t="s">
        <v>4945</v>
      </c>
      <c r="QA237" t="s">
        <v>4945</v>
      </c>
      <c r="QB237" t="s">
        <v>4945</v>
      </c>
      <c r="QC237" t="s">
        <v>4945</v>
      </c>
      <c r="QD237" t="s">
        <v>4945</v>
      </c>
      <c r="QE237" t="s">
        <v>4945</v>
      </c>
    </row>
    <row r="238" spans="1:447" x14ac:dyDescent="0.3">
      <c r="A238">
        <v>237</v>
      </c>
      <c r="B238" t="s">
        <v>5455</v>
      </c>
      <c r="C238" t="s">
        <v>1095</v>
      </c>
      <c r="D238" t="s">
        <v>1239</v>
      </c>
      <c r="E238" t="s">
        <v>1134</v>
      </c>
      <c r="F238" t="s">
        <v>5262</v>
      </c>
      <c r="G238" t="s">
        <v>1079</v>
      </c>
      <c r="H238" t="s">
        <v>1099</v>
      </c>
      <c r="I238" t="s">
        <v>1100</v>
      </c>
      <c r="J238" t="s">
        <v>1093</v>
      </c>
      <c r="K238" t="s">
        <v>4992</v>
      </c>
      <c r="L238" t="s">
        <v>5154</v>
      </c>
      <c r="M238" t="s">
        <v>1101</v>
      </c>
      <c r="N238" t="s">
        <v>1101</v>
      </c>
      <c r="O238" t="s">
        <v>4952</v>
      </c>
      <c r="X238" t="s">
        <v>1099</v>
      </c>
      <c r="Y238" t="s">
        <v>1093</v>
      </c>
      <c r="Z238" t="s">
        <v>5101</v>
      </c>
      <c r="AA238" t="s">
        <v>5102</v>
      </c>
      <c r="AL238" t="s">
        <v>1099</v>
      </c>
      <c r="AM238" t="s">
        <v>1081</v>
      </c>
      <c r="AN238" t="s">
        <v>4963</v>
      </c>
      <c r="AO238" t="s">
        <v>4963</v>
      </c>
      <c r="AP238" t="s">
        <v>1101</v>
      </c>
      <c r="AQ238" t="s">
        <v>1101</v>
      </c>
      <c r="AR238" t="s">
        <v>4936</v>
      </c>
      <c r="AS238" t="s">
        <v>1099</v>
      </c>
      <c r="AT238" t="s">
        <v>1081</v>
      </c>
      <c r="AU238" t="s">
        <v>4963</v>
      </c>
      <c r="AV238" t="s">
        <v>4963</v>
      </c>
      <c r="AW238" t="s">
        <v>1101</v>
      </c>
      <c r="AX238" t="s">
        <v>1101</v>
      </c>
      <c r="AY238" t="s">
        <v>5027</v>
      </c>
      <c r="AZ238" t="s">
        <v>1099</v>
      </c>
      <c r="BA238" t="s">
        <v>1093</v>
      </c>
      <c r="BB238" t="s">
        <v>4967</v>
      </c>
      <c r="BC238" t="s">
        <v>5488</v>
      </c>
      <c r="BD238" t="s">
        <v>1101</v>
      </c>
      <c r="BE238" t="s">
        <v>1101</v>
      </c>
      <c r="BF238" t="s">
        <v>4936</v>
      </c>
      <c r="BG238" t="s">
        <v>1099</v>
      </c>
      <c r="BH238" t="s">
        <v>1102</v>
      </c>
      <c r="BI238" t="s">
        <v>1103</v>
      </c>
      <c r="BJ238" t="s">
        <v>4951</v>
      </c>
      <c r="BK238" t="s">
        <v>5177</v>
      </c>
      <c r="BL238" t="s">
        <v>1101</v>
      </c>
      <c r="BM238" t="s">
        <v>1101</v>
      </c>
      <c r="BN238" t="s">
        <v>5027</v>
      </c>
      <c r="BW238" t="s">
        <v>1099</v>
      </c>
      <c r="BX238" t="s">
        <v>1083</v>
      </c>
      <c r="BY238" t="s">
        <v>1081</v>
      </c>
      <c r="BZ238" t="s">
        <v>4955</v>
      </c>
      <c r="CA238" t="s">
        <v>4955</v>
      </c>
      <c r="CB238" t="s">
        <v>1101</v>
      </c>
      <c r="CC238" t="s">
        <v>1101</v>
      </c>
      <c r="CD238" t="s">
        <v>5027</v>
      </c>
      <c r="CM238" t="s">
        <v>1099</v>
      </c>
      <c r="CN238" t="s">
        <v>1081</v>
      </c>
      <c r="CO238" t="s">
        <v>4951</v>
      </c>
      <c r="CP238" t="s">
        <v>4951</v>
      </c>
      <c r="CT238" t="s">
        <v>1099</v>
      </c>
      <c r="CU238" t="s">
        <v>1084</v>
      </c>
      <c r="CV238" t="s">
        <v>1085</v>
      </c>
      <c r="CW238" t="s">
        <v>5163</v>
      </c>
      <c r="CX238" t="s">
        <v>5101</v>
      </c>
      <c r="CY238" t="s">
        <v>1101</v>
      </c>
      <c r="CZ238" t="s">
        <v>1101</v>
      </c>
      <c r="DA238" t="s">
        <v>5000</v>
      </c>
      <c r="DE238" t="s">
        <v>1099</v>
      </c>
      <c r="DF238" t="s">
        <v>1086</v>
      </c>
      <c r="DG238" t="s">
        <v>4955</v>
      </c>
      <c r="DH238" t="s">
        <v>4934</v>
      </c>
      <c r="DL238" t="s">
        <v>1099</v>
      </c>
      <c r="DM238" t="s">
        <v>4956</v>
      </c>
      <c r="DN238" t="s">
        <v>4956</v>
      </c>
      <c r="DR238" t="s">
        <v>1099</v>
      </c>
      <c r="DS238" t="s">
        <v>4967</v>
      </c>
      <c r="DT238" t="s">
        <v>4967</v>
      </c>
      <c r="DU238" t="s">
        <v>1101</v>
      </c>
      <c r="DV238" t="s">
        <v>1101</v>
      </c>
      <c r="DW238" t="s">
        <v>4936</v>
      </c>
      <c r="DX238" t="s">
        <v>1099</v>
      </c>
      <c r="DY238" t="s">
        <v>4951</v>
      </c>
      <c r="DZ238" t="s">
        <v>4951</v>
      </c>
      <c r="ED238" t="s">
        <v>1099</v>
      </c>
      <c r="EE238" t="s">
        <v>4966</v>
      </c>
      <c r="EF238" t="s">
        <v>4966</v>
      </c>
      <c r="EJ238" t="s">
        <v>1099</v>
      </c>
      <c r="EK238" t="s">
        <v>4956</v>
      </c>
      <c r="EL238" t="s">
        <v>4956</v>
      </c>
      <c r="EP238" t="s">
        <v>1099</v>
      </c>
      <c r="EQ238" t="s">
        <v>5049</v>
      </c>
      <c r="ER238" t="s">
        <v>5049</v>
      </c>
      <c r="ES238" t="s">
        <v>1101</v>
      </c>
      <c r="ET238" t="s">
        <v>1101</v>
      </c>
      <c r="EU238" t="s">
        <v>4936</v>
      </c>
      <c r="EV238" t="s">
        <v>1099</v>
      </c>
      <c r="EW238" t="s">
        <v>4976</v>
      </c>
      <c r="EX238" t="s">
        <v>4976</v>
      </c>
      <c r="EY238" t="s">
        <v>1099</v>
      </c>
      <c r="EZ238" t="s">
        <v>4968</v>
      </c>
      <c r="FA238" t="s">
        <v>4962</v>
      </c>
      <c r="FB238" t="s">
        <v>4962</v>
      </c>
      <c r="FC238" t="s">
        <v>1099</v>
      </c>
      <c r="HX238" t="s">
        <v>1099</v>
      </c>
      <c r="IA238" t="s">
        <v>1101</v>
      </c>
      <c r="IB238" t="s">
        <v>1101</v>
      </c>
      <c r="IC238" t="s">
        <v>4936</v>
      </c>
      <c r="ID238" t="s">
        <v>1099</v>
      </c>
      <c r="IE238" t="s">
        <v>5062</v>
      </c>
      <c r="IF238" t="s">
        <v>5062</v>
      </c>
      <c r="IJ238" t="s">
        <v>1099</v>
      </c>
      <c r="IK238" t="s">
        <v>4937</v>
      </c>
      <c r="IL238" t="s">
        <v>4937</v>
      </c>
      <c r="IM238" t="s">
        <v>1101</v>
      </c>
      <c r="IN238" t="s">
        <v>1101</v>
      </c>
      <c r="IO238" t="s">
        <v>4936</v>
      </c>
      <c r="IP238" t="s">
        <v>1099</v>
      </c>
      <c r="IQ238" t="s">
        <v>4937</v>
      </c>
      <c r="IR238" t="s">
        <v>4937</v>
      </c>
      <c r="IS238" t="s">
        <v>1101</v>
      </c>
      <c r="IT238" t="s">
        <v>1101</v>
      </c>
      <c r="IU238" t="s">
        <v>4936</v>
      </c>
      <c r="IV238" t="s">
        <v>1125</v>
      </c>
      <c r="IW238" t="s">
        <v>1125</v>
      </c>
      <c r="IX238" t="s">
        <v>1125</v>
      </c>
      <c r="IY238" t="s">
        <v>1101</v>
      </c>
      <c r="IZ238" t="s">
        <v>1101</v>
      </c>
      <c r="JA238" t="s">
        <v>5263</v>
      </c>
      <c r="JB238" t="s">
        <v>1107</v>
      </c>
      <c r="JE238" t="s">
        <v>1101</v>
      </c>
      <c r="JF238" t="s">
        <v>5265</v>
      </c>
      <c r="JG238" t="s">
        <v>1107</v>
      </c>
      <c r="JJ238" t="s">
        <v>1101</v>
      </c>
      <c r="JK238" t="s">
        <v>5265</v>
      </c>
      <c r="JL238" t="s">
        <v>5265</v>
      </c>
      <c r="JM238" t="s">
        <v>1107</v>
      </c>
      <c r="PG238" t="s">
        <v>4944</v>
      </c>
      <c r="PH238" t="s">
        <v>4945</v>
      </c>
      <c r="PI238" t="s">
        <v>4945</v>
      </c>
      <c r="PJ238" t="s">
        <v>4945</v>
      </c>
      <c r="PK238" t="s">
        <v>4945</v>
      </c>
      <c r="PL238" t="s">
        <v>4945</v>
      </c>
      <c r="PM238" t="s">
        <v>4945</v>
      </c>
      <c r="PN238" t="s">
        <v>4945</v>
      </c>
      <c r="PP238" t="s">
        <v>4944</v>
      </c>
      <c r="PQ238" t="s">
        <v>4945</v>
      </c>
      <c r="PR238" t="s">
        <v>4945</v>
      </c>
      <c r="PS238" t="s">
        <v>4945</v>
      </c>
      <c r="PT238" t="s">
        <v>4945</v>
      </c>
      <c r="PU238" t="s">
        <v>4945</v>
      </c>
      <c r="PV238" t="s">
        <v>4945</v>
      </c>
      <c r="PW238" t="s">
        <v>4945</v>
      </c>
      <c r="PX238" t="s">
        <v>4945</v>
      </c>
      <c r="PY238" t="s">
        <v>4945</v>
      </c>
      <c r="PZ238" t="s">
        <v>4945</v>
      </c>
      <c r="QA238" t="s">
        <v>4945</v>
      </c>
      <c r="QB238" t="s">
        <v>4945</v>
      </c>
      <c r="QC238" t="s">
        <v>4945</v>
      </c>
      <c r="QD238" t="s">
        <v>4945</v>
      </c>
      <c r="QE238" t="s">
        <v>4945</v>
      </c>
    </row>
    <row r="239" spans="1:447" x14ac:dyDescent="0.3">
      <c r="A239">
        <v>238</v>
      </c>
      <c r="B239" t="s">
        <v>5455</v>
      </c>
      <c r="C239" t="s">
        <v>1095</v>
      </c>
      <c r="D239" t="s">
        <v>1239</v>
      </c>
      <c r="E239" t="s">
        <v>1134</v>
      </c>
      <c r="F239" t="s">
        <v>5262</v>
      </c>
      <c r="G239" t="s">
        <v>1079</v>
      </c>
      <c r="H239" t="s">
        <v>1099</v>
      </c>
      <c r="I239" t="s">
        <v>1092</v>
      </c>
      <c r="J239" t="s">
        <v>1093</v>
      </c>
      <c r="K239" t="s">
        <v>4992</v>
      </c>
      <c r="L239" t="s">
        <v>5250</v>
      </c>
      <c r="X239" t="s">
        <v>1099</v>
      </c>
      <c r="Y239" t="s">
        <v>1093</v>
      </c>
      <c r="Z239" t="s">
        <v>5383</v>
      </c>
      <c r="AA239" t="s">
        <v>5213</v>
      </c>
      <c r="AB239" t="s">
        <v>1101</v>
      </c>
      <c r="AC239" t="s">
        <v>1101</v>
      </c>
      <c r="AD239" t="s">
        <v>4947</v>
      </c>
      <c r="AL239" t="s">
        <v>1099</v>
      </c>
      <c r="AM239" t="s">
        <v>1081</v>
      </c>
      <c r="AN239" t="s">
        <v>4955</v>
      </c>
      <c r="AO239" t="s">
        <v>4955</v>
      </c>
      <c r="AS239" t="s">
        <v>1099</v>
      </c>
      <c r="AT239" t="s">
        <v>1081</v>
      </c>
      <c r="AU239" t="s">
        <v>4955</v>
      </c>
      <c r="AV239" t="s">
        <v>4955</v>
      </c>
      <c r="AW239" t="s">
        <v>1101</v>
      </c>
      <c r="AX239" t="s">
        <v>1101</v>
      </c>
      <c r="AY239" t="s">
        <v>5000</v>
      </c>
      <c r="AZ239" t="s">
        <v>1099</v>
      </c>
      <c r="BD239" t="s">
        <v>1101</v>
      </c>
      <c r="BE239" t="s">
        <v>1101</v>
      </c>
      <c r="BF239" t="s">
        <v>4941</v>
      </c>
      <c r="BG239" t="s">
        <v>1099</v>
      </c>
      <c r="BH239" t="s">
        <v>1102</v>
      </c>
      <c r="BI239" t="s">
        <v>1081</v>
      </c>
      <c r="BJ239" t="s">
        <v>5037</v>
      </c>
      <c r="BK239" t="s">
        <v>5037</v>
      </c>
      <c r="BW239" t="s">
        <v>1099</v>
      </c>
      <c r="BX239" t="s">
        <v>1083</v>
      </c>
      <c r="BY239" t="s">
        <v>1081</v>
      </c>
      <c r="BZ239" t="s">
        <v>4955</v>
      </c>
      <c r="CA239" t="s">
        <v>4955</v>
      </c>
      <c r="CM239" t="s">
        <v>1099</v>
      </c>
      <c r="CN239" t="s">
        <v>1103</v>
      </c>
      <c r="CO239" t="s">
        <v>4934</v>
      </c>
      <c r="CP239" t="s">
        <v>4950</v>
      </c>
      <c r="CQ239" t="s">
        <v>1101</v>
      </c>
      <c r="CR239" t="s">
        <v>1082</v>
      </c>
      <c r="CS239" t="s">
        <v>4936</v>
      </c>
      <c r="CT239" t="s">
        <v>1099</v>
      </c>
      <c r="CY239" t="s">
        <v>1101</v>
      </c>
      <c r="CZ239" t="s">
        <v>1101</v>
      </c>
      <c r="DA239" t="s">
        <v>4936</v>
      </c>
      <c r="DE239" t="s">
        <v>1099</v>
      </c>
      <c r="DF239" t="s">
        <v>1086</v>
      </c>
      <c r="DG239" t="s">
        <v>4963</v>
      </c>
      <c r="DH239" t="s">
        <v>4971</v>
      </c>
      <c r="DI239" t="s">
        <v>1101</v>
      </c>
      <c r="DJ239" t="s">
        <v>1101</v>
      </c>
      <c r="DK239" t="s">
        <v>4936</v>
      </c>
      <c r="DL239" t="s">
        <v>1099</v>
      </c>
      <c r="DM239" t="s">
        <v>4956</v>
      </c>
      <c r="DN239" t="s">
        <v>4956</v>
      </c>
      <c r="DR239" t="s">
        <v>1099</v>
      </c>
      <c r="DS239" t="s">
        <v>4966</v>
      </c>
      <c r="DT239" t="s">
        <v>4966</v>
      </c>
      <c r="DU239" t="s">
        <v>1101</v>
      </c>
      <c r="DV239" t="s">
        <v>1101</v>
      </c>
      <c r="DW239" t="s">
        <v>4947</v>
      </c>
      <c r="DX239" t="s">
        <v>1099</v>
      </c>
      <c r="DY239" t="s">
        <v>4974</v>
      </c>
      <c r="DZ239" t="s">
        <v>4974</v>
      </c>
      <c r="ED239" t="s">
        <v>1099</v>
      </c>
      <c r="EJ239" t="s">
        <v>1099</v>
      </c>
      <c r="EK239" t="s">
        <v>4967</v>
      </c>
      <c r="EL239" t="s">
        <v>4967</v>
      </c>
      <c r="EM239" t="s">
        <v>1101</v>
      </c>
      <c r="EN239" t="s">
        <v>1101</v>
      </c>
      <c r="EO239" t="s">
        <v>4936</v>
      </c>
      <c r="EP239" t="s">
        <v>1099</v>
      </c>
      <c r="EQ239" t="s">
        <v>5050</v>
      </c>
      <c r="ER239" t="s">
        <v>5050</v>
      </c>
      <c r="ES239" t="s">
        <v>1101</v>
      </c>
      <c r="ET239" t="s">
        <v>1101</v>
      </c>
      <c r="EU239" t="s">
        <v>5000</v>
      </c>
      <c r="EV239" t="s">
        <v>1099</v>
      </c>
      <c r="EY239" t="s">
        <v>1099</v>
      </c>
      <c r="EZ239" t="s">
        <v>4968</v>
      </c>
      <c r="FA239" t="s">
        <v>4963</v>
      </c>
      <c r="FB239" t="s">
        <v>4963</v>
      </c>
      <c r="FC239" t="s">
        <v>1099</v>
      </c>
      <c r="FD239" t="s">
        <v>1094</v>
      </c>
      <c r="FE239" t="s">
        <v>4961</v>
      </c>
      <c r="FF239" t="s">
        <v>5064</v>
      </c>
      <c r="HX239" t="s">
        <v>1099</v>
      </c>
      <c r="IA239" t="s">
        <v>1101</v>
      </c>
      <c r="IB239" t="s">
        <v>1101</v>
      </c>
      <c r="IC239" t="s">
        <v>4972</v>
      </c>
      <c r="ID239" t="s">
        <v>1099</v>
      </c>
      <c r="IE239" t="s">
        <v>4957</v>
      </c>
      <c r="IF239" t="s">
        <v>4957</v>
      </c>
      <c r="IJ239" t="s">
        <v>1099</v>
      </c>
      <c r="IK239" t="s">
        <v>4937</v>
      </c>
      <c r="IL239" t="s">
        <v>4937</v>
      </c>
      <c r="IM239" t="s">
        <v>1101</v>
      </c>
      <c r="IN239" t="s">
        <v>1101</v>
      </c>
      <c r="IO239" t="s">
        <v>5027</v>
      </c>
      <c r="IP239" t="s">
        <v>1099</v>
      </c>
      <c r="IQ239" t="s">
        <v>4937</v>
      </c>
      <c r="IR239" t="s">
        <v>4937</v>
      </c>
      <c r="IV239" t="s">
        <v>1125</v>
      </c>
      <c r="IW239" t="s">
        <v>1125</v>
      </c>
      <c r="IX239" t="s">
        <v>1125</v>
      </c>
      <c r="JE239" t="s">
        <v>1101</v>
      </c>
      <c r="JF239" t="s">
        <v>5265</v>
      </c>
      <c r="JG239" t="s">
        <v>1107</v>
      </c>
      <c r="JJ239" t="s">
        <v>1101</v>
      </c>
      <c r="JK239" t="s">
        <v>5265</v>
      </c>
      <c r="JL239" t="s">
        <v>5265</v>
      </c>
      <c r="JM239" t="s">
        <v>1107</v>
      </c>
      <c r="PG239" t="s">
        <v>4944</v>
      </c>
      <c r="PH239" t="s">
        <v>4945</v>
      </c>
      <c r="PI239" t="s">
        <v>4945</v>
      </c>
      <c r="PJ239" t="s">
        <v>4945</v>
      </c>
      <c r="PK239" t="s">
        <v>4945</v>
      </c>
      <c r="PL239" t="s">
        <v>4945</v>
      </c>
      <c r="PM239" t="s">
        <v>4945</v>
      </c>
      <c r="PN239" t="s">
        <v>4945</v>
      </c>
      <c r="PP239" t="s">
        <v>4944</v>
      </c>
      <c r="PQ239" t="s">
        <v>4945</v>
      </c>
      <c r="PR239" t="s">
        <v>4945</v>
      </c>
      <c r="PS239" t="s">
        <v>4945</v>
      </c>
      <c r="PT239" t="s">
        <v>4945</v>
      </c>
      <c r="PU239" t="s">
        <v>4945</v>
      </c>
      <c r="PV239" t="s">
        <v>4945</v>
      </c>
      <c r="PW239" t="s">
        <v>4945</v>
      </c>
      <c r="PX239" t="s">
        <v>4945</v>
      </c>
      <c r="PY239" t="s">
        <v>4945</v>
      </c>
      <c r="PZ239" t="s">
        <v>4945</v>
      </c>
      <c r="QA239" t="s">
        <v>4945</v>
      </c>
      <c r="QB239" t="s">
        <v>4945</v>
      </c>
      <c r="QC239" t="s">
        <v>4945</v>
      </c>
      <c r="QD239" t="s">
        <v>4945</v>
      </c>
      <c r="QE239" t="s">
        <v>4945</v>
      </c>
    </row>
    <row r="240" spans="1:447" x14ac:dyDescent="0.3">
      <c r="A240">
        <v>239</v>
      </c>
      <c r="B240" t="s">
        <v>5455</v>
      </c>
      <c r="C240" t="s">
        <v>1095</v>
      </c>
      <c r="D240" t="s">
        <v>1239</v>
      </c>
      <c r="E240" t="s">
        <v>1134</v>
      </c>
      <c r="F240" t="s">
        <v>5262</v>
      </c>
      <c r="G240" t="s">
        <v>1079</v>
      </c>
      <c r="H240" t="s">
        <v>1099</v>
      </c>
      <c r="I240" t="s">
        <v>1127</v>
      </c>
      <c r="J240" t="s">
        <v>1093</v>
      </c>
      <c r="K240" t="s">
        <v>4990</v>
      </c>
      <c r="L240" t="s">
        <v>5489</v>
      </c>
      <c r="M240" t="s">
        <v>1101</v>
      </c>
      <c r="N240" t="s">
        <v>1101</v>
      </c>
      <c r="O240" t="s">
        <v>4947</v>
      </c>
      <c r="X240" t="s">
        <v>1099</v>
      </c>
      <c r="Y240" t="s">
        <v>1093</v>
      </c>
      <c r="Z240" t="s">
        <v>4976</v>
      </c>
      <c r="AA240" t="s">
        <v>5227</v>
      </c>
      <c r="AB240" t="s">
        <v>1101</v>
      </c>
      <c r="AC240" t="s">
        <v>1101</v>
      </c>
      <c r="AD240" t="s">
        <v>4947</v>
      </c>
      <c r="AL240" t="s">
        <v>1099</v>
      </c>
      <c r="AM240" t="s">
        <v>1081</v>
      </c>
      <c r="AN240" t="s">
        <v>4955</v>
      </c>
      <c r="AO240" t="s">
        <v>4955</v>
      </c>
      <c r="AP240" t="s">
        <v>1101</v>
      </c>
      <c r="AQ240" t="s">
        <v>1101</v>
      </c>
      <c r="AR240" t="s">
        <v>5027</v>
      </c>
      <c r="AS240" t="s">
        <v>1099</v>
      </c>
      <c r="AT240" t="s">
        <v>1103</v>
      </c>
      <c r="AU240" t="s">
        <v>4983</v>
      </c>
      <c r="AV240" t="s">
        <v>5209</v>
      </c>
      <c r="AW240" t="s">
        <v>1101</v>
      </c>
      <c r="AX240" t="s">
        <v>1101</v>
      </c>
      <c r="AY240" t="s">
        <v>5000</v>
      </c>
      <c r="AZ240" t="s">
        <v>1099</v>
      </c>
      <c r="BA240" t="s">
        <v>1093</v>
      </c>
      <c r="BB240" t="s">
        <v>4966</v>
      </c>
      <c r="BC240" t="s">
        <v>5487</v>
      </c>
      <c r="BD240" t="s">
        <v>1101</v>
      </c>
      <c r="BE240" t="s">
        <v>1101</v>
      </c>
      <c r="BF240" t="s">
        <v>4936</v>
      </c>
      <c r="BG240" t="s">
        <v>1099</v>
      </c>
      <c r="BH240" t="s">
        <v>1102</v>
      </c>
      <c r="BI240" t="s">
        <v>1081</v>
      </c>
      <c r="BJ240" t="s">
        <v>5037</v>
      </c>
      <c r="BK240" t="s">
        <v>5037</v>
      </c>
      <c r="BL240" t="s">
        <v>1101</v>
      </c>
      <c r="BM240" t="s">
        <v>1101</v>
      </c>
      <c r="BN240" t="s">
        <v>4949</v>
      </c>
      <c r="BW240" t="s">
        <v>1099</v>
      </c>
      <c r="BX240" t="s">
        <v>1104</v>
      </c>
      <c r="BY240" t="s">
        <v>1081</v>
      </c>
      <c r="BZ240" t="s">
        <v>4963</v>
      </c>
      <c r="CA240" t="s">
        <v>4963</v>
      </c>
      <c r="CB240" t="s">
        <v>1101</v>
      </c>
      <c r="CC240" t="s">
        <v>1101</v>
      </c>
      <c r="CD240" t="s">
        <v>4941</v>
      </c>
      <c r="CM240" t="s">
        <v>1099</v>
      </c>
      <c r="CN240" t="s">
        <v>1103</v>
      </c>
      <c r="CO240" t="s">
        <v>4934</v>
      </c>
      <c r="CP240" t="s">
        <v>4950</v>
      </c>
      <c r="CT240" t="s">
        <v>1099</v>
      </c>
      <c r="CU240" t="s">
        <v>1084</v>
      </c>
      <c r="CV240" t="s">
        <v>1085</v>
      </c>
      <c r="CW240" t="s">
        <v>4963</v>
      </c>
      <c r="CX240" t="s">
        <v>5042</v>
      </c>
      <c r="CY240" t="s">
        <v>1101</v>
      </c>
      <c r="CZ240" t="s">
        <v>1101</v>
      </c>
      <c r="DA240" t="s">
        <v>4936</v>
      </c>
      <c r="DE240" t="s">
        <v>1099</v>
      </c>
      <c r="DF240" t="s">
        <v>1086</v>
      </c>
      <c r="DG240" t="s">
        <v>4963</v>
      </c>
      <c r="DH240" t="s">
        <v>4971</v>
      </c>
      <c r="DI240" t="s">
        <v>1101</v>
      </c>
      <c r="DJ240" t="s">
        <v>1101</v>
      </c>
      <c r="DK240" t="s">
        <v>4936</v>
      </c>
      <c r="DL240" t="s">
        <v>1099</v>
      </c>
      <c r="DM240" t="s">
        <v>4956</v>
      </c>
      <c r="DN240" t="s">
        <v>4956</v>
      </c>
      <c r="DR240" t="s">
        <v>1099</v>
      </c>
      <c r="DS240" t="s">
        <v>4967</v>
      </c>
      <c r="DT240" t="s">
        <v>4967</v>
      </c>
      <c r="DU240" t="s">
        <v>1101</v>
      </c>
      <c r="DV240" t="s">
        <v>1082</v>
      </c>
      <c r="DW240" t="s">
        <v>4939</v>
      </c>
      <c r="DX240" t="s">
        <v>1099</v>
      </c>
      <c r="DY240" t="s">
        <v>4974</v>
      </c>
      <c r="DZ240" t="s">
        <v>4974</v>
      </c>
      <c r="EA240" t="s">
        <v>1101</v>
      </c>
      <c r="EB240" t="s">
        <v>1082</v>
      </c>
      <c r="EC240" t="s">
        <v>4936</v>
      </c>
      <c r="ED240" t="s">
        <v>1099</v>
      </c>
      <c r="EE240" t="s">
        <v>4958</v>
      </c>
      <c r="EF240" t="s">
        <v>4958</v>
      </c>
      <c r="EJ240" t="s">
        <v>1099</v>
      </c>
      <c r="EK240" t="s">
        <v>4967</v>
      </c>
      <c r="EL240" t="s">
        <v>4967</v>
      </c>
      <c r="EM240" t="s">
        <v>1101</v>
      </c>
      <c r="EN240" t="s">
        <v>1101</v>
      </c>
      <c r="EO240" t="s">
        <v>5252</v>
      </c>
      <c r="EP240" t="s">
        <v>1099</v>
      </c>
      <c r="EQ240" t="s">
        <v>5048</v>
      </c>
      <c r="ER240" t="s">
        <v>5048</v>
      </c>
      <c r="ES240" t="s">
        <v>1101</v>
      </c>
      <c r="ET240" t="s">
        <v>1082</v>
      </c>
      <c r="EU240" t="s">
        <v>5027</v>
      </c>
      <c r="EV240" t="s">
        <v>1099</v>
      </c>
      <c r="EW240" t="s">
        <v>5037</v>
      </c>
      <c r="EX240" t="s">
        <v>5037</v>
      </c>
      <c r="EY240" t="s">
        <v>1099</v>
      </c>
      <c r="EZ240" t="s">
        <v>4968</v>
      </c>
      <c r="FA240" t="s">
        <v>4963</v>
      </c>
      <c r="FB240" t="s">
        <v>4963</v>
      </c>
      <c r="FC240" t="s">
        <v>1099</v>
      </c>
      <c r="HX240" t="s">
        <v>1099</v>
      </c>
      <c r="HY240" t="s">
        <v>4965</v>
      </c>
      <c r="HZ240" t="s">
        <v>4965</v>
      </c>
      <c r="IA240" t="s">
        <v>1101</v>
      </c>
      <c r="IB240" t="s">
        <v>1101</v>
      </c>
      <c r="IC240" t="s">
        <v>4936</v>
      </c>
      <c r="ID240" t="s">
        <v>1099</v>
      </c>
      <c r="IE240" t="s">
        <v>4965</v>
      </c>
      <c r="IF240" t="s">
        <v>4965</v>
      </c>
      <c r="IG240" t="s">
        <v>1101</v>
      </c>
      <c r="IH240" t="s">
        <v>1101</v>
      </c>
      <c r="II240" t="s">
        <v>4936</v>
      </c>
      <c r="IJ240" t="s">
        <v>1099</v>
      </c>
      <c r="IK240" t="s">
        <v>4937</v>
      </c>
      <c r="IL240" t="s">
        <v>4937</v>
      </c>
      <c r="IM240" t="s">
        <v>1101</v>
      </c>
      <c r="IN240" t="s">
        <v>1101</v>
      </c>
      <c r="IO240" t="s">
        <v>4936</v>
      </c>
      <c r="IP240" t="s">
        <v>1099</v>
      </c>
      <c r="IQ240" t="s">
        <v>4937</v>
      </c>
      <c r="IR240" t="s">
        <v>4937</v>
      </c>
      <c r="IS240" t="s">
        <v>1101</v>
      </c>
      <c r="IT240" t="s">
        <v>1101</v>
      </c>
      <c r="IU240" t="s">
        <v>4941</v>
      </c>
      <c r="IV240" t="s">
        <v>1125</v>
      </c>
      <c r="IW240" t="s">
        <v>1125</v>
      </c>
      <c r="IX240" t="s">
        <v>1125</v>
      </c>
      <c r="JE240" t="s">
        <v>1101</v>
      </c>
      <c r="JF240" t="s">
        <v>5490</v>
      </c>
      <c r="JG240" t="s">
        <v>1107</v>
      </c>
      <c r="JJ240" t="s">
        <v>1101</v>
      </c>
      <c r="JK240" t="s">
        <v>5265</v>
      </c>
      <c r="JL240" t="s">
        <v>5265</v>
      </c>
      <c r="JM240" t="s">
        <v>1107</v>
      </c>
      <c r="PG240" t="s">
        <v>4944</v>
      </c>
      <c r="PH240" t="s">
        <v>4945</v>
      </c>
      <c r="PI240" t="s">
        <v>4945</v>
      </c>
      <c r="PJ240" t="s">
        <v>4945</v>
      </c>
      <c r="PK240" t="s">
        <v>4945</v>
      </c>
      <c r="PL240" t="s">
        <v>4945</v>
      </c>
      <c r="PM240" t="s">
        <v>4945</v>
      </c>
      <c r="PN240" t="s">
        <v>4945</v>
      </c>
      <c r="PP240" t="s">
        <v>4945</v>
      </c>
      <c r="PQ240" t="s">
        <v>4945</v>
      </c>
      <c r="PR240" t="s">
        <v>4945</v>
      </c>
      <c r="PS240" t="s">
        <v>4945</v>
      </c>
      <c r="PT240" t="s">
        <v>4945</v>
      </c>
      <c r="PU240" t="s">
        <v>4945</v>
      </c>
      <c r="PV240" t="s">
        <v>4945</v>
      </c>
      <c r="PW240" t="s">
        <v>4945</v>
      </c>
      <c r="PX240" t="s">
        <v>4945</v>
      </c>
      <c r="PY240" t="s">
        <v>4945</v>
      </c>
      <c r="PZ240" t="s">
        <v>4945</v>
      </c>
      <c r="QA240" t="s">
        <v>4945</v>
      </c>
      <c r="QB240" t="s">
        <v>4945</v>
      </c>
      <c r="QC240" t="s">
        <v>4945</v>
      </c>
      <c r="QD240" t="s">
        <v>4945</v>
      </c>
      <c r="QE240" t="s">
        <v>4945</v>
      </c>
    </row>
    <row r="241" spans="1:447" x14ac:dyDescent="0.3">
      <c r="A241">
        <v>240</v>
      </c>
      <c r="B241" t="s">
        <v>5459</v>
      </c>
      <c r="C241" t="s">
        <v>1095</v>
      </c>
      <c r="D241" t="s">
        <v>1239</v>
      </c>
      <c r="E241" t="s">
        <v>1134</v>
      </c>
      <c r="F241" t="s">
        <v>5262</v>
      </c>
      <c r="G241" t="s">
        <v>1079</v>
      </c>
      <c r="FG241" t="s">
        <v>1099</v>
      </c>
      <c r="FH241" t="s">
        <v>5056</v>
      </c>
      <c r="FI241" t="s">
        <v>5056</v>
      </c>
      <c r="FJ241" t="s">
        <v>1099</v>
      </c>
      <c r="FK241" t="s">
        <v>4966</v>
      </c>
      <c r="FL241" t="s">
        <v>4966</v>
      </c>
      <c r="PG241" t="s">
        <v>4944</v>
      </c>
      <c r="PH241" t="s">
        <v>4945</v>
      </c>
      <c r="PI241" t="s">
        <v>4945</v>
      </c>
      <c r="PJ241" t="s">
        <v>4945</v>
      </c>
      <c r="PK241" t="s">
        <v>4945</v>
      </c>
      <c r="PL241" t="s">
        <v>4945</v>
      </c>
      <c r="PM241" t="s">
        <v>4945</v>
      </c>
      <c r="PN241" t="s">
        <v>4945</v>
      </c>
      <c r="PP241" t="s">
        <v>4944</v>
      </c>
      <c r="PQ241" t="s">
        <v>4945</v>
      </c>
      <c r="PR241" t="s">
        <v>4945</v>
      </c>
      <c r="PS241" t="s">
        <v>4945</v>
      </c>
      <c r="PT241" t="s">
        <v>4945</v>
      </c>
      <c r="PU241" t="s">
        <v>4945</v>
      </c>
      <c r="PV241" t="s">
        <v>4945</v>
      </c>
      <c r="PW241" t="s">
        <v>4945</v>
      </c>
      <c r="PX241" t="s">
        <v>4945</v>
      </c>
      <c r="PY241" t="s">
        <v>4945</v>
      </c>
      <c r="PZ241" t="s">
        <v>4945</v>
      </c>
      <c r="QA241" t="s">
        <v>4945</v>
      </c>
      <c r="QB241" t="s">
        <v>4945</v>
      </c>
      <c r="QC241" t="s">
        <v>4945</v>
      </c>
      <c r="QD241" t="s">
        <v>4945</v>
      </c>
      <c r="QE241" t="s">
        <v>4945</v>
      </c>
    </row>
    <row r="242" spans="1:447" x14ac:dyDescent="0.3">
      <c r="A242">
        <v>241</v>
      </c>
      <c r="B242" t="s">
        <v>5459</v>
      </c>
      <c r="C242" t="s">
        <v>1095</v>
      </c>
      <c r="D242" t="s">
        <v>1239</v>
      </c>
      <c r="E242" t="s">
        <v>1134</v>
      </c>
      <c r="F242" t="s">
        <v>5262</v>
      </c>
      <c r="G242" t="s">
        <v>1079</v>
      </c>
      <c r="FG242" t="s">
        <v>1099</v>
      </c>
      <c r="FH242" t="s">
        <v>4960</v>
      </c>
      <c r="FI242" t="s">
        <v>4960</v>
      </c>
      <c r="FJ242" t="s">
        <v>1099</v>
      </c>
      <c r="FK242" t="s">
        <v>5215</v>
      </c>
      <c r="FL242" t="s">
        <v>5215</v>
      </c>
      <c r="PG242" t="s">
        <v>4944</v>
      </c>
      <c r="PH242" t="s">
        <v>4945</v>
      </c>
      <c r="PI242" t="s">
        <v>4945</v>
      </c>
      <c r="PJ242" t="s">
        <v>4945</v>
      </c>
      <c r="PK242" t="s">
        <v>4945</v>
      </c>
      <c r="PL242" t="s">
        <v>4945</v>
      </c>
      <c r="PM242" t="s">
        <v>4945</v>
      </c>
      <c r="PN242" t="s">
        <v>4945</v>
      </c>
      <c r="PP242" t="s">
        <v>4944</v>
      </c>
      <c r="PQ242" t="s">
        <v>4945</v>
      </c>
      <c r="PR242" t="s">
        <v>4945</v>
      </c>
      <c r="PS242" t="s">
        <v>4945</v>
      </c>
      <c r="PT242" t="s">
        <v>4945</v>
      </c>
      <c r="PU242" t="s">
        <v>4945</v>
      </c>
      <c r="PV242" t="s">
        <v>4945</v>
      </c>
      <c r="PW242" t="s">
        <v>4945</v>
      </c>
      <c r="PX242" t="s">
        <v>4945</v>
      </c>
      <c r="PY242" t="s">
        <v>4945</v>
      </c>
      <c r="PZ242" t="s">
        <v>4945</v>
      </c>
      <c r="QA242" t="s">
        <v>4945</v>
      </c>
      <c r="QB242" t="s">
        <v>4945</v>
      </c>
      <c r="QC242" t="s">
        <v>4945</v>
      </c>
      <c r="QD242" t="s">
        <v>4945</v>
      </c>
      <c r="QE242" t="s">
        <v>4945</v>
      </c>
    </row>
    <row r="243" spans="1:447" x14ac:dyDescent="0.3">
      <c r="A243">
        <v>242</v>
      </c>
      <c r="B243" t="s">
        <v>5459</v>
      </c>
      <c r="C243" t="s">
        <v>1095</v>
      </c>
      <c r="D243" t="s">
        <v>1239</v>
      </c>
      <c r="E243" t="s">
        <v>1134</v>
      </c>
      <c r="F243" t="s">
        <v>5262</v>
      </c>
      <c r="G243" t="s">
        <v>1079</v>
      </c>
      <c r="FG243" t="s">
        <v>1099</v>
      </c>
      <c r="FJ243" t="s">
        <v>1099</v>
      </c>
      <c r="FK243" t="s">
        <v>5044</v>
      </c>
      <c r="FL243" t="s">
        <v>5044</v>
      </c>
      <c r="PG243" t="s">
        <v>4944</v>
      </c>
      <c r="PH243" t="s">
        <v>4945</v>
      </c>
      <c r="PI243" t="s">
        <v>4945</v>
      </c>
      <c r="PJ243" t="s">
        <v>4945</v>
      </c>
      <c r="PK243" t="s">
        <v>4945</v>
      </c>
      <c r="PL243" t="s">
        <v>4945</v>
      </c>
      <c r="PM243" t="s">
        <v>4945</v>
      </c>
      <c r="PN243" t="s">
        <v>4945</v>
      </c>
      <c r="PP243" t="s">
        <v>4944</v>
      </c>
      <c r="PQ243" t="s">
        <v>4945</v>
      </c>
      <c r="PR243" t="s">
        <v>4945</v>
      </c>
      <c r="PS243" t="s">
        <v>4945</v>
      </c>
      <c r="PT243" t="s">
        <v>4945</v>
      </c>
      <c r="PU243" t="s">
        <v>4945</v>
      </c>
      <c r="PV243" t="s">
        <v>4945</v>
      </c>
      <c r="PW243" t="s">
        <v>4945</v>
      </c>
      <c r="PX243" t="s">
        <v>4945</v>
      </c>
      <c r="PY243" t="s">
        <v>4945</v>
      </c>
      <c r="PZ243" t="s">
        <v>4945</v>
      </c>
      <c r="QA243" t="s">
        <v>4945</v>
      </c>
      <c r="QB243" t="s">
        <v>4945</v>
      </c>
      <c r="QC243" t="s">
        <v>4945</v>
      </c>
      <c r="QD243" t="s">
        <v>4945</v>
      </c>
      <c r="QE243" t="s">
        <v>4945</v>
      </c>
    </row>
    <row r="244" spans="1:447" x14ac:dyDescent="0.3">
      <c r="A244">
        <v>243</v>
      </c>
      <c r="B244" t="s">
        <v>5459</v>
      </c>
      <c r="C244" t="s">
        <v>1095</v>
      </c>
      <c r="D244" t="s">
        <v>1239</v>
      </c>
      <c r="E244" t="s">
        <v>1134</v>
      </c>
      <c r="F244" t="s">
        <v>5262</v>
      </c>
      <c r="G244" t="s">
        <v>1079</v>
      </c>
      <c r="FG244" t="s">
        <v>1099</v>
      </c>
      <c r="FH244" t="s">
        <v>5056</v>
      </c>
      <c r="FI244" t="s">
        <v>5056</v>
      </c>
      <c r="FJ244" t="s">
        <v>1099</v>
      </c>
      <c r="FK244" t="s">
        <v>4967</v>
      </c>
      <c r="FL244" t="s">
        <v>4967</v>
      </c>
      <c r="PG244" t="s">
        <v>4944</v>
      </c>
      <c r="PH244" t="s">
        <v>4945</v>
      </c>
      <c r="PI244" t="s">
        <v>4945</v>
      </c>
      <c r="PJ244" t="s">
        <v>4945</v>
      </c>
      <c r="PK244" t="s">
        <v>4945</v>
      </c>
      <c r="PL244" t="s">
        <v>4945</v>
      </c>
      <c r="PM244" t="s">
        <v>4945</v>
      </c>
      <c r="PN244" t="s">
        <v>4945</v>
      </c>
      <c r="PP244" t="s">
        <v>4945</v>
      </c>
      <c r="PQ244" t="s">
        <v>4944</v>
      </c>
      <c r="PR244" t="s">
        <v>4945</v>
      </c>
      <c r="PS244" t="s">
        <v>4945</v>
      </c>
      <c r="PT244" t="s">
        <v>4945</v>
      </c>
      <c r="PU244" t="s">
        <v>4945</v>
      </c>
      <c r="PV244" t="s">
        <v>4945</v>
      </c>
      <c r="PW244" t="s">
        <v>4945</v>
      </c>
      <c r="PX244" t="s">
        <v>4945</v>
      </c>
      <c r="PY244" t="s">
        <v>4945</v>
      </c>
      <c r="PZ244" t="s">
        <v>4945</v>
      </c>
      <c r="QA244" t="s">
        <v>4945</v>
      </c>
      <c r="QB244" t="s">
        <v>4945</v>
      </c>
      <c r="QC244" t="s">
        <v>4945</v>
      </c>
      <c r="QD244" t="s">
        <v>4945</v>
      </c>
      <c r="QE244" t="s">
        <v>4945</v>
      </c>
    </row>
    <row r="245" spans="1:447" x14ac:dyDescent="0.3">
      <c r="A245">
        <v>244</v>
      </c>
      <c r="B245" t="s">
        <v>5459</v>
      </c>
      <c r="C245" t="s">
        <v>1095</v>
      </c>
      <c r="D245" t="s">
        <v>1239</v>
      </c>
      <c r="E245" t="s">
        <v>1134</v>
      </c>
      <c r="F245" t="s">
        <v>5262</v>
      </c>
      <c r="G245" t="s">
        <v>1079</v>
      </c>
      <c r="FM245" t="s">
        <v>1080</v>
      </c>
      <c r="PG245" t="s">
        <v>4944</v>
      </c>
      <c r="PH245" t="s">
        <v>4944</v>
      </c>
      <c r="PI245" t="s">
        <v>4945</v>
      </c>
      <c r="PJ245" t="s">
        <v>4945</v>
      </c>
      <c r="PK245" t="s">
        <v>4945</v>
      </c>
      <c r="PL245" t="s">
        <v>4945</v>
      </c>
      <c r="PM245" t="s">
        <v>4945</v>
      </c>
      <c r="PN245" t="s">
        <v>4945</v>
      </c>
      <c r="PP245" t="s">
        <v>4945</v>
      </c>
      <c r="PQ245" t="s">
        <v>4944</v>
      </c>
      <c r="PR245" t="s">
        <v>4945</v>
      </c>
      <c r="PS245" t="s">
        <v>4945</v>
      </c>
      <c r="PT245" t="s">
        <v>4945</v>
      </c>
      <c r="PU245" t="s">
        <v>4945</v>
      </c>
      <c r="PV245" t="s">
        <v>4945</v>
      </c>
      <c r="PW245" t="s">
        <v>4945</v>
      </c>
      <c r="PX245" t="s">
        <v>4945</v>
      </c>
      <c r="PY245" t="s">
        <v>4945</v>
      </c>
      <c r="PZ245" t="s">
        <v>4945</v>
      </c>
      <c r="QA245" t="s">
        <v>4945</v>
      </c>
      <c r="QB245" t="s">
        <v>4945</v>
      </c>
      <c r="QC245" t="s">
        <v>4945</v>
      </c>
      <c r="QD245" t="s">
        <v>4945</v>
      </c>
      <c r="QE245" t="s">
        <v>4945</v>
      </c>
    </row>
    <row r="246" spans="1:447" x14ac:dyDescent="0.3">
      <c r="A246">
        <v>245</v>
      </c>
      <c r="B246" t="s">
        <v>5459</v>
      </c>
      <c r="C246" t="s">
        <v>1095</v>
      </c>
      <c r="D246" t="s">
        <v>1239</v>
      </c>
      <c r="E246" t="s">
        <v>1134</v>
      </c>
      <c r="F246" t="s">
        <v>5262</v>
      </c>
      <c r="G246" t="s">
        <v>1079</v>
      </c>
      <c r="FM246" t="s">
        <v>1080</v>
      </c>
      <c r="PG246" t="s">
        <v>4944</v>
      </c>
      <c r="PH246" t="s">
        <v>4944</v>
      </c>
      <c r="PI246" t="s">
        <v>4945</v>
      </c>
      <c r="PJ246" t="s">
        <v>4945</v>
      </c>
      <c r="PK246" t="s">
        <v>4945</v>
      </c>
      <c r="PL246" t="s">
        <v>4945</v>
      </c>
      <c r="PM246" t="s">
        <v>4945</v>
      </c>
      <c r="PN246" t="s">
        <v>4945</v>
      </c>
      <c r="PP246" t="s">
        <v>4945</v>
      </c>
      <c r="PQ246" t="s">
        <v>4944</v>
      </c>
      <c r="PR246" t="s">
        <v>4945</v>
      </c>
      <c r="PS246" t="s">
        <v>4945</v>
      </c>
      <c r="PT246" t="s">
        <v>4945</v>
      </c>
      <c r="PU246" t="s">
        <v>4945</v>
      </c>
      <c r="PV246" t="s">
        <v>4945</v>
      </c>
      <c r="PW246" t="s">
        <v>4945</v>
      </c>
      <c r="PX246" t="s">
        <v>4945</v>
      </c>
      <c r="PY246" t="s">
        <v>4945</v>
      </c>
      <c r="PZ246" t="s">
        <v>4945</v>
      </c>
      <c r="QA246" t="s">
        <v>4945</v>
      </c>
      <c r="QB246" t="s">
        <v>4945</v>
      </c>
      <c r="QC246" t="s">
        <v>4945</v>
      </c>
      <c r="QD246" t="s">
        <v>4945</v>
      </c>
      <c r="QE246" t="s">
        <v>4945</v>
      </c>
    </row>
    <row r="247" spans="1:447" x14ac:dyDescent="0.3">
      <c r="A247">
        <v>246</v>
      </c>
      <c r="B247" t="s">
        <v>5459</v>
      </c>
      <c r="C247" t="s">
        <v>1095</v>
      </c>
      <c r="D247" t="s">
        <v>1239</v>
      </c>
      <c r="E247" t="s">
        <v>1134</v>
      </c>
      <c r="F247" t="s">
        <v>5262</v>
      </c>
      <c r="G247" t="s">
        <v>1079</v>
      </c>
      <c r="GH247" t="s">
        <v>1142</v>
      </c>
      <c r="GI247" t="s">
        <v>5369</v>
      </c>
      <c r="GJ247" t="s">
        <v>5369</v>
      </c>
      <c r="GK247" t="s">
        <v>5369</v>
      </c>
      <c r="GL247" t="s">
        <v>5369</v>
      </c>
      <c r="GM247" t="s">
        <v>5369</v>
      </c>
    </row>
    <row r="248" spans="1:447" x14ac:dyDescent="0.3">
      <c r="A248">
        <v>247</v>
      </c>
      <c r="B248" t="s">
        <v>5459</v>
      </c>
      <c r="C248" t="s">
        <v>1095</v>
      </c>
      <c r="D248" t="s">
        <v>1239</v>
      </c>
      <c r="E248" t="s">
        <v>1134</v>
      </c>
      <c r="F248" t="s">
        <v>5262</v>
      </c>
      <c r="G248" t="s">
        <v>1079</v>
      </c>
      <c r="GH248" t="s">
        <v>1093</v>
      </c>
      <c r="GI248" t="s">
        <v>5491</v>
      </c>
      <c r="GJ248" t="s">
        <v>5492</v>
      </c>
      <c r="GK248" t="s">
        <v>5491</v>
      </c>
      <c r="GL248" t="s">
        <v>5492</v>
      </c>
      <c r="GM248" t="s">
        <v>5492</v>
      </c>
    </row>
    <row r="249" spans="1:447" x14ac:dyDescent="0.3">
      <c r="A249">
        <v>248</v>
      </c>
      <c r="B249" t="s">
        <v>5429</v>
      </c>
      <c r="C249" t="s">
        <v>1095</v>
      </c>
      <c r="D249" t="s">
        <v>1239</v>
      </c>
      <c r="E249" t="s">
        <v>1134</v>
      </c>
      <c r="F249" t="s">
        <v>5262</v>
      </c>
      <c r="G249" t="s">
        <v>1079</v>
      </c>
      <c r="P249" t="s">
        <v>1099</v>
      </c>
      <c r="Q249" t="s">
        <v>1100</v>
      </c>
      <c r="R249" t="s">
        <v>1144</v>
      </c>
      <c r="S249" t="s">
        <v>5056</v>
      </c>
      <c r="T249" t="s">
        <v>5056</v>
      </c>
      <c r="U249" t="s">
        <v>1101</v>
      </c>
      <c r="V249" t="s">
        <v>1101</v>
      </c>
      <c r="W249" t="s">
        <v>4936</v>
      </c>
      <c r="AE249" t="s">
        <v>1099</v>
      </c>
      <c r="AF249" t="s">
        <v>1144</v>
      </c>
      <c r="AG249" t="s">
        <v>5226</v>
      </c>
      <c r="AH249" t="s">
        <v>5226</v>
      </c>
      <c r="AI249" t="s">
        <v>1101</v>
      </c>
      <c r="AJ249" t="s">
        <v>1101</v>
      </c>
      <c r="AK249" t="s">
        <v>4936</v>
      </c>
      <c r="BO249" t="s">
        <v>1099</v>
      </c>
      <c r="BP249" t="s">
        <v>1102</v>
      </c>
      <c r="BQ249" t="s">
        <v>1144</v>
      </c>
      <c r="BR249" t="s">
        <v>5190</v>
      </c>
      <c r="BS249" t="s">
        <v>5190</v>
      </c>
      <c r="BT249" t="s">
        <v>1101</v>
      </c>
      <c r="BU249" t="s">
        <v>1101</v>
      </c>
      <c r="BV249" t="s">
        <v>4936</v>
      </c>
      <c r="CE249" t="s">
        <v>1099</v>
      </c>
      <c r="CF249" t="s">
        <v>1104</v>
      </c>
      <c r="CG249" t="s">
        <v>1144</v>
      </c>
      <c r="CH249" t="s">
        <v>5135</v>
      </c>
      <c r="CI249" t="s">
        <v>5135</v>
      </c>
      <c r="CJ249" t="s">
        <v>1101</v>
      </c>
      <c r="CK249" t="s">
        <v>1101</v>
      </c>
      <c r="CL249" t="s">
        <v>4947</v>
      </c>
      <c r="IV249" t="s">
        <v>1125</v>
      </c>
      <c r="IW249" t="s">
        <v>1125</v>
      </c>
      <c r="IY249" t="s">
        <v>1101</v>
      </c>
      <c r="IZ249" t="s">
        <v>1101</v>
      </c>
      <c r="JA249" t="s">
        <v>5263</v>
      </c>
      <c r="JB249" t="s">
        <v>1107</v>
      </c>
      <c r="JE249" t="s">
        <v>1101</v>
      </c>
      <c r="JF249" t="s">
        <v>5264</v>
      </c>
      <c r="JG249" t="s">
        <v>1107</v>
      </c>
      <c r="PG249" t="s">
        <v>4944</v>
      </c>
      <c r="PH249" t="s">
        <v>4945</v>
      </c>
      <c r="PI249" t="s">
        <v>4945</v>
      </c>
      <c r="PJ249" t="s">
        <v>4945</v>
      </c>
      <c r="PK249" t="s">
        <v>4945</v>
      </c>
      <c r="PL249" t="s">
        <v>4945</v>
      </c>
      <c r="PM249" t="s">
        <v>4945</v>
      </c>
      <c r="PN249" t="s">
        <v>4945</v>
      </c>
      <c r="PP249" t="s">
        <v>4945</v>
      </c>
      <c r="PQ249" t="s">
        <v>4944</v>
      </c>
      <c r="PR249" t="s">
        <v>4945</v>
      </c>
      <c r="PS249" t="s">
        <v>4945</v>
      </c>
      <c r="PT249" t="s">
        <v>4945</v>
      </c>
      <c r="PU249" t="s">
        <v>4945</v>
      </c>
      <c r="PV249" t="s">
        <v>4945</v>
      </c>
      <c r="PW249" t="s">
        <v>4945</v>
      </c>
      <c r="PX249" t="s">
        <v>4945</v>
      </c>
      <c r="PY249" t="s">
        <v>4945</v>
      </c>
      <c r="PZ249" t="s">
        <v>4945</v>
      </c>
      <c r="QA249" t="s">
        <v>4945</v>
      </c>
      <c r="QB249" t="s">
        <v>4945</v>
      </c>
      <c r="QC249" t="s">
        <v>4945</v>
      </c>
      <c r="QD249" t="s">
        <v>4945</v>
      </c>
      <c r="QE249" t="s">
        <v>4945</v>
      </c>
    </row>
    <row r="250" spans="1:447" x14ac:dyDescent="0.3">
      <c r="A250">
        <v>249</v>
      </c>
      <c r="B250" t="s">
        <v>5429</v>
      </c>
      <c r="C250" t="s">
        <v>1095</v>
      </c>
      <c r="D250" t="s">
        <v>1239</v>
      </c>
      <c r="E250" t="s">
        <v>1134</v>
      </c>
      <c r="F250" t="s">
        <v>5262</v>
      </c>
      <c r="G250" t="s">
        <v>1079</v>
      </c>
      <c r="P250" t="s">
        <v>1099</v>
      </c>
      <c r="Q250" t="s">
        <v>1100</v>
      </c>
      <c r="R250" t="s">
        <v>1144</v>
      </c>
      <c r="S250" t="s">
        <v>5189</v>
      </c>
      <c r="T250" t="s">
        <v>5189</v>
      </c>
      <c r="U250" t="s">
        <v>1101</v>
      </c>
      <c r="V250" t="s">
        <v>1101</v>
      </c>
      <c r="W250" t="s">
        <v>4939</v>
      </c>
      <c r="AE250" t="s">
        <v>1099</v>
      </c>
      <c r="AF250" t="s">
        <v>1144</v>
      </c>
      <c r="AG250" t="s">
        <v>5004</v>
      </c>
      <c r="AH250" t="s">
        <v>5004</v>
      </c>
      <c r="AI250" t="s">
        <v>1101</v>
      </c>
      <c r="AJ250" t="s">
        <v>1101</v>
      </c>
      <c r="AK250" t="s">
        <v>4936</v>
      </c>
      <c r="BO250" t="s">
        <v>1099</v>
      </c>
      <c r="BP250" t="s">
        <v>1102</v>
      </c>
      <c r="BQ250" t="s">
        <v>1144</v>
      </c>
      <c r="BR250" t="s">
        <v>5247</v>
      </c>
      <c r="BS250" t="s">
        <v>5247</v>
      </c>
      <c r="BT250" t="s">
        <v>1101</v>
      </c>
      <c r="BU250" t="s">
        <v>1101</v>
      </c>
      <c r="BV250" t="s">
        <v>4941</v>
      </c>
      <c r="CE250" t="s">
        <v>1099</v>
      </c>
      <c r="CF250" t="s">
        <v>1104</v>
      </c>
      <c r="CG250" t="s">
        <v>1144</v>
      </c>
      <c r="CH250" t="s">
        <v>5135</v>
      </c>
      <c r="CI250" t="s">
        <v>5135</v>
      </c>
      <c r="CJ250" t="s">
        <v>1101</v>
      </c>
      <c r="CK250" t="s">
        <v>1101</v>
      </c>
      <c r="CL250" t="s">
        <v>5027</v>
      </c>
      <c r="IV250" t="s">
        <v>1125</v>
      </c>
      <c r="IW250" t="s">
        <v>1125</v>
      </c>
      <c r="IY250" t="s">
        <v>1101</v>
      </c>
      <c r="IZ250" t="s">
        <v>1101</v>
      </c>
      <c r="JA250" t="s">
        <v>5263</v>
      </c>
      <c r="JB250" t="s">
        <v>1107</v>
      </c>
      <c r="PG250" t="s">
        <v>4944</v>
      </c>
      <c r="PH250" t="s">
        <v>4945</v>
      </c>
      <c r="PI250" t="s">
        <v>4945</v>
      </c>
      <c r="PJ250" t="s">
        <v>4945</v>
      </c>
      <c r="PK250" t="s">
        <v>4945</v>
      </c>
      <c r="PL250" t="s">
        <v>4945</v>
      </c>
      <c r="PM250" t="s">
        <v>4945</v>
      </c>
      <c r="PN250" t="s">
        <v>4945</v>
      </c>
      <c r="PP250" t="s">
        <v>4944</v>
      </c>
      <c r="PQ250" t="s">
        <v>4945</v>
      </c>
      <c r="PR250" t="s">
        <v>4945</v>
      </c>
      <c r="PS250" t="s">
        <v>4945</v>
      </c>
      <c r="PT250" t="s">
        <v>4945</v>
      </c>
      <c r="PU250" t="s">
        <v>4945</v>
      </c>
      <c r="PV250" t="s">
        <v>4945</v>
      </c>
      <c r="PW250" t="s">
        <v>4945</v>
      </c>
      <c r="PX250" t="s">
        <v>4945</v>
      </c>
      <c r="PY250" t="s">
        <v>4945</v>
      </c>
      <c r="PZ250" t="s">
        <v>4945</v>
      </c>
      <c r="QA250" t="s">
        <v>4945</v>
      </c>
      <c r="QB250" t="s">
        <v>4945</v>
      </c>
      <c r="QC250" t="s">
        <v>4945</v>
      </c>
      <c r="QD250" t="s">
        <v>4945</v>
      </c>
      <c r="QE250" t="s">
        <v>4945</v>
      </c>
    </row>
    <row r="251" spans="1:447" x14ac:dyDescent="0.3">
      <c r="A251">
        <v>250</v>
      </c>
      <c r="B251" t="s">
        <v>5477</v>
      </c>
      <c r="C251" t="s">
        <v>1117</v>
      </c>
      <c r="D251" t="s">
        <v>1236</v>
      </c>
      <c r="E251" t="s">
        <v>1237</v>
      </c>
      <c r="F251" t="s">
        <v>5133</v>
      </c>
      <c r="G251" t="s">
        <v>1079</v>
      </c>
      <c r="BW251" t="s">
        <v>1099</v>
      </c>
      <c r="BX251" t="s">
        <v>1083</v>
      </c>
      <c r="BY251" t="s">
        <v>1081</v>
      </c>
      <c r="BZ251" t="s">
        <v>4955</v>
      </c>
      <c r="CA251" t="s">
        <v>4955</v>
      </c>
      <c r="IW251" t="s">
        <v>1125</v>
      </c>
      <c r="JE251" t="s">
        <v>1082</v>
      </c>
      <c r="JF251" t="s">
        <v>5144</v>
      </c>
      <c r="JG251" t="s">
        <v>1122</v>
      </c>
      <c r="PG251" t="s">
        <v>4944</v>
      </c>
      <c r="PH251" t="s">
        <v>4945</v>
      </c>
      <c r="PI251" t="s">
        <v>4945</v>
      </c>
      <c r="PJ251" t="s">
        <v>4945</v>
      </c>
      <c r="PK251" t="s">
        <v>4945</v>
      </c>
      <c r="PL251" t="s">
        <v>4945</v>
      </c>
      <c r="PM251" t="s">
        <v>4945</v>
      </c>
      <c r="PN251" t="s">
        <v>4945</v>
      </c>
      <c r="PP251" t="s">
        <v>4944</v>
      </c>
      <c r="PQ251" t="s">
        <v>4945</v>
      </c>
      <c r="PR251" t="s">
        <v>4945</v>
      </c>
      <c r="PS251" t="s">
        <v>4945</v>
      </c>
      <c r="PT251" t="s">
        <v>4945</v>
      </c>
      <c r="PU251" t="s">
        <v>4945</v>
      </c>
      <c r="PV251" t="s">
        <v>4945</v>
      </c>
      <c r="PW251" t="s">
        <v>4945</v>
      </c>
      <c r="PX251" t="s">
        <v>4945</v>
      </c>
      <c r="PY251" t="s">
        <v>4945</v>
      </c>
      <c r="PZ251" t="s">
        <v>4945</v>
      </c>
      <c r="QA251" t="s">
        <v>4945</v>
      </c>
      <c r="QB251" t="s">
        <v>4945</v>
      </c>
      <c r="QC251" t="s">
        <v>4945</v>
      </c>
      <c r="QD251" t="s">
        <v>4945</v>
      </c>
      <c r="QE251" t="s">
        <v>4945</v>
      </c>
    </row>
    <row r="252" spans="1:447" x14ac:dyDescent="0.3">
      <c r="A252">
        <v>251</v>
      </c>
      <c r="B252" t="s">
        <v>5477</v>
      </c>
      <c r="C252" t="s">
        <v>1117</v>
      </c>
      <c r="D252" t="s">
        <v>1236</v>
      </c>
      <c r="E252" t="s">
        <v>1237</v>
      </c>
      <c r="F252" t="s">
        <v>5133</v>
      </c>
      <c r="G252" t="s">
        <v>1079</v>
      </c>
      <c r="DL252" t="s">
        <v>1099</v>
      </c>
      <c r="DM252" t="s">
        <v>4964</v>
      </c>
      <c r="DN252" t="s">
        <v>4964</v>
      </c>
      <c r="DO252" t="s">
        <v>1101</v>
      </c>
      <c r="DP252" t="s">
        <v>1101</v>
      </c>
      <c r="DQ252" t="s">
        <v>4952</v>
      </c>
      <c r="HX252" t="s">
        <v>1099</v>
      </c>
      <c r="HY252" t="s">
        <v>4965</v>
      </c>
      <c r="HZ252" t="s">
        <v>4965</v>
      </c>
      <c r="IX252" t="s">
        <v>1125</v>
      </c>
      <c r="JJ252" t="s">
        <v>1082</v>
      </c>
      <c r="JK252" t="s">
        <v>5144</v>
      </c>
      <c r="JL252" t="s">
        <v>5144</v>
      </c>
      <c r="JM252" t="s">
        <v>1122</v>
      </c>
      <c r="PG252" t="s">
        <v>4944</v>
      </c>
      <c r="PH252" t="s">
        <v>4945</v>
      </c>
      <c r="PI252" t="s">
        <v>4945</v>
      </c>
      <c r="PJ252" t="s">
        <v>4945</v>
      </c>
      <c r="PK252" t="s">
        <v>4945</v>
      </c>
      <c r="PL252" t="s">
        <v>4945</v>
      </c>
      <c r="PM252" t="s">
        <v>4945</v>
      </c>
      <c r="PN252" t="s">
        <v>4945</v>
      </c>
      <c r="PP252" t="s">
        <v>4944</v>
      </c>
      <c r="PQ252" t="s">
        <v>4945</v>
      </c>
      <c r="PR252" t="s">
        <v>4945</v>
      </c>
      <c r="PS252" t="s">
        <v>4945</v>
      </c>
      <c r="PT252" t="s">
        <v>4945</v>
      </c>
      <c r="PU252" t="s">
        <v>4945</v>
      </c>
      <c r="PV252" t="s">
        <v>4945</v>
      </c>
      <c r="PW252" t="s">
        <v>4945</v>
      </c>
      <c r="PX252" t="s">
        <v>4945</v>
      </c>
      <c r="PY252" t="s">
        <v>4945</v>
      </c>
      <c r="PZ252" t="s">
        <v>4945</v>
      </c>
      <c r="QA252" t="s">
        <v>4945</v>
      </c>
      <c r="QB252" t="s">
        <v>4945</v>
      </c>
      <c r="QC252" t="s">
        <v>4945</v>
      </c>
      <c r="QD252" t="s">
        <v>4945</v>
      </c>
      <c r="QE252" t="s">
        <v>4945</v>
      </c>
    </row>
    <row r="253" spans="1:447" x14ac:dyDescent="0.3">
      <c r="A253">
        <v>252</v>
      </c>
      <c r="B253" t="s">
        <v>5477</v>
      </c>
      <c r="C253" t="s">
        <v>1117</v>
      </c>
      <c r="D253" t="s">
        <v>1236</v>
      </c>
      <c r="E253" t="s">
        <v>1237</v>
      </c>
      <c r="F253" t="s">
        <v>5133</v>
      </c>
      <c r="G253" t="s">
        <v>1079</v>
      </c>
      <c r="AS253" t="s">
        <v>1099</v>
      </c>
      <c r="AT253" t="s">
        <v>1081</v>
      </c>
      <c r="AU253" t="s">
        <v>4955</v>
      </c>
      <c r="AV253" t="s">
        <v>4955</v>
      </c>
      <c r="CM253" t="s">
        <v>1099</v>
      </c>
      <c r="CN253" t="s">
        <v>1081</v>
      </c>
      <c r="CO253" t="s">
        <v>4955</v>
      </c>
      <c r="CP253" t="s">
        <v>4955</v>
      </c>
      <c r="IW253" t="s">
        <v>1125</v>
      </c>
      <c r="JE253" t="s">
        <v>1082</v>
      </c>
      <c r="JF253" t="s">
        <v>5144</v>
      </c>
      <c r="JG253" t="s">
        <v>1122</v>
      </c>
      <c r="PG253" t="s">
        <v>4944</v>
      </c>
      <c r="PH253" t="s">
        <v>4945</v>
      </c>
      <c r="PI253" t="s">
        <v>4945</v>
      </c>
      <c r="PJ253" t="s">
        <v>4945</v>
      </c>
      <c r="PK253" t="s">
        <v>4945</v>
      </c>
      <c r="PL253" t="s">
        <v>4945</v>
      </c>
      <c r="PM253" t="s">
        <v>4945</v>
      </c>
      <c r="PN253" t="s">
        <v>4945</v>
      </c>
      <c r="PP253" t="s">
        <v>4944</v>
      </c>
      <c r="PQ253" t="s">
        <v>4945</v>
      </c>
      <c r="PR253" t="s">
        <v>4945</v>
      </c>
      <c r="PS253" t="s">
        <v>4945</v>
      </c>
      <c r="PT253" t="s">
        <v>4945</v>
      </c>
      <c r="PU253" t="s">
        <v>4945</v>
      </c>
      <c r="PV253" t="s">
        <v>4945</v>
      </c>
      <c r="PW253" t="s">
        <v>4945</v>
      </c>
      <c r="PX253" t="s">
        <v>4945</v>
      </c>
      <c r="PY253" t="s">
        <v>4945</v>
      </c>
      <c r="PZ253" t="s">
        <v>4945</v>
      </c>
      <c r="QA253" t="s">
        <v>4945</v>
      </c>
      <c r="QB253" t="s">
        <v>4945</v>
      </c>
      <c r="QC253" t="s">
        <v>4945</v>
      </c>
      <c r="QD253" t="s">
        <v>4945</v>
      </c>
      <c r="QE253" t="s">
        <v>4945</v>
      </c>
    </row>
    <row r="254" spans="1:447" x14ac:dyDescent="0.3">
      <c r="A254">
        <v>253</v>
      </c>
      <c r="B254" t="s">
        <v>5477</v>
      </c>
      <c r="C254" t="s">
        <v>1117</v>
      </c>
      <c r="D254" t="s">
        <v>1236</v>
      </c>
      <c r="E254" t="s">
        <v>1237</v>
      </c>
      <c r="F254" t="s">
        <v>5133</v>
      </c>
      <c r="G254" t="s">
        <v>1079</v>
      </c>
      <c r="EP254" t="s">
        <v>1099</v>
      </c>
      <c r="EQ254" t="s">
        <v>4973</v>
      </c>
      <c r="ER254" t="s">
        <v>4973</v>
      </c>
      <c r="HX254" t="s">
        <v>1099</v>
      </c>
      <c r="HY254" t="s">
        <v>4965</v>
      </c>
      <c r="HZ254" t="s">
        <v>4965</v>
      </c>
      <c r="IA254" t="s">
        <v>1101</v>
      </c>
      <c r="IB254" t="s">
        <v>1101</v>
      </c>
      <c r="IC254" t="s">
        <v>4952</v>
      </c>
      <c r="IX254" t="s">
        <v>1125</v>
      </c>
      <c r="JJ254" t="s">
        <v>1082</v>
      </c>
      <c r="JK254" t="s">
        <v>5144</v>
      </c>
      <c r="JL254" t="s">
        <v>5144</v>
      </c>
      <c r="JM254" t="s">
        <v>1122</v>
      </c>
      <c r="PG254" t="s">
        <v>4944</v>
      </c>
      <c r="PH254" t="s">
        <v>4945</v>
      </c>
      <c r="PI254" t="s">
        <v>4945</v>
      </c>
      <c r="PJ254" t="s">
        <v>4945</v>
      </c>
      <c r="PK254" t="s">
        <v>4945</v>
      </c>
      <c r="PL254" t="s">
        <v>4945</v>
      </c>
      <c r="PM254" t="s">
        <v>4945</v>
      </c>
      <c r="PN254" t="s">
        <v>4945</v>
      </c>
      <c r="PP254" t="s">
        <v>4944</v>
      </c>
      <c r="PQ254" t="s">
        <v>4945</v>
      </c>
      <c r="PR254" t="s">
        <v>4945</v>
      </c>
      <c r="PS254" t="s">
        <v>4945</v>
      </c>
      <c r="PT254" t="s">
        <v>4945</v>
      </c>
      <c r="PU254" t="s">
        <v>4945</v>
      </c>
      <c r="PV254" t="s">
        <v>4945</v>
      </c>
      <c r="PW254" t="s">
        <v>4945</v>
      </c>
      <c r="PX254" t="s">
        <v>4945</v>
      </c>
      <c r="PY254" t="s">
        <v>4945</v>
      </c>
      <c r="PZ254" t="s">
        <v>4945</v>
      </c>
      <c r="QA254" t="s">
        <v>4945</v>
      </c>
      <c r="QB254" t="s">
        <v>4945</v>
      </c>
      <c r="QC254" t="s">
        <v>4945</v>
      </c>
      <c r="QD254" t="s">
        <v>4945</v>
      </c>
      <c r="QE254" t="s">
        <v>4945</v>
      </c>
    </row>
    <row r="255" spans="1:447" x14ac:dyDescent="0.3">
      <c r="A255">
        <v>254</v>
      </c>
      <c r="B255" t="s">
        <v>5477</v>
      </c>
      <c r="C255" t="s">
        <v>1117</v>
      </c>
      <c r="D255" t="s">
        <v>1236</v>
      </c>
      <c r="E255" t="s">
        <v>1237</v>
      </c>
      <c r="F255" t="s">
        <v>5133</v>
      </c>
      <c r="G255" t="s">
        <v>1079</v>
      </c>
      <c r="DE255" t="s">
        <v>1099</v>
      </c>
      <c r="DF255" t="s">
        <v>1086</v>
      </c>
      <c r="DG255" t="s">
        <v>4963</v>
      </c>
      <c r="DH255" t="s">
        <v>4971</v>
      </c>
      <c r="DL255" t="s">
        <v>1099</v>
      </c>
      <c r="DM255" t="s">
        <v>4964</v>
      </c>
      <c r="DN255" t="s">
        <v>4964</v>
      </c>
      <c r="DR255" t="s">
        <v>1099</v>
      </c>
      <c r="DS255" t="s">
        <v>4956</v>
      </c>
      <c r="DT255" t="s">
        <v>4956</v>
      </c>
      <c r="DX255" t="s">
        <v>1099</v>
      </c>
      <c r="DY255" t="s">
        <v>4937</v>
      </c>
      <c r="DZ255" t="s">
        <v>4937</v>
      </c>
      <c r="EA255" t="s">
        <v>1101</v>
      </c>
      <c r="EB255" t="s">
        <v>1101</v>
      </c>
      <c r="EC255" t="s">
        <v>4941</v>
      </c>
      <c r="IX255" t="s">
        <v>1125</v>
      </c>
      <c r="JJ255" t="s">
        <v>1082</v>
      </c>
      <c r="JK255" t="s">
        <v>5144</v>
      </c>
      <c r="JL255" t="s">
        <v>5144</v>
      </c>
      <c r="JM255" t="s">
        <v>1089</v>
      </c>
      <c r="PG255" t="s">
        <v>4944</v>
      </c>
      <c r="PH255" t="s">
        <v>4945</v>
      </c>
      <c r="PI255" t="s">
        <v>4945</v>
      </c>
      <c r="PJ255" t="s">
        <v>4945</v>
      </c>
      <c r="PK255" t="s">
        <v>4945</v>
      </c>
      <c r="PL255" t="s">
        <v>4945</v>
      </c>
      <c r="PM255" t="s">
        <v>4945</v>
      </c>
      <c r="PN255" t="s">
        <v>4945</v>
      </c>
      <c r="PP255" t="s">
        <v>4944</v>
      </c>
      <c r="PQ255" t="s">
        <v>4945</v>
      </c>
      <c r="PR255" t="s">
        <v>4945</v>
      </c>
      <c r="PS255" t="s">
        <v>4945</v>
      </c>
      <c r="PT255" t="s">
        <v>4945</v>
      </c>
      <c r="PU255" t="s">
        <v>4945</v>
      </c>
      <c r="PV255" t="s">
        <v>4945</v>
      </c>
      <c r="PW255" t="s">
        <v>4945</v>
      </c>
      <c r="PX255" t="s">
        <v>4945</v>
      </c>
      <c r="PY255" t="s">
        <v>4945</v>
      </c>
      <c r="PZ255" t="s">
        <v>4945</v>
      </c>
      <c r="QA255" t="s">
        <v>4945</v>
      </c>
      <c r="QB255" t="s">
        <v>4945</v>
      </c>
      <c r="QC255" t="s">
        <v>4945</v>
      </c>
      <c r="QD255" t="s">
        <v>4945</v>
      </c>
      <c r="QE255" t="s">
        <v>4945</v>
      </c>
    </row>
    <row r="256" spans="1:447" x14ac:dyDescent="0.3">
      <c r="A256">
        <v>255</v>
      </c>
      <c r="B256" t="s">
        <v>5477</v>
      </c>
      <c r="C256" t="s">
        <v>1117</v>
      </c>
      <c r="D256" t="s">
        <v>1236</v>
      </c>
      <c r="E256" t="s">
        <v>1237</v>
      </c>
      <c r="F256" t="s">
        <v>5133</v>
      </c>
      <c r="G256" t="s">
        <v>1079</v>
      </c>
      <c r="DE256" t="s">
        <v>1099</v>
      </c>
      <c r="DF256" t="s">
        <v>1086</v>
      </c>
      <c r="DG256" t="s">
        <v>4963</v>
      </c>
      <c r="DH256" t="s">
        <v>4971</v>
      </c>
      <c r="DL256" t="s">
        <v>1099</v>
      </c>
      <c r="DM256" t="s">
        <v>4964</v>
      </c>
      <c r="DN256" t="s">
        <v>4964</v>
      </c>
      <c r="DR256" t="s">
        <v>1099</v>
      </c>
      <c r="DS256" t="s">
        <v>4956</v>
      </c>
      <c r="DT256" t="s">
        <v>4956</v>
      </c>
      <c r="IX256" t="s">
        <v>1125</v>
      </c>
      <c r="JJ256" t="s">
        <v>1082</v>
      </c>
      <c r="JK256" t="s">
        <v>5144</v>
      </c>
      <c r="JL256" t="s">
        <v>5144</v>
      </c>
      <c r="JM256" t="s">
        <v>1107</v>
      </c>
      <c r="PG256" t="s">
        <v>4944</v>
      </c>
      <c r="PH256" t="s">
        <v>4945</v>
      </c>
      <c r="PI256" t="s">
        <v>4945</v>
      </c>
      <c r="PJ256" t="s">
        <v>4945</v>
      </c>
      <c r="PK256" t="s">
        <v>4945</v>
      </c>
      <c r="PL256" t="s">
        <v>4945</v>
      </c>
      <c r="PM256" t="s">
        <v>4945</v>
      </c>
      <c r="PN256" t="s">
        <v>4945</v>
      </c>
      <c r="PP256" t="s">
        <v>4944</v>
      </c>
      <c r="PQ256" t="s">
        <v>4945</v>
      </c>
      <c r="PR256" t="s">
        <v>4945</v>
      </c>
      <c r="PS256" t="s">
        <v>4945</v>
      </c>
      <c r="PT256" t="s">
        <v>4945</v>
      </c>
      <c r="PU256" t="s">
        <v>4945</v>
      </c>
      <c r="PV256" t="s">
        <v>4945</v>
      </c>
      <c r="PW256" t="s">
        <v>4945</v>
      </c>
      <c r="PX256" t="s">
        <v>4945</v>
      </c>
      <c r="PY256" t="s">
        <v>4945</v>
      </c>
      <c r="PZ256" t="s">
        <v>4945</v>
      </c>
      <c r="QA256" t="s">
        <v>4945</v>
      </c>
      <c r="QB256" t="s">
        <v>4945</v>
      </c>
      <c r="QC256" t="s">
        <v>4945</v>
      </c>
      <c r="QD256" t="s">
        <v>4945</v>
      </c>
      <c r="QE256" t="s">
        <v>4945</v>
      </c>
    </row>
    <row r="257" spans="1:447" x14ac:dyDescent="0.3">
      <c r="A257">
        <v>256</v>
      </c>
      <c r="B257" t="s">
        <v>5477</v>
      </c>
      <c r="C257" t="s">
        <v>1117</v>
      </c>
      <c r="D257" t="s">
        <v>1236</v>
      </c>
      <c r="E257" t="s">
        <v>1237</v>
      </c>
      <c r="F257" t="s">
        <v>5133</v>
      </c>
      <c r="G257" t="s">
        <v>1079</v>
      </c>
      <c r="DE257" t="s">
        <v>1099</v>
      </c>
      <c r="DF257" t="s">
        <v>1086</v>
      </c>
      <c r="DG257" t="s">
        <v>4963</v>
      </c>
      <c r="DH257" t="s">
        <v>4971</v>
      </c>
      <c r="DI257" t="s">
        <v>1101</v>
      </c>
      <c r="DJ257" t="s">
        <v>1101</v>
      </c>
      <c r="DK257" t="s">
        <v>5253</v>
      </c>
      <c r="EP257" t="s">
        <v>1099</v>
      </c>
      <c r="EQ257" t="s">
        <v>4973</v>
      </c>
      <c r="ER257" t="s">
        <v>4973</v>
      </c>
      <c r="IX257" t="s">
        <v>1125</v>
      </c>
      <c r="JJ257" t="s">
        <v>1082</v>
      </c>
      <c r="JK257" t="s">
        <v>5144</v>
      </c>
      <c r="JL257" t="s">
        <v>5144</v>
      </c>
      <c r="JM257" t="s">
        <v>1089</v>
      </c>
      <c r="PG257" t="s">
        <v>4944</v>
      </c>
      <c r="PH257" t="s">
        <v>4945</v>
      </c>
      <c r="PI257" t="s">
        <v>4945</v>
      </c>
      <c r="PJ257" t="s">
        <v>4945</v>
      </c>
      <c r="PK257" t="s">
        <v>4945</v>
      </c>
      <c r="PL257" t="s">
        <v>4945</v>
      </c>
      <c r="PM257" t="s">
        <v>4945</v>
      </c>
      <c r="PN257" t="s">
        <v>4945</v>
      </c>
      <c r="PP257" t="s">
        <v>4944</v>
      </c>
      <c r="PQ257" t="s">
        <v>4945</v>
      </c>
      <c r="PR257" t="s">
        <v>4945</v>
      </c>
      <c r="PS257" t="s">
        <v>4945</v>
      </c>
      <c r="PT257" t="s">
        <v>4945</v>
      </c>
      <c r="PU257" t="s">
        <v>4945</v>
      </c>
      <c r="PV257" t="s">
        <v>4945</v>
      </c>
      <c r="PW257" t="s">
        <v>4945</v>
      </c>
      <c r="PX257" t="s">
        <v>4945</v>
      </c>
      <c r="PY257" t="s">
        <v>4945</v>
      </c>
      <c r="PZ257" t="s">
        <v>4945</v>
      </c>
      <c r="QA257" t="s">
        <v>4945</v>
      </c>
      <c r="QB257" t="s">
        <v>4945</v>
      </c>
      <c r="QC257" t="s">
        <v>4945</v>
      </c>
      <c r="QD257" t="s">
        <v>4945</v>
      </c>
      <c r="QE257" t="s">
        <v>4945</v>
      </c>
    </row>
    <row r="258" spans="1:447" x14ac:dyDescent="0.3">
      <c r="A258">
        <v>257</v>
      </c>
      <c r="B258" t="s">
        <v>5477</v>
      </c>
      <c r="C258" t="s">
        <v>1117</v>
      </c>
      <c r="D258" t="s">
        <v>1236</v>
      </c>
      <c r="E258" t="s">
        <v>1237</v>
      </c>
      <c r="F258" t="s">
        <v>5133</v>
      </c>
      <c r="G258" t="s">
        <v>1079</v>
      </c>
      <c r="DE258" t="s">
        <v>1099</v>
      </c>
      <c r="DF258" t="s">
        <v>1086</v>
      </c>
      <c r="DG258" t="s">
        <v>4963</v>
      </c>
      <c r="DH258" t="s">
        <v>4971</v>
      </c>
      <c r="DI258" t="s">
        <v>1101</v>
      </c>
      <c r="DJ258" t="s">
        <v>1101</v>
      </c>
      <c r="DK258" t="s">
        <v>4952</v>
      </c>
      <c r="DX258" t="s">
        <v>1099</v>
      </c>
      <c r="DY258" t="s">
        <v>4974</v>
      </c>
      <c r="DZ258" t="s">
        <v>4974</v>
      </c>
      <c r="IX258" t="s">
        <v>1125</v>
      </c>
      <c r="JJ258" t="s">
        <v>1082</v>
      </c>
      <c r="JK258" t="s">
        <v>5144</v>
      </c>
      <c r="JL258" t="s">
        <v>5144</v>
      </c>
      <c r="JM258" t="s">
        <v>1122</v>
      </c>
      <c r="PG258" t="s">
        <v>4944</v>
      </c>
      <c r="PH258" t="s">
        <v>4945</v>
      </c>
      <c r="PI258" t="s">
        <v>4945</v>
      </c>
      <c r="PJ258" t="s">
        <v>4945</v>
      </c>
      <c r="PK258" t="s">
        <v>4945</v>
      </c>
      <c r="PL258" t="s">
        <v>4945</v>
      </c>
      <c r="PM258" t="s">
        <v>4945</v>
      </c>
      <c r="PN258" t="s">
        <v>4945</v>
      </c>
      <c r="PP258" t="s">
        <v>4944</v>
      </c>
      <c r="PQ258" t="s">
        <v>4945</v>
      </c>
      <c r="PR258" t="s">
        <v>4945</v>
      </c>
      <c r="PS258" t="s">
        <v>4945</v>
      </c>
      <c r="PT258" t="s">
        <v>4945</v>
      </c>
      <c r="PU258" t="s">
        <v>4945</v>
      </c>
      <c r="PV258" t="s">
        <v>4945</v>
      </c>
      <c r="PW258" t="s">
        <v>4945</v>
      </c>
      <c r="PX258" t="s">
        <v>4945</v>
      </c>
      <c r="PY258" t="s">
        <v>4945</v>
      </c>
      <c r="PZ258" t="s">
        <v>4945</v>
      </c>
      <c r="QA258" t="s">
        <v>4945</v>
      </c>
      <c r="QB258" t="s">
        <v>4945</v>
      </c>
      <c r="QC258" t="s">
        <v>4945</v>
      </c>
      <c r="QD258" t="s">
        <v>4945</v>
      </c>
      <c r="QE258" t="s">
        <v>4945</v>
      </c>
    </row>
    <row r="259" spans="1:447" x14ac:dyDescent="0.3">
      <c r="A259">
        <v>258</v>
      </c>
      <c r="B259" t="s">
        <v>5477</v>
      </c>
      <c r="C259" t="s">
        <v>1117</v>
      </c>
      <c r="D259" t="s">
        <v>1236</v>
      </c>
      <c r="E259" t="s">
        <v>1237</v>
      </c>
      <c r="F259" t="s">
        <v>5133</v>
      </c>
      <c r="G259" t="s">
        <v>1079</v>
      </c>
      <c r="FG259" t="s">
        <v>1099</v>
      </c>
      <c r="FH259" t="s">
        <v>4958</v>
      </c>
      <c r="FI259" t="s">
        <v>4958</v>
      </c>
      <c r="FJ259" t="s">
        <v>1099</v>
      </c>
      <c r="FK259" t="s">
        <v>4992</v>
      </c>
      <c r="FL259" t="s">
        <v>4992</v>
      </c>
      <c r="PG259" t="s">
        <v>4944</v>
      </c>
      <c r="PH259" t="s">
        <v>4945</v>
      </c>
      <c r="PI259" t="s">
        <v>4945</v>
      </c>
      <c r="PJ259" t="s">
        <v>4945</v>
      </c>
      <c r="PK259" t="s">
        <v>4945</v>
      </c>
      <c r="PL259" t="s">
        <v>4945</v>
      </c>
      <c r="PM259" t="s">
        <v>4945</v>
      </c>
      <c r="PN259" t="s">
        <v>4945</v>
      </c>
      <c r="PP259" t="s">
        <v>4944</v>
      </c>
      <c r="PQ259" t="s">
        <v>4945</v>
      </c>
      <c r="PR259" t="s">
        <v>4945</v>
      </c>
      <c r="PS259" t="s">
        <v>4945</v>
      </c>
      <c r="PT259" t="s">
        <v>4945</v>
      </c>
      <c r="PU259" t="s">
        <v>4945</v>
      </c>
      <c r="PV259" t="s">
        <v>4945</v>
      </c>
      <c r="PW259" t="s">
        <v>4945</v>
      </c>
      <c r="PX259" t="s">
        <v>4945</v>
      </c>
      <c r="PY259" t="s">
        <v>4945</v>
      </c>
      <c r="PZ259" t="s">
        <v>4945</v>
      </c>
      <c r="QA259" t="s">
        <v>4945</v>
      </c>
      <c r="QB259" t="s">
        <v>4945</v>
      </c>
      <c r="QC259" t="s">
        <v>4945</v>
      </c>
      <c r="QD259" t="s">
        <v>4945</v>
      </c>
      <c r="QE259" t="s">
        <v>4945</v>
      </c>
    </row>
    <row r="260" spans="1:447" x14ac:dyDescent="0.3">
      <c r="A260">
        <v>259</v>
      </c>
      <c r="B260" t="s">
        <v>5477</v>
      </c>
      <c r="C260" t="s">
        <v>1117</v>
      </c>
      <c r="D260" t="s">
        <v>1236</v>
      </c>
      <c r="E260" t="s">
        <v>1237</v>
      </c>
      <c r="F260" t="s">
        <v>5133</v>
      </c>
      <c r="G260" t="s">
        <v>1079</v>
      </c>
      <c r="FJ260" t="s">
        <v>1099</v>
      </c>
      <c r="FK260" t="s">
        <v>4964</v>
      </c>
      <c r="FL260" t="s">
        <v>4964</v>
      </c>
      <c r="PG260" t="s">
        <v>4944</v>
      </c>
      <c r="PH260" t="s">
        <v>4945</v>
      </c>
      <c r="PI260" t="s">
        <v>4945</v>
      </c>
      <c r="PJ260" t="s">
        <v>4945</v>
      </c>
      <c r="PK260" t="s">
        <v>4945</v>
      </c>
      <c r="PL260" t="s">
        <v>4945</v>
      </c>
      <c r="PM260" t="s">
        <v>4945</v>
      </c>
      <c r="PN260" t="s">
        <v>4945</v>
      </c>
      <c r="PP260" t="s">
        <v>4944</v>
      </c>
      <c r="PQ260" t="s">
        <v>4945</v>
      </c>
      <c r="PR260" t="s">
        <v>4945</v>
      </c>
      <c r="PS260" t="s">
        <v>4945</v>
      </c>
      <c r="PT260" t="s">
        <v>4945</v>
      </c>
      <c r="PU260" t="s">
        <v>4945</v>
      </c>
      <c r="PV260" t="s">
        <v>4945</v>
      </c>
      <c r="PW260" t="s">
        <v>4945</v>
      </c>
      <c r="PX260" t="s">
        <v>4945</v>
      </c>
      <c r="PY260" t="s">
        <v>4945</v>
      </c>
      <c r="PZ260" t="s">
        <v>4945</v>
      </c>
      <c r="QA260" t="s">
        <v>4945</v>
      </c>
      <c r="QB260" t="s">
        <v>4945</v>
      </c>
      <c r="QC260" t="s">
        <v>4945</v>
      </c>
      <c r="QD260" t="s">
        <v>4945</v>
      </c>
      <c r="QE260" t="s">
        <v>4945</v>
      </c>
    </row>
    <row r="261" spans="1:447" x14ac:dyDescent="0.3">
      <c r="A261">
        <v>260</v>
      </c>
      <c r="B261" t="s">
        <v>5477</v>
      </c>
      <c r="C261" t="s">
        <v>1117</v>
      </c>
      <c r="D261" t="s">
        <v>1236</v>
      </c>
      <c r="E261" t="s">
        <v>1237</v>
      </c>
      <c r="F261" t="s">
        <v>5133</v>
      </c>
      <c r="G261" t="s">
        <v>1079</v>
      </c>
      <c r="FG261" t="s">
        <v>1099</v>
      </c>
      <c r="FH261" t="s">
        <v>5086</v>
      </c>
      <c r="FI261" t="s">
        <v>5086</v>
      </c>
      <c r="PG261" t="s">
        <v>4944</v>
      </c>
      <c r="PH261" t="s">
        <v>4945</v>
      </c>
      <c r="PI261" t="s">
        <v>4945</v>
      </c>
      <c r="PJ261" t="s">
        <v>4945</v>
      </c>
      <c r="PK261" t="s">
        <v>4945</v>
      </c>
      <c r="PL261" t="s">
        <v>4945</v>
      </c>
      <c r="PM261" t="s">
        <v>4945</v>
      </c>
      <c r="PN261" t="s">
        <v>4945</v>
      </c>
      <c r="PP261" t="s">
        <v>4944</v>
      </c>
      <c r="PQ261" t="s">
        <v>4945</v>
      </c>
      <c r="PR261" t="s">
        <v>4945</v>
      </c>
      <c r="PS261" t="s">
        <v>4945</v>
      </c>
      <c r="PT261" t="s">
        <v>4945</v>
      </c>
      <c r="PU261" t="s">
        <v>4945</v>
      </c>
      <c r="PV261" t="s">
        <v>4945</v>
      </c>
      <c r="PW261" t="s">
        <v>4945</v>
      </c>
      <c r="PX261" t="s">
        <v>4945</v>
      </c>
      <c r="PY261" t="s">
        <v>4945</v>
      </c>
      <c r="PZ261" t="s">
        <v>4945</v>
      </c>
      <c r="QA261" t="s">
        <v>4945</v>
      </c>
      <c r="QB261" t="s">
        <v>4945</v>
      </c>
      <c r="QC261" t="s">
        <v>4945</v>
      </c>
      <c r="QD261" t="s">
        <v>4945</v>
      </c>
      <c r="QE261" t="s">
        <v>4945</v>
      </c>
    </row>
    <row r="262" spans="1:447" x14ac:dyDescent="0.3">
      <c r="A262">
        <v>261</v>
      </c>
      <c r="B262" t="s">
        <v>5477</v>
      </c>
      <c r="C262" t="s">
        <v>1117</v>
      </c>
      <c r="D262" t="s">
        <v>1236</v>
      </c>
      <c r="E262" t="s">
        <v>1237</v>
      </c>
      <c r="F262" t="s">
        <v>5133</v>
      </c>
      <c r="G262" t="s">
        <v>1079</v>
      </c>
      <c r="FG262" t="s">
        <v>1099</v>
      </c>
      <c r="FH262" t="s">
        <v>4958</v>
      </c>
      <c r="FI262" t="s">
        <v>4958</v>
      </c>
      <c r="FJ262" t="s">
        <v>1099</v>
      </c>
      <c r="FK262" t="s">
        <v>4964</v>
      </c>
      <c r="FL262" t="s">
        <v>4964</v>
      </c>
      <c r="PG262" t="s">
        <v>4944</v>
      </c>
      <c r="PH262" t="s">
        <v>4945</v>
      </c>
      <c r="PI262" t="s">
        <v>4945</v>
      </c>
      <c r="PJ262" t="s">
        <v>4945</v>
      </c>
      <c r="PK262" t="s">
        <v>4945</v>
      </c>
      <c r="PL262" t="s">
        <v>4945</v>
      </c>
      <c r="PM262" t="s">
        <v>4945</v>
      </c>
      <c r="PN262" t="s">
        <v>4945</v>
      </c>
      <c r="PP262" t="s">
        <v>4944</v>
      </c>
      <c r="PQ262" t="s">
        <v>4945</v>
      </c>
      <c r="PR262" t="s">
        <v>4945</v>
      </c>
      <c r="PS262" t="s">
        <v>4945</v>
      </c>
      <c r="PT262" t="s">
        <v>4945</v>
      </c>
      <c r="PU262" t="s">
        <v>4945</v>
      </c>
      <c r="PV262" t="s">
        <v>4945</v>
      </c>
      <c r="PW262" t="s">
        <v>4945</v>
      </c>
      <c r="PX262" t="s">
        <v>4945</v>
      </c>
      <c r="PY262" t="s">
        <v>4945</v>
      </c>
      <c r="PZ262" t="s">
        <v>4945</v>
      </c>
      <c r="QA262" t="s">
        <v>4945</v>
      </c>
      <c r="QB262" t="s">
        <v>4945</v>
      </c>
      <c r="QC262" t="s">
        <v>4945</v>
      </c>
      <c r="QD262" t="s">
        <v>4945</v>
      </c>
      <c r="QE262" t="s">
        <v>4945</v>
      </c>
    </row>
    <row r="263" spans="1:447" x14ac:dyDescent="0.3">
      <c r="A263">
        <v>262</v>
      </c>
      <c r="B263" t="s">
        <v>5477</v>
      </c>
      <c r="C263" t="s">
        <v>1117</v>
      </c>
      <c r="D263" t="s">
        <v>1236</v>
      </c>
      <c r="E263" t="s">
        <v>1237</v>
      </c>
      <c r="F263" t="s">
        <v>5133</v>
      </c>
      <c r="G263" t="s">
        <v>1079</v>
      </c>
      <c r="EV263" t="s">
        <v>1099</v>
      </c>
      <c r="EW263" t="s">
        <v>4974</v>
      </c>
      <c r="EX263" t="s">
        <v>4974</v>
      </c>
      <c r="PG263" t="s">
        <v>4944</v>
      </c>
      <c r="PH263" t="s">
        <v>4945</v>
      </c>
      <c r="PI263" t="s">
        <v>4945</v>
      </c>
      <c r="PJ263" t="s">
        <v>4945</v>
      </c>
      <c r="PK263" t="s">
        <v>4945</v>
      </c>
      <c r="PL263" t="s">
        <v>4945</v>
      </c>
      <c r="PM263" t="s">
        <v>4945</v>
      </c>
      <c r="PN263" t="s">
        <v>4945</v>
      </c>
      <c r="PP263" t="s">
        <v>4944</v>
      </c>
      <c r="PQ263" t="s">
        <v>4945</v>
      </c>
      <c r="PR263" t="s">
        <v>4945</v>
      </c>
      <c r="PS263" t="s">
        <v>4945</v>
      </c>
      <c r="PT263" t="s">
        <v>4945</v>
      </c>
      <c r="PU263" t="s">
        <v>4945</v>
      </c>
      <c r="PV263" t="s">
        <v>4945</v>
      </c>
      <c r="PW263" t="s">
        <v>4945</v>
      </c>
      <c r="PX263" t="s">
        <v>4945</v>
      </c>
      <c r="PY263" t="s">
        <v>4945</v>
      </c>
      <c r="PZ263" t="s">
        <v>4945</v>
      </c>
      <c r="QA263" t="s">
        <v>4945</v>
      </c>
      <c r="QB263" t="s">
        <v>4945</v>
      </c>
      <c r="QC263" t="s">
        <v>4945</v>
      </c>
      <c r="QD263" t="s">
        <v>4945</v>
      </c>
      <c r="QE263" t="s">
        <v>4945</v>
      </c>
    </row>
    <row r="264" spans="1:447" x14ac:dyDescent="0.3">
      <c r="A264">
        <v>263</v>
      </c>
      <c r="B264" t="s">
        <v>5477</v>
      </c>
      <c r="C264" t="s">
        <v>1117</v>
      </c>
      <c r="D264" t="s">
        <v>1236</v>
      </c>
      <c r="E264" t="s">
        <v>1237</v>
      </c>
      <c r="F264" t="s">
        <v>5133</v>
      </c>
      <c r="G264" t="s">
        <v>1079</v>
      </c>
      <c r="FC264" t="s">
        <v>1099</v>
      </c>
      <c r="PG264" t="s">
        <v>4944</v>
      </c>
      <c r="PH264" t="s">
        <v>4945</v>
      </c>
      <c r="PI264" t="s">
        <v>4945</v>
      </c>
      <c r="PJ264" t="s">
        <v>4945</v>
      </c>
      <c r="PK264" t="s">
        <v>4945</v>
      </c>
      <c r="PL264" t="s">
        <v>4945</v>
      </c>
      <c r="PM264" t="s">
        <v>4945</v>
      </c>
      <c r="PN264" t="s">
        <v>4945</v>
      </c>
      <c r="PP264" t="s">
        <v>4944</v>
      </c>
      <c r="PQ264" t="s">
        <v>4945</v>
      </c>
      <c r="PR264" t="s">
        <v>4945</v>
      </c>
      <c r="PS264" t="s">
        <v>4945</v>
      </c>
      <c r="PT264" t="s">
        <v>4945</v>
      </c>
      <c r="PU264" t="s">
        <v>4945</v>
      </c>
      <c r="PV264" t="s">
        <v>4945</v>
      </c>
      <c r="PW264" t="s">
        <v>4945</v>
      </c>
      <c r="PX264" t="s">
        <v>4945</v>
      </c>
      <c r="PY264" t="s">
        <v>4945</v>
      </c>
      <c r="PZ264" t="s">
        <v>4945</v>
      </c>
      <c r="QA264" t="s">
        <v>4945</v>
      </c>
      <c r="QB264" t="s">
        <v>4945</v>
      </c>
      <c r="QC264" t="s">
        <v>4945</v>
      </c>
      <c r="QD264" t="s">
        <v>4945</v>
      </c>
      <c r="QE264" t="s">
        <v>4945</v>
      </c>
    </row>
    <row r="265" spans="1:447" x14ac:dyDescent="0.3">
      <c r="A265">
        <v>264</v>
      </c>
      <c r="B265" t="s">
        <v>5477</v>
      </c>
      <c r="C265" t="s">
        <v>1117</v>
      </c>
      <c r="D265" t="s">
        <v>1236</v>
      </c>
      <c r="E265" t="s">
        <v>1237</v>
      </c>
      <c r="F265" t="s">
        <v>5133</v>
      </c>
      <c r="G265" t="s">
        <v>1079</v>
      </c>
      <c r="EV265" t="s">
        <v>1099</v>
      </c>
      <c r="EW265" t="s">
        <v>4974</v>
      </c>
      <c r="EX265" t="s">
        <v>4974</v>
      </c>
      <c r="EY265" t="s">
        <v>1099</v>
      </c>
      <c r="EZ265" t="s">
        <v>4968</v>
      </c>
      <c r="FA265" t="s">
        <v>4961</v>
      </c>
      <c r="FB265" t="s">
        <v>4961</v>
      </c>
      <c r="PG265" t="s">
        <v>4944</v>
      </c>
      <c r="PH265" t="s">
        <v>4945</v>
      </c>
      <c r="PI265" t="s">
        <v>4945</v>
      </c>
      <c r="PJ265" t="s">
        <v>4945</v>
      </c>
      <c r="PK265" t="s">
        <v>4945</v>
      </c>
      <c r="PL265" t="s">
        <v>4945</v>
      </c>
      <c r="PM265" t="s">
        <v>4945</v>
      </c>
      <c r="PN265" t="s">
        <v>4945</v>
      </c>
      <c r="PP265" t="s">
        <v>4944</v>
      </c>
      <c r="PQ265" t="s">
        <v>4945</v>
      </c>
      <c r="PR265" t="s">
        <v>4945</v>
      </c>
      <c r="PS265" t="s">
        <v>4945</v>
      </c>
      <c r="PT265" t="s">
        <v>4945</v>
      </c>
      <c r="PU265" t="s">
        <v>4945</v>
      </c>
      <c r="PV265" t="s">
        <v>4945</v>
      </c>
      <c r="PW265" t="s">
        <v>4945</v>
      </c>
      <c r="PX265" t="s">
        <v>4945</v>
      </c>
      <c r="PY265" t="s">
        <v>4945</v>
      </c>
      <c r="PZ265" t="s">
        <v>4945</v>
      </c>
      <c r="QA265" t="s">
        <v>4945</v>
      </c>
      <c r="QB265" t="s">
        <v>4945</v>
      </c>
      <c r="QC265" t="s">
        <v>4945</v>
      </c>
      <c r="QD265" t="s">
        <v>4945</v>
      </c>
      <c r="QE265" t="s">
        <v>4945</v>
      </c>
    </row>
    <row r="266" spans="1:447" x14ac:dyDescent="0.3">
      <c r="A266">
        <v>265</v>
      </c>
      <c r="B266" t="s">
        <v>5477</v>
      </c>
      <c r="C266" t="s">
        <v>1117</v>
      </c>
      <c r="D266" t="s">
        <v>1236</v>
      </c>
      <c r="E266" t="s">
        <v>1237</v>
      </c>
      <c r="F266" t="s">
        <v>5133</v>
      </c>
      <c r="G266" t="s">
        <v>1079</v>
      </c>
      <c r="FC266" t="s">
        <v>1099</v>
      </c>
      <c r="FD266" t="s">
        <v>1094</v>
      </c>
      <c r="FE266" t="s">
        <v>5044</v>
      </c>
      <c r="FF266" t="s">
        <v>5259</v>
      </c>
      <c r="PG266" t="s">
        <v>4944</v>
      </c>
      <c r="PH266" t="s">
        <v>4945</v>
      </c>
      <c r="PI266" t="s">
        <v>4945</v>
      </c>
      <c r="PJ266" t="s">
        <v>4945</v>
      </c>
      <c r="PK266" t="s">
        <v>4945</v>
      </c>
      <c r="PL266" t="s">
        <v>4945</v>
      </c>
      <c r="PM266" t="s">
        <v>4945</v>
      </c>
      <c r="PN266" t="s">
        <v>4945</v>
      </c>
      <c r="PP266" t="s">
        <v>4944</v>
      </c>
      <c r="PQ266" t="s">
        <v>4945</v>
      </c>
      <c r="PR266" t="s">
        <v>4945</v>
      </c>
      <c r="PS266" t="s">
        <v>4945</v>
      </c>
      <c r="PT266" t="s">
        <v>4945</v>
      </c>
      <c r="PU266" t="s">
        <v>4945</v>
      </c>
      <c r="PV266" t="s">
        <v>4945</v>
      </c>
      <c r="PW266" t="s">
        <v>4945</v>
      </c>
      <c r="PX266" t="s">
        <v>4945</v>
      </c>
      <c r="PY266" t="s">
        <v>4945</v>
      </c>
      <c r="PZ266" t="s">
        <v>4945</v>
      </c>
      <c r="QA266" t="s">
        <v>4945</v>
      </c>
      <c r="QB266" t="s">
        <v>4945</v>
      </c>
      <c r="QC266" t="s">
        <v>4945</v>
      </c>
      <c r="QD266" t="s">
        <v>4945</v>
      </c>
      <c r="QE266" t="s">
        <v>4945</v>
      </c>
    </row>
    <row r="267" spans="1:447" x14ac:dyDescent="0.3">
      <c r="A267">
        <v>266</v>
      </c>
      <c r="B267" t="s">
        <v>5477</v>
      </c>
      <c r="C267" t="s">
        <v>1117</v>
      </c>
      <c r="D267" t="s">
        <v>1236</v>
      </c>
      <c r="E267" t="s">
        <v>1237</v>
      </c>
      <c r="F267" t="s">
        <v>5133</v>
      </c>
      <c r="G267" t="s">
        <v>1079</v>
      </c>
      <c r="FM267" t="s">
        <v>1099</v>
      </c>
      <c r="FN267" t="s">
        <v>5145</v>
      </c>
      <c r="FO267" t="s">
        <v>5382</v>
      </c>
      <c r="PG267" t="s">
        <v>4944</v>
      </c>
      <c r="PH267" t="s">
        <v>4945</v>
      </c>
      <c r="PI267" t="s">
        <v>4945</v>
      </c>
      <c r="PJ267" t="s">
        <v>4945</v>
      </c>
      <c r="PK267" t="s">
        <v>4945</v>
      </c>
      <c r="PL267" t="s">
        <v>4945</v>
      </c>
      <c r="PM267" t="s">
        <v>4945</v>
      </c>
      <c r="PN267" t="s">
        <v>4945</v>
      </c>
      <c r="PP267" t="s">
        <v>4944</v>
      </c>
      <c r="PQ267" t="s">
        <v>4945</v>
      </c>
      <c r="PR267" t="s">
        <v>4945</v>
      </c>
      <c r="PS267" t="s">
        <v>4945</v>
      </c>
      <c r="PT267" t="s">
        <v>4945</v>
      </c>
      <c r="PU267" t="s">
        <v>4945</v>
      </c>
      <c r="PV267" t="s">
        <v>4945</v>
      </c>
      <c r="PW267" t="s">
        <v>4945</v>
      </c>
      <c r="PX267" t="s">
        <v>4945</v>
      </c>
      <c r="PY267" t="s">
        <v>4945</v>
      </c>
      <c r="PZ267" t="s">
        <v>4945</v>
      </c>
      <c r="QA267" t="s">
        <v>4945</v>
      </c>
      <c r="QB267" t="s">
        <v>4945</v>
      </c>
      <c r="QC267" t="s">
        <v>4945</v>
      </c>
      <c r="QD267" t="s">
        <v>4945</v>
      </c>
      <c r="QE267" t="s">
        <v>4945</v>
      </c>
    </row>
    <row r="268" spans="1:447" x14ac:dyDescent="0.3">
      <c r="A268">
        <v>267</v>
      </c>
      <c r="B268" t="s">
        <v>5477</v>
      </c>
      <c r="C268" t="s">
        <v>1117</v>
      </c>
      <c r="D268" t="s">
        <v>1236</v>
      </c>
      <c r="E268" t="s">
        <v>1237</v>
      </c>
      <c r="F268" t="s">
        <v>5133</v>
      </c>
      <c r="G268" t="s">
        <v>1079</v>
      </c>
      <c r="FM268" t="s">
        <v>1099</v>
      </c>
      <c r="FN268" t="s">
        <v>5382</v>
      </c>
      <c r="FO268" t="s">
        <v>5190</v>
      </c>
      <c r="PG268" t="s">
        <v>4944</v>
      </c>
      <c r="PH268" t="s">
        <v>4945</v>
      </c>
      <c r="PI268" t="s">
        <v>4945</v>
      </c>
      <c r="PJ268" t="s">
        <v>4945</v>
      </c>
      <c r="PK268" t="s">
        <v>4945</v>
      </c>
      <c r="PL268" t="s">
        <v>4945</v>
      </c>
      <c r="PM268" t="s">
        <v>4945</v>
      </c>
      <c r="PN268" t="s">
        <v>4945</v>
      </c>
      <c r="PP268" t="s">
        <v>4944</v>
      </c>
      <c r="PQ268" t="s">
        <v>4945</v>
      </c>
      <c r="PR268" t="s">
        <v>4945</v>
      </c>
      <c r="PS268" t="s">
        <v>4945</v>
      </c>
      <c r="PT268" t="s">
        <v>4945</v>
      </c>
      <c r="PU268" t="s">
        <v>4945</v>
      </c>
      <c r="PV268" t="s">
        <v>4945</v>
      </c>
      <c r="PW268" t="s">
        <v>4945</v>
      </c>
      <c r="PX268" t="s">
        <v>4945</v>
      </c>
      <c r="PY268" t="s">
        <v>4945</v>
      </c>
      <c r="PZ268" t="s">
        <v>4945</v>
      </c>
      <c r="QA268" t="s">
        <v>4945</v>
      </c>
      <c r="QB268" t="s">
        <v>4945</v>
      </c>
      <c r="QC268" t="s">
        <v>4945</v>
      </c>
      <c r="QD268" t="s">
        <v>4945</v>
      </c>
      <c r="QE268" t="s">
        <v>4945</v>
      </c>
    </row>
    <row r="269" spans="1:447" x14ac:dyDescent="0.3">
      <c r="A269">
        <v>268</v>
      </c>
      <c r="B269" t="s">
        <v>5477</v>
      </c>
      <c r="C269" t="s">
        <v>1117</v>
      </c>
      <c r="D269" t="s">
        <v>1236</v>
      </c>
      <c r="E269" t="s">
        <v>1237</v>
      </c>
      <c r="F269" t="s">
        <v>5133</v>
      </c>
      <c r="G269" t="s">
        <v>1079</v>
      </c>
      <c r="GH269" t="s">
        <v>1093</v>
      </c>
      <c r="GI269" t="s">
        <v>4934</v>
      </c>
      <c r="GJ269" t="s">
        <v>5084</v>
      </c>
      <c r="GM269" t="s">
        <v>5084</v>
      </c>
    </row>
    <row r="270" spans="1:447" x14ac:dyDescent="0.3">
      <c r="A270">
        <v>269</v>
      </c>
      <c r="B270" t="s">
        <v>5477</v>
      </c>
      <c r="C270" t="s">
        <v>1117</v>
      </c>
      <c r="D270" t="s">
        <v>1236</v>
      </c>
      <c r="E270" t="s">
        <v>1237</v>
      </c>
      <c r="F270" t="s">
        <v>5133</v>
      </c>
      <c r="G270" t="s">
        <v>1079</v>
      </c>
      <c r="GH270" t="s">
        <v>1093</v>
      </c>
      <c r="GI270" t="s">
        <v>4934</v>
      </c>
      <c r="GJ270" t="s">
        <v>5084</v>
      </c>
      <c r="GM270" t="s">
        <v>5084</v>
      </c>
    </row>
    <row r="271" spans="1:447" x14ac:dyDescent="0.3">
      <c r="A271">
        <v>270</v>
      </c>
      <c r="B271" t="s">
        <v>5477</v>
      </c>
      <c r="C271" t="s">
        <v>1117</v>
      </c>
      <c r="D271" t="s">
        <v>1236</v>
      </c>
      <c r="E271" t="s">
        <v>1237</v>
      </c>
      <c r="F271" t="s">
        <v>5133</v>
      </c>
      <c r="G271" t="s">
        <v>1079</v>
      </c>
      <c r="CE271" t="s">
        <v>1099</v>
      </c>
      <c r="CF271" t="s">
        <v>1104</v>
      </c>
      <c r="CG271" t="s">
        <v>1144</v>
      </c>
      <c r="CH271" t="s">
        <v>5003</v>
      </c>
      <c r="CI271" t="s">
        <v>5003</v>
      </c>
      <c r="IW271" t="s">
        <v>1125</v>
      </c>
      <c r="JE271" t="s">
        <v>1082</v>
      </c>
      <c r="JF271" t="s">
        <v>5144</v>
      </c>
      <c r="JG271" t="s">
        <v>1122</v>
      </c>
      <c r="PG271" t="s">
        <v>4944</v>
      </c>
      <c r="PH271" t="s">
        <v>4945</v>
      </c>
      <c r="PI271" t="s">
        <v>4945</v>
      </c>
      <c r="PJ271" t="s">
        <v>4945</v>
      </c>
      <c r="PK271" t="s">
        <v>4945</v>
      </c>
      <c r="PL271" t="s">
        <v>4945</v>
      </c>
      <c r="PM271" t="s">
        <v>4945</v>
      </c>
      <c r="PN271" t="s">
        <v>4945</v>
      </c>
      <c r="PP271" t="s">
        <v>4944</v>
      </c>
      <c r="PQ271" t="s">
        <v>4945</v>
      </c>
      <c r="PR271" t="s">
        <v>4945</v>
      </c>
      <c r="PS271" t="s">
        <v>4945</v>
      </c>
      <c r="PT271" t="s">
        <v>4945</v>
      </c>
      <c r="PU271" t="s">
        <v>4945</v>
      </c>
      <c r="PV271" t="s">
        <v>4945</v>
      </c>
      <c r="PW271" t="s">
        <v>4945</v>
      </c>
      <c r="PX271" t="s">
        <v>4945</v>
      </c>
      <c r="PY271" t="s">
        <v>4945</v>
      </c>
      <c r="PZ271" t="s">
        <v>4945</v>
      </c>
      <c r="QA271" t="s">
        <v>4945</v>
      </c>
      <c r="QB271" t="s">
        <v>4945</v>
      </c>
      <c r="QC271" t="s">
        <v>4945</v>
      </c>
      <c r="QD271" t="s">
        <v>4945</v>
      </c>
      <c r="QE271" t="s">
        <v>4945</v>
      </c>
    </row>
    <row r="272" spans="1:447" x14ac:dyDescent="0.3">
      <c r="A272">
        <v>271</v>
      </c>
      <c r="B272" t="s">
        <v>5477</v>
      </c>
      <c r="C272" t="s">
        <v>1117</v>
      </c>
      <c r="D272" t="s">
        <v>1236</v>
      </c>
      <c r="E272" t="s">
        <v>1237</v>
      </c>
      <c r="F272" t="s">
        <v>5133</v>
      </c>
      <c r="G272" t="s">
        <v>1079</v>
      </c>
      <c r="BO272" t="s">
        <v>1099</v>
      </c>
      <c r="BP272" t="s">
        <v>1102</v>
      </c>
      <c r="BQ272" t="s">
        <v>1144</v>
      </c>
      <c r="BR272" t="s">
        <v>5134</v>
      </c>
      <c r="BS272" t="s">
        <v>5134</v>
      </c>
      <c r="CE272" t="s">
        <v>1099</v>
      </c>
      <c r="CF272" t="s">
        <v>1083</v>
      </c>
      <c r="CG272" t="s">
        <v>1144</v>
      </c>
      <c r="CH272" t="s">
        <v>5083</v>
      </c>
      <c r="CI272" t="s">
        <v>5083</v>
      </c>
      <c r="IW272" t="s">
        <v>1125</v>
      </c>
      <c r="JE272" t="s">
        <v>1082</v>
      </c>
      <c r="JF272" t="s">
        <v>5144</v>
      </c>
      <c r="JG272" t="s">
        <v>1122</v>
      </c>
      <c r="PG272" t="s">
        <v>4944</v>
      </c>
      <c r="PH272" t="s">
        <v>4945</v>
      </c>
      <c r="PI272" t="s">
        <v>4945</v>
      </c>
      <c r="PJ272" t="s">
        <v>4945</v>
      </c>
      <c r="PK272" t="s">
        <v>4945</v>
      </c>
      <c r="PL272" t="s">
        <v>4945</v>
      </c>
      <c r="PM272" t="s">
        <v>4945</v>
      </c>
      <c r="PN272" t="s">
        <v>4945</v>
      </c>
      <c r="PP272" t="s">
        <v>4944</v>
      </c>
      <c r="PQ272" t="s">
        <v>4945</v>
      </c>
      <c r="PR272" t="s">
        <v>4945</v>
      </c>
      <c r="PS272" t="s">
        <v>4945</v>
      </c>
      <c r="PT272" t="s">
        <v>4945</v>
      </c>
      <c r="PU272" t="s">
        <v>4945</v>
      </c>
      <c r="PV272" t="s">
        <v>4945</v>
      </c>
      <c r="PW272" t="s">
        <v>4945</v>
      </c>
      <c r="PX272" t="s">
        <v>4945</v>
      </c>
      <c r="PY272" t="s">
        <v>4945</v>
      </c>
      <c r="PZ272" t="s">
        <v>4945</v>
      </c>
      <c r="QA272" t="s">
        <v>4945</v>
      </c>
      <c r="QB272" t="s">
        <v>4945</v>
      </c>
      <c r="QC272" t="s">
        <v>4945</v>
      </c>
      <c r="QD272" t="s">
        <v>4945</v>
      </c>
      <c r="QE272" t="s">
        <v>4945</v>
      </c>
    </row>
    <row r="273" spans="1:447" x14ac:dyDescent="0.3">
      <c r="A273">
        <v>272</v>
      </c>
      <c r="B273" t="s">
        <v>5449</v>
      </c>
      <c r="C273" t="s">
        <v>1095</v>
      </c>
      <c r="D273" t="s">
        <v>3450</v>
      </c>
      <c r="E273" t="s">
        <v>3562</v>
      </c>
      <c r="F273" t="s">
        <v>5385</v>
      </c>
      <c r="G273" t="s">
        <v>1079</v>
      </c>
      <c r="FG273" t="s">
        <v>1099</v>
      </c>
      <c r="FH273" t="s">
        <v>5056</v>
      </c>
      <c r="FI273" t="s">
        <v>5056</v>
      </c>
      <c r="FJ273" t="s">
        <v>1099</v>
      </c>
      <c r="FK273" t="s">
        <v>4961</v>
      </c>
      <c r="FL273" t="s">
        <v>4961</v>
      </c>
      <c r="PG273" t="s">
        <v>4944</v>
      </c>
      <c r="PH273" t="s">
        <v>4945</v>
      </c>
      <c r="PI273" t="s">
        <v>4945</v>
      </c>
      <c r="PJ273" t="s">
        <v>4945</v>
      </c>
      <c r="PK273" t="s">
        <v>4945</v>
      </c>
      <c r="PL273" t="s">
        <v>4945</v>
      </c>
      <c r="PM273" t="s">
        <v>4945</v>
      </c>
      <c r="PN273" t="s">
        <v>4945</v>
      </c>
      <c r="PP273" t="s">
        <v>4945</v>
      </c>
      <c r="PQ273" t="s">
        <v>4945</v>
      </c>
      <c r="PR273" t="s">
        <v>4945</v>
      </c>
      <c r="PS273" t="s">
        <v>4945</v>
      </c>
      <c r="PT273" t="s">
        <v>4945</v>
      </c>
      <c r="PU273" t="s">
        <v>4945</v>
      </c>
      <c r="PV273" t="s">
        <v>4945</v>
      </c>
      <c r="PW273" t="s">
        <v>4945</v>
      </c>
      <c r="PX273" t="s">
        <v>4945</v>
      </c>
      <c r="PY273" t="s">
        <v>4945</v>
      </c>
      <c r="PZ273" t="s">
        <v>4944</v>
      </c>
      <c r="QA273" t="s">
        <v>4945</v>
      </c>
      <c r="QB273" t="s">
        <v>4945</v>
      </c>
      <c r="QC273" t="s">
        <v>4945</v>
      </c>
      <c r="QD273" t="s">
        <v>4945</v>
      </c>
      <c r="QE273" t="s">
        <v>4945</v>
      </c>
    </row>
    <row r="274" spans="1:447" x14ac:dyDescent="0.3">
      <c r="A274">
        <v>273</v>
      </c>
      <c r="B274" t="s">
        <v>5455</v>
      </c>
      <c r="C274" t="s">
        <v>1095</v>
      </c>
      <c r="D274" t="s">
        <v>3450</v>
      </c>
      <c r="E274" t="s">
        <v>3562</v>
      </c>
      <c r="F274" t="s">
        <v>5385</v>
      </c>
      <c r="G274" t="s">
        <v>1079</v>
      </c>
      <c r="EV274" t="s">
        <v>1099</v>
      </c>
      <c r="EW274" t="s">
        <v>4965</v>
      </c>
      <c r="EX274" t="s">
        <v>4965</v>
      </c>
      <c r="EY274" t="s">
        <v>1099</v>
      </c>
      <c r="EZ274" t="s">
        <v>4952</v>
      </c>
      <c r="FA274" t="s">
        <v>4953</v>
      </c>
      <c r="FB274" t="s">
        <v>5493</v>
      </c>
      <c r="FC274" t="s">
        <v>1099</v>
      </c>
      <c r="FD274" t="s">
        <v>1114</v>
      </c>
      <c r="FE274" t="s">
        <v>4942</v>
      </c>
      <c r="FF274" t="s">
        <v>5256</v>
      </c>
      <c r="PG274" t="s">
        <v>4944</v>
      </c>
      <c r="PH274" t="s">
        <v>4945</v>
      </c>
      <c r="PI274" t="s">
        <v>4945</v>
      </c>
      <c r="PJ274" t="s">
        <v>4945</v>
      </c>
      <c r="PK274" t="s">
        <v>4945</v>
      </c>
      <c r="PL274" t="s">
        <v>4945</v>
      </c>
      <c r="PM274" t="s">
        <v>4945</v>
      </c>
      <c r="PN274" t="s">
        <v>4945</v>
      </c>
      <c r="PP274" t="s">
        <v>4945</v>
      </c>
      <c r="PQ274" t="s">
        <v>4944</v>
      </c>
      <c r="PR274" t="s">
        <v>4945</v>
      </c>
      <c r="PS274" t="s">
        <v>4945</v>
      </c>
      <c r="PT274" t="s">
        <v>4945</v>
      </c>
      <c r="PU274" t="s">
        <v>4945</v>
      </c>
      <c r="PV274" t="s">
        <v>4945</v>
      </c>
      <c r="PW274" t="s">
        <v>4945</v>
      </c>
      <c r="PX274" t="s">
        <v>4945</v>
      </c>
      <c r="PY274" t="s">
        <v>4945</v>
      </c>
      <c r="PZ274" t="s">
        <v>4945</v>
      </c>
      <c r="QA274" t="s">
        <v>4945</v>
      </c>
      <c r="QB274" t="s">
        <v>4945</v>
      </c>
      <c r="QC274" t="s">
        <v>4945</v>
      </c>
      <c r="QD274" t="s">
        <v>4945</v>
      </c>
      <c r="QE274" t="s">
        <v>4945</v>
      </c>
    </row>
    <row r="275" spans="1:447" x14ac:dyDescent="0.3">
      <c r="A275">
        <v>274</v>
      </c>
      <c r="B275" t="s">
        <v>5455</v>
      </c>
      <c r="C275" t="s">
        <v>1095</v>
      </c>
      <c r="D275" t="s">
        <v>3450</v>
      </c>
      <c r="E275" t="s">
        <v>3562</v>
      </c>
      <c r="F275" t="s">
        <v>5385</v>
      </c>
      <c r="G275" t="s">
        <v>1079</v>
      </c>
      <c r="DE275" t="s">
        <v>1099</v>
      </c>
      <c r="DF275" t="s">
        <v>1086</v>
      </c>
      <c r="DG275" t="s">
        <v>4963</v>
      </c>
      <c r="DH275" t="s">
        <v>4971</v>
      </c>
      <c r="DI275" t="s">
        <v>1101</v>
      </c>
      <c r="DJ275" t="s">
        <v>1101</v>
      </c>
      <c r="DK275" t="s">
        <v>4936</v>
      </c>
      <c r="DL275" t="s">
        <v>1099</v>
      </c>
      <c r="DM275" t="s">
        <v>4964</v>
      </c>
      <c r="DN275" t="s">
        <v>4964</v>
      </c>
      <c r="DO275" t="s">
        <v>1101</v>
      </c>
      <c r="DP275" t="s">
        <v>1101</v>
      </c>
      <c r="DQ275" t="s">
        <v>4949</v>
      </c>
      <c r="DR275" t="s">
        <v>1099</v>
      </c>
      <c r="DS275" t="s">
        <v>4961</v>
      </c>
      <c r="DT275" t="s">
        <v>4961</v>
      </c>
      <c r="DU275" t="s">
        <v>1082</v>
      </c>
      <c r="DV275" t="s">
        <v>1101</v>
      </c>
      <c r="DW275" t="s">
        <v>4936</v>
      </c>
      <c r="DX275" t="s">
        <v>1099</v>
      </c>
      <c r="DY275" t="s">
        <v>4974</v>
      </c>
      <c r="DZ275" t="s">
        <v>4974</v>
      </c>
      <c r="EA275" t="s">
        <v>1101</v>
      </c>
      <c r="EB275" t="s">
        <v>1101</v>
      </c>
      <c r="EC275" t="s">
        <v>5165</v>
      </c>
      <c r="ED275" t="s">
        <v>1099</v>
      </c>
      <c r="EE275" t="s">
        <v>4966</v>
      </c>
      <c r="EF275" t="s">
        <v>4966</v>
      </c>
      <c r="EG275" t="s">
        <v>1082</v>
      </c>
      <c r="EH275" t="s">
        <v>1101</v>
      </c>
      <c r="EI275" t="s">
        <v>4949</v>
      </c>
      <c r="EJ275" t="s">
        <v>1099</v>
      </c>
      <c r="EM275" t="s">
        <v>1082</v>
      </c>
      <c r="EN275" t="s">
        <v>1101</v>
      </c>
      <c r="EO275" t="s">
        <v>4939</v>
      </c>
      <c r="EP275" t="s">
        <v>1099</v>
      </c>
      <c r="EQ275" t="s">
        <v>4973</v>
      </c>
      <c r="ER275" t="s">
        <v>4973</v>
      </c>
      <c r="ES275" t="s">
        <v>1082</v>
      </c>
      <c r="ET275" t="s">
        <v>1101</v>
      </c>
      <c r="EU275" t="s">
        <v>4949</v>
      </c>
      <c r="IX275" t="s">
        <v>1087</v>
      </c>
      <c r="JJ275" t="s">
        <v>1082</v>
      </c>
      <c r="JK275" t="s">
        <v>1106</v>
      </c>
      <c r="JL275" t="s">
        <v>1106</v>
      </c>
      <c r="JM275" t="s">
        <v>1089</v>
      </c>
      <c r="JO275" t="s">
        <v>4941</v>
      </c>
      <c r="MB275" t="s">
        <v>1137</v>
      </c>
      <c r="OO275" t="s">
        <v>1116</v>
      </c>
      <c r="PG275" t="s">
        <v>4944</v>
      </c>
      <c r="PH275" t="s">
        <v>4945</v>
      </c>
      <c r="PI275" t="s">
        <v>4945</v>
      </c>
      <c r="PJ275" t="s">
        <v>4945</v>
      </c>
      <c r="PK275" t="s">
        <v>4945</v>
      </c>
      <c r="PL275" t="s">
        <v>4945</v>
      </c>
      <c r="PM275" t="s">
        <v>4945</v>
      </c>
      <c r="PN275" t="s">
        <v>4945</v>
      </c>
      <c r="PP275" t="s">
        <v>4945</v>
      </c>
      <c r="PQ275" t="s">
        <v>4944</v>
      </c>
      <c r="PR275" t="s">
        <v>4945</v>
      </c>
      <c r="PS275" t="s">
        <v>4945</v>
      </c>
      <c r="PT275" t="s">
        <v>4945</v>
      </c>
      <c r="PU275" t="s">
        <v>4945</v>
      </c>
      <c r="PV275" t="s">
        <v>4945</v>
      </c>
      <c r="PW275" t="s">
        <v>4945</v>
      </c>
      <c r="PX275" t="s">
        <v>4945</v>
      </c>
      <c r="PY275" t="s">
        <v>4945</v>
      </c>
      <c r="PZ275" t="s">
        <v>4945</v>
      </c>
      <c r="QA275" t="s">
        <v>4945</v>
      </c>
      <c r="QB275" t="s">
        <v>4945</v>
      </c>
      <c r="QC275" t="s">
        <v>4945</v>
      </c>
      <c r="QD275" t="s">
        <v>4945</v>
      </c>
      <c r="QE275" t="s">
        <v>4945</v>
      </c>
    </row>
    <row r="276" spans="1:447" x14ac:dyDescent="0.3">
      <c r="A276">
        <v>275</v>
      </c>
      <c r="B276" t="s">
        <v>5455</v>
      </c>
      <c r="C276" t="s">
        <v>1095</v>
      </c>
      <c r="D276" t="s">
        <v>3450</v>
      </c>
      <c r="E276" t="s">
        <v>3562</v>
      </c>
      <c r="F276" t="s">
        <v>5385</v>
      </c>
      <c r="G276" t="s">
        <v>1079</v>
      </c>
      <c r="AL276" t="s">
        <v>1099</v>
      </c>
      <c r="AM276" t="s">
        <v>1081</v>
      </c>
      <c r="AN276" t="s">
        <v>4964</v>
      </c>
      <c r="AO276" t="s">
        <v>4964</v>
      </c>
      <c r="AP276" t="s">
        <v>1101</v>
      </c>
      <c r="AQ276" t="s">
        <v>1101</v>
      </c>
      <c r="AR276" t="s">
        <v>4936</v>
      </c>
      <c r="AS276" t="s">
        <v>1099</v>
      </c>
      <c r="AT276" t="s">
        <v>1081</v>
      </c>
      <c r="AU276" t="s">
        <v>4963</v>
      </c>
      <c r="AV276" t="s">
        <v>4963</v>
      </c>
      <c r="AW276" t="s">
        <v>1101</v>
      </c>
      <c r="AX276" t="s">
        <v>1101</v>
      </c>
      <c r="AY276" t="s">
        <v>4936</v>
      </c>
      <c r="AZ276" t="s">
        <v>1099</v>
      </c>
      <c r="BA276" t="s">
        <v>1081</v>
      </c>
      <c r="BB276" t="s">
        <v>4953</v>
      </c>
      <c r="BC276" t="s">
        <v>4953</v>
      </c>
      <c r="BD276" t="s">
        <v>1101</v>
      </c>
      <c r="BE276" t="s">
        <v>1101</v>
      </c>
      <c r="BF276" t="s">
        <v>4947</v>
      </c>
      <c r="BG276" t="s">
        <v>1099</v>
      </c>
      <c r="BH276" t="s">
        <v>1102</v>
      </c>
      <c r="BI276" t="s">
        <v>1081</v>
      </c>
      <c r="BJ276" t="s">
        <v>5037</v>
      </c>
      <c r="BK276" t="s">
        <v>5037</v>
      </c>
      <c r="BL276" t="s">
        <v>1101</v>
      </c>
      <c r="BM276" t="s">
        <v>1101</v>
      </c>
      <c r="BN276" t="s">
        <v>4947</v>
      </c>
      <c r="BW276" t="s">
        <v>1099</v>
      </c>
      <c r="BX276" t="s">
        <v>1104</v>
      </c>
      <c r="BY276" t="s">
        <v>1081</v>
      </c>
      <c r="BZ276" t="s">
        <v>4990</v>
      </c>
      <c r="CA276" t="s">
        <v>4990</v>
      </c>
      <c r="CB276" t="s">
        <v>1101</v>
      </c>
      <c r="CC276" t="s">
        <v>1101</v>
      </c>
      <c r="CD276" t="s">
        <v>4947</v>
      </c>
      <c r="CM276" t="s">
        <v>1099</v>
      </c>
      <c r="CN276" t="s">
        <v>1081</v>
      </c>
      <c r="CO276" t="s">
        <v>4965</v>
      </c>
      <c r="CP276" t="s">
        <v>4965</v>
      </c>
      <c r="CQ276" t="s">
        <v>1101</v>
      </c>
      <c r="CR276" t="s">
        <v>1101</v>
      </c>
      <c r="CS276" t="s">
        <v>5165</v>
      </c>
      <c r="CT276" t="s">
        <v>1099</v>
      </c>
      <c r="CU276" t="s">
        <v>1084</v>
      </c>
      <c r="CV276" t="s">
        <v>1085</v>
      </c>
      <c r="CW276" t="s">
        <v>4964</v>
      </c>
      <c r="CX276" t="s">
        <v>4988</v>
      </c>
      <c r="CY276" t="s">
        <v>1101</v>
      </c>
      <c r="CZ276" t="s">
        <v>1101</v>
      </c>
      <c r="DA276" t="s">
        <v>4936</v>
      </c>
      <c r="IW276" t="s">
        <v>1087</v>
      </c>
      <c r="JE276" t="s">
        <v>1082</v>
      </c>
      <c r="JF276" t="s">
        <v>1106</v>
      </c>
      <c r="JG276" t="s">
        <v>1089</v>
      </c>
      <c r="JI276" t="s">
        <v>4941</v>
      </c>
      <c r="MB276" t="s">
        <v>1137</v>
      </c>
      <c r="OO276" t="s">
        <v>1116</v>
      </c>
      <c r="PG276" t="s">
        <v>4944</v>
      </c>
      <c r="PH276" t="s">
        <v>4945</v>
      </c>
      <c r="PI276" t="s">
        <v>4945</v>
      </c>
      <c r="PJ276" t="s">
        <v>4945</v>
      </c>
      <c r="PK276" t="s">
        <v>4945</v>
      </c>
      <c r="PL276" t="s">
        <v>4945</v>
      </c>
      <c r="PM276" t="s">
        <v>4945</v>
      </c>
      <c r="PN276" t="s">
        <v>4945</v>
      </c>
      <c r="PP276" t="s">
        <v>4945</v>
      </c>
      <c r="PQ276" t="s">
        <v>4944</v>
      </c>
      <c r="PR276" t="s">
        <v>4945</v>
      </c>
      <c r="PS276" t="s">
        <v>4945</v>
      </c>
      <c r="PT276" t="s">
        <v>4945</v>
      </c>
      <c r="PU276" t="s">
        <v>4945</v>
      </c>
      <c r="PV276" t="s">
        <v>4945</v>
      </c>
      <c r="PW276" t="s">
        <v>4945</v>
      </c>
      <c r="PX276" t="s">
        <v>4945</v>
      </c>
      <c r="PY276" t="s">
        <v>4945</v>
      </c>
      <c r="PZ276" t="s">
        <v>4945</v>
      </c>
      <c r="QA276" t="s">
        <v>4945</v>
      </c>
      <c r="QB276" t="s">
        <v>4945</v>
      </c>
      <c r="QC276" t="s">
        <v>4945</v>
      </c>
      <c r="QD276" t="s">
        <v>4945</v>
      </c>
      <c r="QE276" t="s">
        <v>4945</v>
      </c>
    </row>
    <row r="277" spans="1:447" x14ac:dyDescent="0.3">
      <c r="A277">
        <v>276</v>
      </c>
      <c r="B277" t="s">
        <v>5455</v>
      </c>
      <c r="C277" t="s">
        <v>1095</v>
      </c>
      <c r="D277" t="s">
        <v>3450</v>
      </c>
      <c r="E277" t="s">
        <v>3562</v>
      </c>
      <c r="F277" t="s">
        <v>5385</v>
      </c>
      <c r="G277" t="s">
        <v>1079</v>
      </c>
      <c r="H277" t="s">
        <v>1099</v>
      </c>
      <c r="I277" t="s">
        <v>1100</v>
      </c>
      <c r="J277" t="s">
        <v>1093</v>
      </c>
      <c r="K277" t="s">
        <v>4990</v>
      </c>
      <c r="L277" t="s">
        <v>4995</v>
      </c>
      <c r="M277" t="s">
        <v>1101</v>
      </c>
      <c r="N277" t="s">
        <v>1082</v>
      </c>
      <c r="O277" t="s">
        <v>4949</v>
      </c>
      <c r="X277" t="s">
        <v>1099</v>
      </c>
      <c r="Y277" t="s">
        <v>1093</v>
      </c>
      <c r="Z277" t="s">
        <v>5037</v>
      </c>
      <c r="AA277" t="s">
        <v>5494</v>
      </c>
      <c r="AB277" t="s">
        <v>1101</v>
      </c>
      <c r="AC277" t="s">
        <v>1082</v>
      </c>
      <c r="AD277" t="s">
        <v>4936</v>
      </c>
      <c r="IV277" t="s">
        <v>1087</v>
      </c>
      <c r="IY277" t="s">
        <v>1101</v>
      </c>
      <c r="IZ277" t="s">
        <v>1101</v>
      </c>
      <c r="JA277" t="s">
        <v>5386</v>
      </c>
      <c r="JB277" t="s">
        <v>1122</v>
      </c>
      <c r="OO277" t="s">
        <v>1116</v>
      </c>
      <c r="PG277" t="s">
        <v>4944</v>
      </c>
      <c r="PH277" t="s">
        <v>4945</v>
      </c>
      <c r="PI277" t="s">
        <v>4945</v>
      </c>
      <c r="PJ277" t="s">
        <v>4945</v>
      </c>
      <c r="PK277" t="s">
        <v>4945</v>
      </c>
      <c r="PL277" t="s">
        <v>4945</v>
      </c>
      <c r="PM277" t="s">
        <v>4945</v>
      </c>
      <c r="PN277" t="s">
        <v>4945</v>
      </c>
      <c r="PP277" t="s">
        <v>4945</v>
      </c>
      <c r="PQ277" t="s">
        <v>4944</v>
      </c>
      <c r="PR277" t="s">
        <v>4945</v>
      </c>
      <c r="PS277" t="s">
        <v>4945</v>
      </c>
      <c r="PT277" t="s">
        <v>4945</v>
      </c>
      <c r="PU277" t="s">
        <v>4945</v>
      </c>
      <c r="PV277" t="s">
        <v>4945</v>
      </c>
      <c r="PW277" t="s">
        <v>4945</v>
      </c>
      <c r="PX277" t="s">
        <v>4945</v>
      </c>
      <c r="PY277" t="s">
        <v>4945</v>
      </c>
      <c r="PZ277" t="s">
        <v>4945</v>
      </c>
      <c r="QA277" t="s">
        <v>4945</v>
      </c>
      <c r="QB277" t="s">
        <v>4945</v>
      </c>
      <c r="QC277" t="s">
        <v>4945</v>
      </c>
      <c r="QD277" t="s">
        <v>4945</v>
      </c>
      <c r="QE277" t="s">
        <v>4945</v>
      </c>
    </row>
    <row r="278" spans="1:447" x14ac:dyDescent="0.3">
      <c r="A278">
        <v>277</v>
      </c>
      <c r="B278" t="s">
        <v>5455</v>
      </c>
      <c r="C278" t="s">
        <v>1095</v>
      </c>
      <c r="D278" t="s">
        <v>3450</v>
      </c>
      <c r="E278" t="s">
        <v>3562</v>
      </c>
      <c r="F278" t="s">
        <v>5385</v>
      </c>
      <c r="G278" t="s">
        <v>1079</v>
      </c>
      <c r="FG278" t="s">
        <v>1099</v>
      </c>
      <c r="FH278" t="s">
        <v>5056</v>
      </c>
      <c r="FI278" t="s">
        <v>5056</v>
      </c>
      <c r="FJ278" t="s">
        <v>1099</v>
      </c>
      <c r="FK278" t="s">
        <v>4961</v>
      </c>
      <c r="FL278" t="s">
        <v>4961</v>
      </c>
      <c r="PG278" t="s">
        <v>4944</v>
      </c>
      <c r="PH278" t="s">
        <v>4945</v>
      </c>
      <c r="PI278" t="s">
        <v>4945</v>
      </c>
      <c r="PJ278" t="s">
        <v>4945</v>
      </c>
      <c r="PK278" t="s">
        <v>4945</v>
      </c>
      <c r="PL278" t="s">
        <v>4945</v>
      </c>
      <c r="PM278" t="s">
        <v>4945</v>
      </c>
      <c r="PN278" t="s">
        <v>4945</v>
      </c>
      <c r="PP278" t="s">
        <v>4945</v>
      </c>
      <c r="PQ278" t="s">
        <v>4944</v>
      </c>
      <c r="PR278" t="s">
        <v>4945</v>
      </c>
      <c r="PS278" t="s">
        <v>4945</v>
      </c>
      <c r="PT278" t="s">
        <v>4945</v>
      </c>
      <c r="PU278" t="s">
        <v>4945</v>
      </c>
      <c r="PV278" t="s">
        <v>4945</v>
      </c>
      <c r="PW278" t="s">
        <v>4945</v>
      </c>
      <c r="PX278" t="s">
        <v>4945</v>
      </c>
      <c r="PY278" t="s">
        <v>4945</v>
      </c>
      <c r="PZ278" t="s">
        <v>4945</v>
      </c>
      <c r="QA278" t="s">
        <v>4945</v>
      </c>
      <c r="QB278" t="s">
        <v>4945</v>
      </c>
      <c r="QC278" t="s">
        <v>4945</v>
      </c>
      <c r="QD278" t="s">
        <v>4945</v>
      </c>
      <c r="QE278" t="s">
        <v>4945</v>
      </c>
    </row>
    <row r="279" spans="1:447" x14ac:dyDescent="0.3">
      <c r="A279">
        <v>278</v>
      </c>
      <c r="B279" t="s">
        <v>5455</v>
      </c>
      <c r="C279" t="s">
        <v>1095</v>
      </c>
      <c r="D279" t="s">
        <v>3450</v>
      </c>
      <c r="E279" t="s">
        <v>3562</v>
      </c>
      <c r="F279" t="s">
        <v>5385</v>
      </c>
      <c r="G279" t="s">
        <v>1079</v>
      </c>
      <c r="EV279" t="s">
        <v>1099</v>
      </c>
      <c r="EW279" t="s">
        <v>4965</v>
      </c>
      <c r="EX279" t="s">
        <v>4965</v>
      </c>
      <c r="EY279" t="s">
        <v>1099</v>
      </c>
      <c r="EZ279" t="s">
        <v>4952</v>
      </c>
      <c r="FA279" t="s">
        <v>4953</v>
      </c>
      <c r="FB279" t="s">
        <v>5493</v>
      </c>
      <c r="FC279" t="s">
        <v>1099</v>
      </c>
      <c r="FD279" t="s">
        <v>1114</v>
      </c>
      <c r="FE279" t="s">
        <v>4942</v>
      </c>
      <c r="FF279" t="s">
        <v>5256</v>
      </c>
      <c r="PG279" t="s">
        <v>4944</v>
      </c>
      <c r="PH279" t="s">
        <v>4945</v>
      </c>
      <c r="PI279" t="s">
        <v>4945</v>
      </c>
      <c r="PJ279" t="s">
        <v>4945</v>
      </c>
      <c r="PK279" t="s">
        <v>4945</v>
      </c>
      <c r="PL279" t="s">
        <v>4945</v>
      </c>
      <c r="PM279" t="s">
        <v>4945</v>
      </c>
      <c r="PN279" t="s">
        <v>4945</v>
      </c>
      <c r="PP279" t="s">
        <v>4945</v>
      </c>
      <c r="PQ279" t="s">
        <v>4944</v>
      </c>
      <c r="PR279" t="s">
        <v>4945</v>
      </c>
      <c r="PS279" t="s">
        <v>4945</v>
      </c>
      <c r="PT279" t="s">
        <v>4945</v>
      </c>
      <c r="PU279" t="s">
        <v>4945</v>
      </c>
      <c r="PV279" t="s">
        <v>4945</v>
      </c>
      <c r="PW279" t="s">
        <v>4945</v>
      </c>
      <c r="PX279" t="s">
        <v>4945</v>
      </c>
      <c r="PY279" t="s">
        <v>4945</v>
      </c>
      <c r="PZ279" t="s">
        <v>4945</v>
      </c>
      <c r="QA279" t="s">
        <v>4945</v>
      </c>
      <c r="QB279" t="s">
        <v>4945</v>
      </c>
      <c r="QC279" t="s">
        <v>4945</v>
      </c>
      <c r="QD279" t="s">
        <v>4945</v>
      </c>
      <c r="QE279" t="s">
        <v>4945</v>
      </c>
    </row>
    <row r="280" spans="1:447" x14ac:dyDescent="0.3">
      <c r="A280">
        <v>279</v>
      </c>
      <c r="B280" t="s">
        <v>5455</v>
      </c>
      <c r="C280" t="s">
        <v>1095</v>
      </c>
      <c r="D280" t="s">
        <v>3450</v>
      </c>
      <c r="E280" t="s">
        <v>3562</v>
      </c>
      <c r="F280" t="s">
        <v>5385</v>
      </c>
      <c r="G280" t="s">
        <v>1079</v>
      </c>
      <c r="DE280" t="s">
        <v>1099</v>
      </c>
      <c r="DF280" t="s">
        <v>1086</v>
      </c>
      <c r="DG280" t="s">
        <v>4963</v>
      </c>
      <c r="DH280" t="s">
        <v>4971</v>
      </c>
      <c r="DI280" t="s">
        <v>1101</v>
      </c>
      <c r="DJ280" t="s">
        <v>1082</v>
      </c>
      <c r="DK280" t="s">
        <v>4936</v>
      </c>
      <c r="DL280" t="s">
        <v>1099</v>
      </c>
      <c r="DM280" t="s">
        <v>4964</v>
      </c>
      <c r="DN280" t="s">
        <v>4964</v>
      </c>
      <c r="DO280" t="s">
        <v>1082</v>
      </c>
      <c r="DP280" t="s">
        <v>1101</v>
      </c>
      <c r="DQ280" t="s">
        <v>4949</v>
      </c>
      <c r="DR280" t="s">
        <v>1099</v>
      </c>
      <c r="DS280" t="s">
        <v>4961</v>
      </c>
      <c r="DT280" t="s">
        <v>4961</v>
      </c>
      <c r="DU280" t="s">
        <v>1101</v>
      </c>
      <c r="DV280" t="s">
        <v>1082</v>
      </c>
      <c r="DW280" t="s">
        <v>4936</v>
      </c>
      <c r="DX280" t="s">
        <v>1099</v>
      </c>
      <c r="DY280" t="s">
        <v>4974</v>
      </c>
      <c r="DZ280" t="s">
        <v>4974</v>
      </c>
      <c r="EA280" t="s">
        <v>1101</v>
      </c>
      <c r="EB280" t="s">
        <v>1101</v>
      </c>
      <c r="EC280" t="s">
        <v>5165</v>
      </c>
      <c r="ED280" t="s">
        <v>1099</v>
      </c>
      <c r="EE280" t="s">
        <v>4966</v>
      </c>
      <c r="EF280" t="s">
        <v>4966</v>
      </c>
      <c r="EG280" t="s">
        <v>1101</v>
      </c>
      <c r="EH280" t="s">
        <v>1082</v>
      </c>
      <c r="EI280" t="s">
        <v>4936</v>
      </c>
      <c r="EJ280" t="s">
        <v>1099</v>
      </c>
      <c r="EM280" t="s">
        <v>1082</v>
      </c>
      <c r="EN280" t="s">
        <v>1101</v>
      </c>
      <c r="EO280" t="s">
        <v>4949</v>
      </c>
      <c r="EP280" t="s">
        <v>1099</v>
      </c>
      <c r="EQ280" t="s">
        <v>4973</v>
      </c>
      <c r="ER280" t="s">
        <v>4973</v>
      </c>
      <c r="ES280" t="s">
        <v>1101</v>
      </c>
      <c r="ET280" t="s">
        <v>1082</v>
      </c>
      <c r="EU280" t="s">
        <v>4949</v>
      </c>
      <c r="IX280" t="s">
        <v>1087</v>
      </c>
      <c r="JJ280" t="s">
        <v>1082</v>
      </c>
      <c r="JK280" t="s">
        <v>1106</v>
      </c>
      <c r="JL280" t="s">
        <v>1106</v>
      </c>
      <c r="JM280" t="s">
        <v>1089</v>
      </c>
      <c r="JO280" t="s">
        <v>4941</v>
      </c>
      <c r="MB280" t="s">
        <v>1137</v>
      </c>
      <c r="OO280" t="s">
        <v>1116</v>
      </c>
      <c r="PG280" t="s">
        <v>4944</v>
      </c>
      <c r="PH280" t="s">
        <v>4945</v>
      </c>
      <c r="PI280" t="s">
        <v>4945</v>
      </c>
      <c r="PJ280" t="s">
        <v>4945</v>
      </c>
      <c r="PK280" t="s">
        <v>4945</v>
      </c>
      <c r="PL280" t="s">
        <v>4945</v>
      </c>
      <c r="PM280" t="s">
        <v>4945</v>
      </c>
      <c r="PN280" t="s">
        <v>4945</v>
      </c>
      <c r="PP280" t="s">
        <v>4945</v>
      </c>
      <c r="PQ280" t="s">
        <v>4944</v>
      </c>
      <c r="PR280" t="s">
        <v>4945</v>
      </c>
      <c r="PS280" t="s">
        <v>4945</v>
      </c>
      <c r="PT280" t="s">
        <v>4945</v>
      </c>
      <c r="PU280" t="s">
        <v>4945</v>
      </c>
      <c r="PV280" t="s">
        <v>4945</v>
      </c>
      <c r="PW280" t="s">
        <v>4945</v>
      </c>
      <c r="PX280" t="s">
        <v>4945</v>
      </c>
      <c r="PY280" t="s">
        <v>4945</v>
      </c>
      <c r="PZ280" t="s">
        <v>4945</v>
      </c>
      <c r="QA280" t="s">
        <v>4945</v>
      </c>
      <c r="QB280" t="s">
        <v>4945</v>
      </c>
      <c r="QC280" t="s">
        <v>4945</v>
      </c>
      <c r="QD280" t="s">
        <v>4945</v>
      </c>
      <c r="QE280" t="s">
        <v>4945</v>
      </c>
    </row>
    <row r="281" spans="1:447" x14ac:dyDescent="0.3">
      <c r="A281">
        <v>280</v>
      </c>
      <c r="B281" t="s">
        <v>5455</v>
      </c>
      <c r="C281" t="s">
        <v>1095</v>
      </c>
      <c r="D281" t="s">
        <v>3450</v>
      </c>
      <c r="E281" t="s">
        <v>3562</v>
      </c>
      <c r="F281" t="s">
        <v>5385</v>
      </c>
      <c r="G281" t="s">
        <v>1079</v>
      </c>
      <c r="AL281" t="s">
        <v>1099</v>
      </c>
      <c r="AM281" t="s">
        <v>1081</v>
      </c>
      <c r="AN281" t="s">
        <v>4964</v>
      </c>
      <c r="AO281" t="s">
        <v>4964</v>
      </c>
      <c r="AP281" t="s">
        <v>1101</v>
      </c>
      <c r="AQ281" t="s">
        <v>1101</v>
      </c>
      <c r="AR281" t="s">
        <v>4936</v>
      </c>
      <c r="AS281" t="s">
        <v>1099</v>
      </c>
      <c r="AT281" t="s">
        <v>1081</v>
      </c>
      <c r="AU281" t="s">
        <v>4963</v>
      </c>
      <c r="AV281" t="s">
        <v>4963</v>
      </c>
      <c r="AW281" t="s">
        <v>1101</v>
      </c>
      <c r="AX281" t="s">
        <v>1101</v>
      </c>
      <c r="AY281" t="s">
        <v>5008</v>
      </c>
      <c r="AZ281" t="s">
        <v>1099</v>
      </c>
      <c r="BA281" t="s">
        <v>1081</v>
      </c>
      <c r="BB281" t="s">
        <v>4953</v>
      </c>
      <c r="BC281" t="s">
        <v>4953</v>
      </c>
      <c r="BD281" t="s">
        <v>1101</v>
      </c>
      <c r="BE281" t="s">
        <v>1101</v>
      </c>
      <c r="BF281" t="s">
        <v>5495</v>
      </c>
      <c r="BG281" t="s">
        <v>1099</v>
      </c>
      <c r="BH281" t="s">
        <v>1102</v>
      </c>
      <c r="BI281" t="s">
        <v>1081</v>
      </c>
      <c r="BJ281" t="s">
        <v>5037</v>
      </c>
      <c r="BK281" t="s">
        <v>5037</v>
      </c>
      <c r="BL281" t="s">
        <v>1101</v>
      </c>
      <c r="BM281" t="s">
        <v>1101</v>
      </c>
      <c r="BN281" t="s">
        <v>4947</v>
      </c>
      <c r="BW281" t="s">
        <v>1099</v>
      </c>
      <c r="BX281" t="s">
        <v>1104</v>
      </c>
      <c r="BY281" t="s">
        <v>1081</v>
      </c>
      <c r="BZ281" t="s">
        <v>4990</v>
      </c>
      <c r="CA281" t="s">
        <v>4990</v>
      </c>
      <c r="CB281" t="s">
        <v>1101</v>
      </c>
      <c r="CC281" t="s">
        <v>1101</v>
      </c>
      <c r="CD281" t="s">
        <v>5008</v>
      </c>
      <c r="CM281" t="s">
        <v>1099</v>
      </c>
      <c r="CN281" t="s">
        <v>1081</v>
      </c>
      <c r="CO281" t="s">
        <v>4965</v>
      </c>
      <c r="CP281" t="s">
        <v>4965</v>
      </c>
      <c r="CQ281" t="s">
        <v>1101</v>
      </c>
      <c r="CR281" t="s">
        <v>1101</v>
      </c>
      <c r="CS281" t="s">
        <v>5185</v>
      </c>
      <c r="CT281" t="s">
        <v>1099</v>
      </c>
      <c r="CU281" t="s">
        <v>1084</v>
      </c>
      <c r="CV281" t="s">
        <v>1085</v>
      </c>
      <c r="CW281" t="s">
        <v>4964</v>
      </c>
      <c r="CX281" t="s">
        <v>4988</v>
      </c>
      <c r="CY281" t="s">
        <v>1101</v>
      </c>
      <c r="CZ281" t="s">
        <v>1101</v>
      </c>
      <c r="DA281" t="s">
        <v>4947</v>
      </c>
      <c r="IW281" t="s">
        <v>1087</v>
      </c>
      <c r="JE281" t="s">
        <v>1082</v>
      </c>
      <c r="JF281" t="s">
        <v>1106</v>
      </c>
      <c r="JG281" t="s">
        <v>1089</v>
      </c>
      <c r="JI281" t="s">
        <v>4943</v>
      </c>
      <c r="MB281" t="s">
        <v>1137</v>
      </c>
      <c r="OO281" t="s">
        <v>1116</v>
      </c>
      <c r="PG281" t="s">
        <v>4944</v>
      </c>
      <c r="PH281" t="s">
        <v>4945</v>
      </c>
      <c r="PI281" t="s">
        <v>4945</v>
      </c>
      <c r="PJ281" t="s">
        <v>4945</v>
      </c>
      <c r="PK281" t="s">
        <v>4945</v>
      </c>
      <c r="PL281" t="s">
        <v>4945</v>
      </c>
      <c r="PM281" t="s">
        <v>4945</v>
      </c>
      <c r="PN281" t="s">
        <v>4945</v>
      </c>
      <c r="PP281" t="s">
        <v>4945</v>
      </c>
      <c r="PQ281" t="s">
        <v>4944</v>
      </c>
      <c r="PR281" t="s">
        <v>4945</v>
      </c>
      <c r="PS281" t="s">
        <v>4945</v>
      </c>
      <c r="PT281" t="s">
        <v>4945</v>
      </c>
      <c r="PU281" t="s">
        <v>4945</v>
      </c>
      <c r="PV281" t="s">
        <v>4945</v>
      </c>
      <c r="PW281" t="s">
        <v>4945</v>
      </c>
      <c r="PX281" t="s">
        <v>4945</v>
      </c>
      <c r="PY281" t="s">
        <v>4945</v>
      </c>
      <c r="PZ281" t="s">
        <v>4945</v>
      </c>
      <c r="QA281" t="s">
        <v>4945</v>
      </c>
      <c r="QB281" t="s">
        <v>4945</v>
      </c>
      <c r="QC281" t="s">
        <v>4945</v>
      </c>
      <c r="QD281" t="s">
        <v>4945</v>
      </c>
      <c r="QE281" t="s">
        <v>4945</v>
      </c>
    </row>
    <row r="282" spans="1:447" x14ac:dyDescent="0.3">
      <c r="A282">
        <v>281</v>
      </c>
      <c r="B282" t="s">
        <v>5455</v>
      </c>
      <c r="C282" t="s">
        <v>1095</v>
      </c>
      <c r="D282" t="s">
        <v>3450</v>
      </c>
      <c r="E282" t="s">
        <v>3562</v>
      </c>
      <c r="F282" t="s">
        <v>5385</v>
      </c>
      <c r="G282" t="s">
        <v>1079</v>
      </c>
      <c r="H282" t="s">
        <v>1099</v>
      </c>
      <c r="I282" t="s">
        <v>1100</v>
      </c>
      <c r="J282" t="s">
        <v>1093</v>
      </c>
      <c r="K282" t="s">
        <v>4990</v>
      </c>
      <c r="L282" t="s">
        <v>4995</v>
      </c>
      <c r="M282" t="s">
        <v>1101</v>
      </c>
      <c r="N282" t="s">
        <v>1101</v>
      </c>
      <c r="O282" t="s">
        <v>4947</v>
      </c>
      <c r="X282" t="s">
        <v>1099</v>
      </c>
      <c r="Y282" t="s">
        <v>1093</v>
      </c>
      <c r="Z282" t="s">
        <v>5037</v>
      </c>
      <c r="AA282" t="s">
        <v>5494</v>
      </c>
      <c r="AB282" t="s">
        <v>1101</v>
      </c>
      <c r="AC282" t="s">
        <v>1101</v>
      </c>
      <c r="AD282" t="s">
        <v>5008</v>
      </c>
      <c r="IV282" t="s">
        <v>1087</v>
      </c>
      <c r="IY282" t="s">
        <v>1101</v>
      </c>
      <c r="IZ282" t="s">
        <v>1101</v>
      </c>
      <c r="JA282" t="s">
        <v>5386</v>
      </c>
      <c r="JB282" t="s">
        <v>1122</v>
      </c>
      <c r="OO282" t="s">
        <v>1116</v>
      </c>
      <c r="PG282" t="s">
        <v>4944</v>
      </c>
      <c r="PH282" t="s">
        <v>4945</v>
      </c>
      <c r="PI282" t="s">
        <v>4945</v>
      </c>
      <c r="PJ282" t="s">
        <v>4945</v>
      </c>
      <c r="PK282" t="s">
        <v>4945</v>
      </c>
      <c r="PL282" t="s">
        <v>4945</v>
      </c>
      <c r="PM282" t="s">
        <v>4945</v>
      </c>
      <c r="PN282" t="s">
        <v>4945</v>
      </c>
      <c r="PP282" t="s">
        <v>4945</v>
      </c>
      <c r="PQ282" t="s">
        <v>4944</v>
      </c>
      <c r="PR282" t="s">
        <v>4945</v>
      </c>
      <c r="PS282" t="s">
        <v>4945</v>
      </c>
      <c r="PT282" t="s">
        <v>4945</v>
      </c>
      <c r="PU282" t="s">
        <v>4945</v>
      </c>
      <c r="PV282" t="s">
        <v>4945</v>
      </c>
      <c r="PW282" t="s">
        <v>4945</v>
      </c>
      <c r="PX282" t="s">
        <v>4945</v>
      </c>
      <c r="PY282" t="s">
        <v>4945</v>
      </c>
      <c r="PZ282" t="s">
        <v>4945</v>
      </c>
      <c r="QA282" t="s">
        <v>4945</v>
      </c>
      <c r="QB282" t="s">
        <v>4945</v>
      </c>
      <c r="QC282" t="s">
        <v>4945</v>
      </c>
      <c r="QD282" t="s">
        <v>4945</v>
      </c>
      <c r="QE282" t="s">
        <v>4945</v>
      </c>
    </row>
    <row r="283" spans="1:447" x14ac:dyDescent="0.3">
      <c r="A283">
        <v>282</v>
      </c>
      <c r="B283" t="s">
        <v>5477</v>
      </c>
      <c r="C283" t="s">
        <v>1095</v>
      </c>
      <c r="D283" t="s">
        <v>3450</v>
      </c>
      <c r="E283" t="s">
        <v>3562</v>
      </c>
      <c r="F283" t="s">
        <v>5385</v>
      </c>
      <c r="G283" t="s">
        <v>1079</v>
      </c>
      <c r="H283" t="s">
        <v>1099</v>
      </c>
      <c r="I283" t="s">
        <v>1100</v>
      </c>
      <c r="J283" t="s">
        <v>1093</v>
      </c>
      <c r="K283" t="s">
        <v>4990</v>
      </c>
      <c r="L283" t="s">
        <v>4995</v>
      </c>
      <c r="M283" t="s">
        <v>1101</v>
      </c>
      <c r="N283" t="s">
        <v>1101</v>
      </c>
      <c r="O283" t="s">
        <v>5008</v>
      </c>
      <c r="X283" t="s">
        <v>1099</v>
      </c>
      <c r="Y283" t="s">
        <v>1093</v>
      </c>
      <c r="Z283" t="s">
        <v>5037</v>
      </c>
      <c r="AA283" t="s">
        <v>5494</v>
      </c>
      <c r="AB283" t="s">
        <v>1101</v>
      </c>
      <c r="AC283" t="s">
        <v>1101</v>
      </c>
      <c r="AD283" t="s">
        <v>5008</v>
      </c>
      <c r="IV283" t="s">
        <v>1087</v>
      </c>
      <c r="IY283" t="s">
        <v>1101</v>
      </c>
      <c r="IZ283" t="s">
        <v>1101</v>
      </c>
      <c r="JA283" t="s">
        <v>5386</v>
      </c>
      <c r="JB283" t="s">
        <v>1120</v>
      </c>
      <c r="OO283" t="s">
        <v>1116</v>
      </c>
      <c r="PG283" t="s">
        <v>4944</v>
      </c>
      <c r="PH283" t="s">
        <v>4945</v>
      </c>
      <c r="PI283" t="s">
        <v>4945</v>
      </c>
      <c r="PJ283" t="s">
        <v>4945</v>
      </c>
      <c r="PK283" t="s">
        <v>4945</v>
      </c>
      <c r="PL283" t="s">
        <v>4945</v>
      </c>
      <c r="PM283" t="s">
        <v>4945</v>
      </c>
      <c r="PN283" t="s">
        <v>4945</v>
      </c>
      <c r="PP283" t="s">
        <v>4945</v>
      </c>
      <c r="PQ283" t="s">
        <v>4944</v>
      </c>
      <c r="PR283" t="s">
        <v>4945</v>
      </c>
      <c r="PS283" t="s">
        <v>4945</v>
      </c>
      <c r="PT283" t="s">
        <v>4945</v>
      </c>
      <c r="PU283" t="s">
        <v>4945</v>
      </c>
      <c r="PV283" t="s">
        <v>4945</v>
      </c>
      <c r="PW283" t="s">
        <v>4945</v>
      </c>
      <c r="PX283" t="s">
        <v>4945</v>
      </c>
      <c r="PY283" t="s">
        <v>4945</v>
      </c>
      <c r="PZ283" t="s">
        <v>4945</v>
      </c>
      <c r="QA283" t="s">
        <v>4945</v>
      </c>
      <c r="QB283" t="s">
        <v>4945</v>
      </c>
      <c r="QC283" t="s">
        <v>4945</v>
      </c>
      <c r="QD283" t="s">
        <v>4945</v>
      </c>
      <c r="QE283" t="s">
        <v>4945</v>
      </c>
    </row>
    <row r="284" spans="1:447" x14ac:dyDescent="0.3">
      <c r="A284">
        <v>283</v>
      </c>
      <c r="B284" t="s">
        <v>5477</v>
      </c>
      <c r="C284" t="s">
        <v>1095</v>
      </c>
      <c r="D284" t="s">
        <v>3450</v>
      </c>
      <c r="E284" t="s">
        <v>3562</v>
      </c>
      <c r="F284" t="s">
        <v>5385</v>
      </c>
      <c r="G284" t="s">
        <v>1079</v>
      </c>
      <c r="AL284" t="s">
        <v>1099</v>
      </c>
      <c r="AM284" t="s">
        <v>1081</v>
      </c>
      <c r="AN284" t="s">
        <v>4964</v>
      </c>
      <c r="AO284" t="s">
        <v>4964</v>
      </c>
      <c r="AP284" t="s">
        <v>1101</v>
      </c>
      <c r="AQ284" t="s">
        <v>1101</v>
      </c>
      <c r="AR284" t="s">
        <v>4936</v>
      </c>
      <c r="AS284" t="s">
        <v>1099</v>
      </c>
      <c r="AT284" t="s">
        <v>1081</v>
      </c>
      <c r="AU284" t="s">
        <v>4963</v>
      </c>
      <c r="AV284" t="s">
        <v>4963</v>
      </c>
      <c r="AW284" t="s">
        <v>1101</v>
      </c>
      <c r="AX284" t="s">
        <v>1101</v>
      </c>
      <c r="AY284" t="s">
        <v>5008</v>
      </c>
      <c r="IW284" t="s">
        <v>1087</v>
      </c>
      <c r="OO284" t="s">
        <v>1116</v>
      </c>
      <c r="PG284" t="s">
        <v>4944</v>
      </c>
      <c r="PH284" t="s">
        <v>4945</v>
      </c>
      <c r="PI284" t="s">
        <v>4945</v>
      </c>
      <c r="PJ284" t="s">
        <v>4945</v>
      </c>
      <c r="PK284" t="s">
        <v>4945</v>
      </c>
      <c r="PL284" t="s">
        <v>4945</v>
      </c>
      <c r="PM284" t="s">
        <v>4945</v>
      </c>
      <c r="PN284" t="s">
        <v>4945</v>
      </c>
      <c r="PP284" t="s">
        <v>4945</v>
      </c>
      <c r="PQ284" t="s">
        <v>4944</v>
      </c>
      <c r="PR284" t="s">
        <v>4945</v>
      </c>
      <c r="PS284" t="s">
        <v>4945</v>
      </c>
      <c r="PT284" t="s">
        <v>4945</v>
      </c>
      <c r="PU284" t="s">
        <v>4945</v>
      </c>
      <c r="PV284" t="s">
        <v>4945</v>
      </c>
      <c r="PW284" t="s">
        <v>4945</v>
      </c>
      <c r="PX284" t="s">
        <v>4945</v>
      </c>
      <c r="PY284" t="s">
        <v>4945</v>
      </c>
      <c r="PZ284" t="s">
        <v>4945</v>
      </c>
      <c r="QA284" t="s">
        <v>4945</v>
      </c>
      <c r="QB284" t="s">
        <v>4945</v>
      </c>
      <c r="QC284" t="s">
        <v>4945</v>
      </c>
      <c r="QD284" t="s">
        <v>4945</v>
      </c>
      <c r="QE284" t="s">
        <v>4945</v>
      </c>
    </row>
    <row r="285" spans="1:447" x14ac:dyDescent="0.3">
      <c r="A285">
        <v>284</v>
      </c>
      <c r="B285" t="s">
        <v>5477</v>
      </c>
      <c r="C285" t="s">
        <v>1095</v>
      </c>
      <c r="D285" t="s">
        <v>3450</v>
      </c>
      <c r="E285" t="s">
        <v>3562</v>
      </c>
      <c r="F285" t="s">
        <v>5385</v>
      </c>
      <c r="G285" t="s">
        <v>1079</v>
      </c>
      <c r="AZ285" t="s">
        <v>1099</v>
      </c>
      <c r="BA285" t="s">
        <v>1081</v>
      </c>
      <c r="BB285" t="s">
        <v>4953</v>
      </c>
      <c r="BC285" t="s">
        <v>4953</v>
      </c>
      <c r="BD285" t="s">
        <v>1101</v>
      </c>
      <c r="BE285" t="s">
        <v>1082</v>
      </c>
      <c r="BF285" t="s">
        <v>4936</v>
      </c>
      <c r="BG285" t="s">
        <v>1099</v>
      </c>
      <c r="BH285" t="s">
        <v>1102</v>
      </c>
      <c r="BI285" t="s">
        <v>1081</v>
      </c>
      <c r="BJ285" t="s">
        <v>5037</v>
      </c>
      <c r="BK285" t="s">
        <v>5037</v>
      </c>
      <c r="BL285" t="s">
        <v>1101</v>
      </c>
      <c r="BM285" t="s">
        <v>1101</v>
      </c>
      <c r="BN285" t="s">
        <v>5008</v>
      </c>
      <c r="BW285" t="s">
        <v>1099</v>
      </c>
      <c r="BX285" t="s">
        <v>1104</v>
      </c>
      <c r="BY285" t="s">
        <v>1081</v>
      </c>
      <c r="BZ285" t="s">
        <v>4990</v>
      </c>
      <c r="CA285" t="s">
        <v>4990</v>
      </c>
      <c r="CB285" t="s">
        <v>1101</v>
      </c>
      <c r="CC285" t="s">
        <v>1101</v>
      </c>
      <c r="CD285" t="s">
        <v>4936</v>
      </c>
      <c r="CM285" t="s">
        <v>1099</v>
      </c>
      <c r="CN285" t="s">
        <v>1081</v>
      </c>
      <c r="CO285" t="s">
        <v>4965</v>
      </c>
      <c r="CP285" t="s">
        <v>4965</v>
      </c>
      <c r="CQ285" t="s">
        <v>1101</v>
      </c>
      <c r="CR285" t="s">
        <v>1101</v>
      </c>
      <c r="CS285" t="s">
        <v>4947</v>
      </c>
      <c r="CT285" t="s">
        <v>1099</v>
      </c>
      <c r="CU285" t="s">
        <v>1084</v>
      </c>
      <c r="CV285" t="s">
        <v>1085</v>
      </c>
      <c r="CW285" t="s">
        <v>4964</v>
      </c>
      <c r="CX285" t="s">
        <v>4988</v>
      </c>
      <c r="CY285" t="s">
        <v>1101</v>
      </c>
      <c r="CZ285" t="s">
        <v>1101</v>
      </c>
      <c r="DA285" t="s">
        <v>4936</v>
      </c>
      <c r="IW285" t="s">
        <v>1087</v>
      </c>
      <c r="JE285" t="s">
        <v>1082</v>
      </c>
      <c r="JF285" t="s">
        <v>1106</v>
      </c>
      <c r="JG285" t="s">
        <v>1089</v>
      </c>
      <c r="JI285" t="s">
        <v>4941</v>
      </c>
      <c r="MB285" t="s">
        <v>1137</v>
      </c>
      <c r="OO285" t="s">
        <v>1116</v>
      </c>
      <c r="PG285" t="s">
        <v>4944</v>
      </c>
      <c r="PH285" t="s">
        <v>4945</v>
      </c>
      <c r="PI285" t="s">
        <v>4945</v>
      </c>
      <c r="PJ285" t="s">
        <v>4945</v>
      </c>
      <c r="PK285" t="s">
        <v>4945</v>
      </c>
      <c r="PL285" t="s">
        <v>4945</v>
      </c>
      <c r="PM285" t="s">
        <v>4945</v>
      </c>
      <c r="PN285" t="s">
        <v>4945</v>
      </c>
      <c r="PP285" t="s">
        <v>4945</v>
      </c>
      <c r="PQ285" t="s">
        <v>4944</v>
      </c>
      <c r="PR285" t="s">
        <v>4945</v>
      </c>
      <c r="PS285" t="s">
        <v>4945</v>
      </c>
      <c r="PT285" t="s">
        <v>4945</v>
      </c>
      <c r="PU285" t="s">
        <v>4945</v>
      </c>
      <c r="PV285" t="s">
        <v>4945</v>
      </c>
      <c r="PW285" t="s">
        <v>4945</v>
      </c>
      <c r="PX285" t="s">
        <v>4945</v>
      </c>
      <c r="PY285" t="s">
        <v>4945</v>
      </c>
      <c r="PZ285" t="s">
        <v>4945</v>
      </c>
      <c r="QA285" t="s">
        <v>4945</v>
      </c>
      <c r="QB285" t="s">
        <v>4945</v>
      </c>
      <c r="QC285" t="s">
        <v>4945</v>
      </c>
      <c r="QD285" t="s">
        <v>4945</v>
      </c>
      <c r="QE285" t="s">
        <v>4945</v>
      </c>
    </row>
    <row r="286" spans="1:447" x14ac:dyDescent="0.3">
      <c r="A286">
        <v>285</v>
      </c>
      <c r="B286" t="s">
        <v>5477</v>
      </c>
      <c r="C286" t="s">
        <v>1095</v>
      </c>
      <c r="D286" t="s">
        <v>3450</v>
      </c>
      <c r="E286" t="s">
        <v>3562</v>
      </c>
      <c r="F286" t="s">
        <v>5385</v>
      </c>
      <c r="G286" t="s">
        <v>1079</v>
      </c>
      <c r="FG286" t="s">
        <v>1099</v>
      </c>
      <c r="FH286" t="s">
        <v>5056</v>
      </c>
      <c r="FI286" t="s">
        <v>5056</v>
      </c>
      <c r="FJ286" t="s">
        <v>1099</v>
      </c>
      <c r="FK286" t="s">
        <v>4961</v>
      </c>
      <c r="FL286" t="s">
        <v>4961</v>
      </c>
      <c r="PG286" t="s">
        <v>4944</v>
      </c>
      <c r="PH286" t="s">
        <v>4945</v>
      </c>
      <c r="PI286" t="s">
        <v>4945</v>
      </c>
      <c r="PJ286" t="s">
        <v>4945</v>
      </c>
      <c r="PK286" t="s">
        <v>4945</v>
      </c>
      <c r="PL286" t="s">
        <v>4945</v>
      </c>
      <c r="PM286" t="s">
        <v>4945</v>
      </c>
      <c r="PN286" t="s">
        <v>4945</v>
      </c>
      <c r="PP286" t="s">
        <v>4945</v>
      </c>
      <c r="PQ286" t="s">
        <v>4944</v>
      </c>
      <c r="PR286" t="s">
        <v>4945</v>
      </c>
      <c r="PS286" t="s">
        <v>4945</v>
      </c>
      <c r="PT286" t="s">
        <v>4945</v>
      </c>
      <c r="PU286" t="s">
        <v>4945</v>
      </c>
      <c r="PV286" t="s">
        <v>4945</v>
      </c>
      <c r="PW286" t="s">
        <v>4945</v>
      </c>
      <c r="PX286" t="s">
        <v>4945</v>
      </c>
      <c r="PY286" t="s">
        <v>4945</v>
      </c>
      <c r="PZ286" t="s">
        <v>4945</v>
      </c>
      <c r="QA286" t="s">
        <v>4945</v>
      </c>
      <c r="QB286" t="s">
        <v>4945</v>
      </c>
      <c r="QC286" t="s">
        <v>4945</v>
      </c>
      <c r="QD286" t="s">
        <v>4945</v>
      </c>
      <c r="QE286" t="s">
        <v>4945</v>
      </c>
    </row>
    <row r="287" spans="1:447" x14ac:dyDescent="0.3">
      <c r="A287">
        <v>286</v>
      </c>
      <c r="B287" t="s">
        <v>5477</v>
      </c>
      <c r="C287" t="s">
        <v>1095</v>
      </c>
      <c r="D287" t="s">
        <v>3450</v>
      </c>
      <c r="E287" t="s">
        <v>3562</v>
      </c>
      <c r="F287" t="s">
        <v>5385</v>
      </c>
      <c r="G287" t="s">
        <v>1079</v>
      </c>
      <c r="EV287" t="s">
        <v>1099</v>
      </c>
      <c r="EW287" t="s">
        <v>4965</v>
      </c>
      <c r="EX287" t="s">
        <v>4965</v>
      </c>
      <c r="EY287" t="s">
        <v>1099</v>
      </c>
      <c r="EZ287" t="s">
        <v>4952</v>
      </c>
      <c r="FA287" t="s">
        <v>4953</v>
      </c>
      <c r="FB287" t="s">
        <v>5493</v>
      </c>
      <c r="FC287" t="s">
        <v>1099</v>
      </c>
      <c r="FD287" t="s">
        <v>1114</v>
      </c>
      <c r="FE287" t="s">
        <v>4942</v>
      </c>
      <c r="FF287" t="s">
        <v>5256</v>
      </c>
      <c r="PG287" t="s">
        <v>4944</v>
      </c>
      <c r="PH287" t="s">
        <v>4945</v>
      </c>
      <c r="PI287" t="s">
        <v>4945</v>
      </c>
      <c r="PJ287" t="s">
        <v>4945</v>
      </c>
      <c r="PK287" t="s">
        <v>4945</v>
      </c>
      <c r="PL287" t="s">
        <v>4945</v>
      </c>
      <c r="PM287" t="s">
        <v>4945</v>
      </c>
      <c r="PN287" t="s">
        <v>4945</v>
      </c>
      <c r="PP287" t="s">
        <v>4945</v>
      </c>
      <c r="PQ287" t="s">
        <v>4944</v>
      </c>
      <c r="PR287" t="s">
        <v>4945</v>
      </c>
      <c r="PS287" t="s">
        <v>4945</v>
      </c>
      <c r="PT287" t="s">
        <v>4945</v>
      </c>
      <c r="PU287" t="s">
        <v>4945</v>
      </c>
      <c r="PV287" t="s">
        <v>4945</v>
      </c>
      <c r="PW287" t="s">
        <v>4945</v>
      </c>
      <c r="PX287" t="s">
        <v>4945</v>
      </c>
      <c r="PY287" t="s">
        <v>4945</v>
      </c>
      <c r="PZ287" t="s">
        <v>4945</v>
      </c>
      <c r="QA287" t="s">
        <v>4945</v>
      </c>
      <c r="QB287" t="s">
        <v>4945</v>
      </c>
      <c r="QC287" t="s">
        <v>4945</v>
      </c>
      <c r="QD287" t="s">
        <v>4945</v>
      </c>
      <c r="QE287" t="s">
        <v>4945</v>
      </c>
    </row>
    <row r="288" spans="1:447" x14ac:dyDescent="0.3">
      <c r="A288">
        <v>287</v>
      </c>
      <c r="B288" t="s">
        <v>5449</v>
      </c>
      <c r="C288" t="s">
        <v>1095</v>
      </c>
      <c r="D288" t="s">
        <v>3450</v>
      </c>
      <c r="E288" t="s">
        <v>3562</v>
      </c>
      <c r="F288" t="s">
        <v>5385</v>
      </c>
      <c r="G288" t="s">
        <v>1079</v>
      </c>
      <c r="GH288" t="s">
        <v>1093</v>
      </c>
      <c r="GI288" t="s">
        <v>4942</v>
      </c>
      <c r="GJ288" t="s">
        <v>5173</v>
      </c>
      <c r="GK288" t="s">
        <v>4942</v>
      </c>
      <c r="GL288" t="s">
        <v>5173</v>
      </c>
      <c r="GM288" t="s">
        <v>5173</v>
      </c>
    </row>
    <row r="289" spans="1:447" x14ac:dyDescent="0.3">
      <c r="A289">
        <v>288</v>
      </c>
      <c r="B289" t="s">
        <v>5449</v>
      </c>
      <c r="C289" t="s">
        <v>1095</v>
      </c>
      <c r="D289" t="s">
        <v>3450</v>
      </c>
      <c r="E289" t="s">
        <v>3562</v>
      </c>
      <c r="F289" t="s">
        <v>5385</v>
      </c>
      <c r="G289" t="s">
        <v>1079</v>
      </c>
      <c r="FM289" t="s">
        <v>1080</v>
      </c>
      <c r="PG289" t="s">
        <v>4944</v>
      </c>
      <c r="PH289" t="s">
        <v>4944</v>
      </c>
      <c r="PI289" t="s">
        <v>4945</v>
      </c>
      <c r="PJ289" t="s">
        <v>4945</v>
      </c>
      <c r="PK289" t="s">
        <v>4945</v>
      </c>
      <c r="PL289" t="s">
        <v>4945</v>
      </c>
      <c r="PM289" t="s">
        <v>4945</v>
      </c>
      <c r="PN289" t="s">
        <v>4945</v>
      </c>
      <c r="PP289" t="s">
        <v>4945</v>
      </c>
      <c r="PQ289" t="s">
        <v>4944</v>
      </c>
      <c r="PR289" t="s">
        <v>4945</v>
      </c>
      <c r="PS289" t="s">
        <v>4945</v>
      </c>
      <c r="PT289" t="s">
        <v>4945</v>
      </c>
      <c r="PU289" t="s">
        <v>4945</v>
      </c>
      <c r="PV289" t="s">
        <v>4945</v>
      </c>
      <c r="PW289" t="s">
        <v>4945</v>
      </c>
      <c r="PX289" t="s">
        <v>4945</v>
      </c>
      <c r="PY289" t="s">
        <v>4945</v>
      </c>
      <c r="PZ289" t="s">
        <v>4945</v>
      </c>
      <c r="QA289" t="s">
        <v>4945</v>
      </c>
      <c r="QB289" t="s">
        <v>4945</v>
      </c>
      <c r="QC289" t="s">
        <v>4945</v>
      </c>
      <c r="QD289" t="s">
        <v>4945</v>
      </c>
      <c r="QE289" t="s">
        <v>4945</v>
      </c>
    </row>
    <row r="290" spans="1:447" x14ac:dyDescent="0.3">
      <c r="A290">
        <v>289</v>
      </c>
      <c r="B290" t="s">
        <v>5449</v>
      </c>
      <c r="C290" t="s">
        <v>1095</v>
      </c>
      <c r="D290" t="s">
        <v>3450</v>
      </c>
      <c r="E290" t="s">
        <v>3562</v>
      </c>
      <c r="F290" t="s">
        <v>5385</v>
      </c>
      <c r="G290" t="s">
        <v>1079</v>
      </c>
      <c r="FG290" t="s">
        <v>1099</v>
      </c>
      <c r="FH290" t="s">
        <v>5056</v>
      </c>
      <c r="FI290" t="s">
        <v>5056</v>
      </c>
      <c r="FJ290" t="s">
        <v>1099</v>
      </c>
      <c r="FK290" t="s">
        <v>4961</v>
      </c>
      <c r="FL290" t="s">
        <v>4961</v>
      </c>
      <c r="PG290" t="s">
        <v>4944</v>
      </c>
      <c r="PH290" t="s">
        <v>4945</v>
      </c>
      <c r="PI290" t="s">
        <v>4945</v>
      </c>
      <c r="PJ290" t="s">
        <v>4945</v>
      </c>
      <c r="PK290" t="s">
        <v>4945</v>
      </c>
      <c r="PL290" t="s">
        <v>4945</v>
      </c>
      <c r="PM290" t="s">
        <v>4945</v>
      </c>
      <c r="PN290" t="s">
        <v>4945</v>
      </c>
      <c r="PP290" t="s">
        <v>4945</v>
      </c>
      <c r="PQ290" t="s">
        <v>4944</v>
      </c>
      <c r="PR290" t="s">
        <v>4945</v>
      </c>
      <c r="PS290" t="s">
        <v>4945</v>
      </c>
      <c r="PT290" t="s">
        <v>4945</v>
      </c>
      <c r="PU290" t="s">
        <v>4945</v>
      </c>
      <c r="PV290" t="s">
        <v>4945</v>
      </c>
      <c r="PW290" t="s">
        <v>4945</v>
      </c>
      <c r="PX290" t="s">
        <v>4945</v>
      </c>
      <c r="PY290" t="s">
        <v>4945</v>
      </c>
      <c r="PZ290" t="s">
        <v>4945</v>
      </c>
      <c r="QA290" t="s">
        <v>4945</v>
      </c>
      <c r="QB290" t="s">
        <v>4945</v>
      </c>
      <c r="QC290" t="s">
        <v>4945</v>
      </c>
      <c r="QD290" t="s">
        <v>4945</v>
      </c>
      <c r="QE290" t="s">
        <v>4945</v>
      </c>
    </row>
    <row r="291" spans="1:447" x14ac:dyDescent="0.3">
      <c r="A291">
        <v>290</v>
      </c>
      <c r="B291" t="s">
        <v>5477</v>
      </c>
      <c r="C291" t="s">
        <v>1095</v>
      </c>
      <c r="D291" t="s">
        <v>3450</v>
      </c>
      <c r="E291" t="s">
        <v>3562</v>
      </c>
      <c r="F291" t="s">
        <v>5385</v>
      </c>
      <c r="G291" t="s">
        <v>1079</v>
      </c>
      <c r="DE291" t="s">
        <v>1099</v>
      </c>
      <c r="DF291" t="s">
        <v>1086</v>
      </c>
      <c r="DG291" t="s">
        <v>4963</v>
      </c>
      <c r="DH291" t="s">
        <v>4971</v>
      </c>
      <c r="DI291" t="s">
        <v>1101</v>
      </c>
      <c r="DJ291" t="s">
        <v>1101</v>
      </c>
      <c r="DK291" t="s">
        <v>5008</v>
      </c>
      <c r="DL291" t="s">
        <v>1099</v>
      </c>
      <c r="DM291" t="s">
        <v>4964</v>
      </c>
      <c r="DN291" t="s">
        <v>4964</v>
      </c>
      <c r="DO291" t="s">
        <v>1082</v>
      </c>
      <c r="DP291" t="s">
        <v>1101</v>
      </c>
      <c r="DQ291" t="s">
        <v>4949</v>
      </c>
      <c r="DR291" t="s">
        <v>1099</v>
      </c>
      <c r="DS291" t="s">
        <v>4961</v>
      </c>
      <c r="DT291" t="s">
        <v>4961</v>
      </c>
      <c r="DU291" t="s">
        <v>1082</v>
      </c>
      <c r="DV291" t="s">
        <v>1101</v>
      </c>
      <c r="DW291" t="s">
        <v>4936</v>
      </c>
      <c r="DX291" t="s">
        <v>1099</v>
      </c>
      <c r="DY291" t="s">
        <v>4974</v>
      </c>
      <c r="DZ291" t="s">
        <v>4974</v>
      </c>
      <c r="EA291" t="s">
        <v>1101</v>
      </c>
      <c r="EB291" t="s">
        <v>1101</v>
      </c>
      <c r="EC291" t="s">
        <v>5165</v>
      </c>
      <c r="ED291" t="s">
        <v>1099</v>
      </c>
      <c r="EE291" t="s">
        <v>4966</v>
      </c>
      <c r="EF291" t="s">
        <v>4966</v>
      </c>
      <c r="EG291" t="s">
        <v>1082</v>
      </c>
      <c r="EH291" t="s">
        <v>1082</v>
      </c>
      <c r="EI291" t="s">
        <v>4949</v>
      </c>
      <c r="EJ291" t="s">
        <v>1099</v>
      </c>
      <c r="EM291" t="s">
        <v>1082</v>
      </c>
      <c r="EN291" t="s">
        <v>1101</v>
      </c>
      <c r="EO291" t="s">
        <v>4949</v>
      </c>
      <c r="EP291" t="s">
        <v>1099</v>
      </c>
      <c r="EQ291" t="s">
        <v>4973</v>
      </c>
      <c r="ER291" t="s">
        <v>4973</v>
      </c>
      <c r="ES291" t="s">
        <v>1082</v>
      </c>
      <c r="ET291" t="s">
        <v>1101</v>
      </c>
      <c r="EU291" t="s">
        <v>4949</v>
      </c>
      <c r="IX291" t="s">
        <v>1087</v>
      </c>
      <c r="JJ291" t="s">
        <v>1082</v>
      </c>
      <c r="JK291" t="s">
        <v>1106</v>
      </c>
      <c r="JL291" t="s">
        <v>1106</v>
      </c>
      <c r="JM291" t="s">
        <v>1089</v>
      </c>
      <c r="JO291" t="s">
        <v>4941</v>
      </c>
      <c r="MB291" t="s">
        <v>1137</v>
      </c>
      <c r="OO291" t="s">
        <v>1116</v>
      </c>
      <c r="PG291" t="s">
        <v>4944</v>
      </c>
      <c r="PH291" t="s">
        <v>4944</v>
      </c>
      <c r="PI291" t="s">
        <v>4945</v>
      </c>
      <c r="PJ291" t="s">
        <v>4945</v>
      </c>
      <c r="PK291" t="s">
        <v>4945</v>
      </c>
      <c r="PL291" t="s">
        <v>4945</v>
      </c>
      <c r="PM291" t="s">
        <v>4945</v>
      </c>
      <c r="PN291" t="s">
        <v>4945</v>
      </c>
      <c r="PP291" t="s">
        <v>4945</v>
      </c>
      <c r="PQ291" t="s">
        <v>4944</v>
      </c>
      <c r="PR291" t="s">
        <v>4945</v>
      </c>
      <c r="PS291" t="s">
        <v>4945</v>
      </c>
      <c r="PT291" t="s">
        <v>4945</v>
      </c>
      <c r="PU291" t="s">
        <v>4945</v>
      </c>
      <c r="PV291" t="s">
        <v>4945</v>
      </c>
      <c r="PW291" t="s">
        <v>4945</v>
      </c>
      <c r="PX291" t="s">
        <v>4945</v>
      </c>
      <c r="PY291" t="s">
        <v>4945</v>
      </c>
      <c r="PZ291" t="s">
        <v>4945</v>
      </c>
      <c r="QA291" t="s">
        <v>4945</v>
      </c>
      <c r="QB291" t="s">
        <v>4945</v>
      </c>
      <c r="QC291" t="s">
        <v>4945</v>
      </c>
      <c r="QD291" t="s">
        <v>4945</v>
      </c>
      <c r="QE291" t="s">
        <v>4945</v>
      </c>
    </row>
    <row r="292" spans="1:447" x14ac:dyDescent="0.3">
      <c r="A292">
        <v>291</v>
      </c>
      <c r="B292" t="s">
        <v>5449</v>
      </c>
      <c r="C292" t="s">
        <v>1095</v>
      </c>
      <c r="D292" t="s">
        <v>3450</v>
      </c>
      <c r="E292" t="s">
        <v>3562</v>
      </c>
      <c r="F292" t="s">
        <v>5385</v>
      </c>
      <c r="G292" t="s">
        <v>1079</v>
      </c>
      <c r="EV292" t="s">
        <v>1099</v>
      </c>
      <c r="EW292" t="s">
        <v>4965</v>
      </c>
      <c r="EX292" t="s">
        <v>4965</v>
      </c>
      <c r="EY292" t="s">
        <v>1099</v>
      </c>
      <c r="EZ292" t="s">
        <v>4952</v>
      </c>
      <c r="FA292" t="s">
        <v>4953</v>
      </c>
      <c r="FB292" t="s">
        <v>5493</v>
      </c>
      <c r="FC292" t="s">
        <v>1099</v>
      </c>
      <c r="FD292" t="s">
        <v>1114</v>
      </c>
      <c r="FE292" t="s">
        <v>4942</v>
      </c>
      <c r="FF292" t="s">
        <v>5256</v>
      </c>
      <c r="PG292" t="s">
        <v>4944</v>
      </c>
      <c r="PH292" t="s">
        <v>4945</v>
      </c>
      <c r="PI292" t="s">
        <v>4945</v>
      </c>
      <c r="PJ292" t="s">
        <v>4945</v>
      </c>
      <c r="PK292" t="s">
        <v>4945</v>
      </c>
      <c r="PL292" t="s">
        <v>4945</v>
      </c>
      <c r="PM292" t="s">
        <v>4945</v>
      </c>
      <c r="PN292" t="s">
        <v>4945</v>
      </c>
      <c r="PP292" t="s">
        <v>4944</v>
      </c>
      <c r="PQ292" t="s">
        <v>4945</v>
      </c>
      <c r="PR292" t="s">
        <v>4945</v>
      </c>
      <c r="PS292" t="s">
        <v>4945</v>
      </c>
      <c r="PT292" t="s">
        <v>4945</v>
      </c>
      <c r="PU292" t="s">
        <v>4945</v>
      </c>
      <c r="PV292" t="s">
        <v>4945</v>
      </c>
      <c r="PW292" t="s">
        <v>4945</v>
      </c>
      <c r="PX292" t="s">
        <v>4945</v>
      </c>
      <c r="PY292" t="s">
        <v>4945</v>
      </c>
      <c r="PZ292" t="s">
        <v>4945</v>
      </c>
      <c r="QA292" t="s">
        <v>4945</v>
      </c>
      <c r="QB292" t="s">
        <v>4945</v>
      </c>
      <c r="QC292" t="s">
        <v>4945</v>
      </c>
      <c r="QD292" t="s">
        <v>4945</v>
      </c>
      <c r="QE292" t="s">
        <v>4945</v>
      </c>
    </row>
    <row r="293" spans="1:447" x14ac:dyDescent="0.3">
      <c r="A293">
        <v>292</v>
      </c>
      <c r="B293" t="s">
        <v>5449</v>
      </c>
      <c r="C293" t="s">
        <v>1095</v>
      </c>
      <c r="D293" t="s">
        <v>3450</v>
      </c>
      <c r="E293" t="s">
        <v>3562</v>
      </c>
      <c r="F293" t="s">
        <v>5385</v>
      </c>
      <c r="G293" t="s">
        <v>1079</v>
      </c>
      <c r="DE293" t="s">
        <v>1099</v>
      </c>
      <c r="DF293" t="s">
        <v>1086</v>
      </c>
      <c r="DG293" t="s">
        <v>4963</v>
      </c>
      <c r="DH293" t="s">
        <v>4971</v>
      </c>
      <c r="DI293" t="s">
        <v>1082</v>
      </c>
      <c r="DJ293" t="s">
        <v>1101</v>
      </c>
      <c r="DK293" t="s">
        <v>4936</v>
      </c>
      <c r="DL293" t="s">
        <v>1099</v>
      </c>
      <c r="DM293" t="s">
        <v>4964</v>
      </c>
      <c r="DN293" t="s">
        <v>4964</v>
      </c>
      <c r="DO293" t="s">
        <v>1082</v>
      </c>
      <c r="DP293" t="s">
        <v>1101</v>
      </c>
      <c r="DQ293" t="s">
        <v>4949</v>
      </c>
      <c r="DR293" t="s">
        <v>1099</v>
      </c>
      <c r="DS293" t="s">
        <v>4961</v>
      </c>
      <c r="DT293" t="s">
        <v>4961</v>
      </c>
      <c r="DU293" t="s">
        <v>1101</v>
      </c>
      <c r="DV293" t="s">
        <v>1101</v>
      </c>
      <c r="DW293" t="s">
        <v>4936</v>
      </c>
      <c r="DX293" t="s">
        <v>1099</v>
      </c>
      <c r="DY293" t="s">
        <v>4974</v>
      </c>
      <c r="DZ293" t="s">
        <v>4974</v>
      </c>
      <c r="EA293" t="s">
        <v>1101</v>
      </c>
      <c r="EB293" t="s">
        <v>1101</v>
      </c>
      <c r="EC293" t="s">
        <v>4947</v>
      </c>
      <c r="ED293" t="s">
        <v>1080</v>
      </c>
      <c r="EE293" t="s">
        <v>4966</v>
      </c>
      <c r="EF293" t="s">
        <v>4966</v>
      </c>
      <c r="EG293" t="s">
        <v>1082</v>
      </c>
      <c r="EH293" t="s">
        <v>1082</v>
      </c>
      <c r="EI293" t="s">
        <v>4936</v>
      </c>
      <c r="EJ293" t="s">
        <v>1099</v>
      </c>
      <c r="EM293" t="s">
        <v>1082</v>
      </c>
      <c r="EN293" t="s">
        <v>1082</v>
      </c>
      <c r="EO293" t="s">
        <v>4949</v>
      </c>
      <c r="EP293" t="s">
        <v>1099</v>
      </c>
      <c r="EQ293" t="s">
        <v>4973</v>
      </c>
      <c r="ER293" t="s">
        <v>4973</v>
      </c>
      <c r="ES293" t="s">
        <v>1082</v>
      </c>
      <c r="ET293" t="s">
        <v>1101</v>
      </c>
      <c r="EU293" t="s">
        <v>4949</v>
      </c>
      <c r="IX293" t="s">
        <v>1087</v>
      </c>
      <c r="JJ293" t="s">
        <v>1082</v>
      </c>
      <c r="JK293" t="s">
        <v>1106</v>
      </c>
      <c r="JL293" t="s">
        <v>1106</v>
      </c>
      <c r="JM293" t="s">
        <v>1089</v>
      </c>
      <c r="JO293" t="s">
        <v>4941</v>
      </c>
      <c r="MB293" t="s">
        <v>1090</v>
      </c>
      <c r="OO293" t="s">
        <v>1116</v>
      </c>
      <c r="PG293" t="s">
        <v>4944</v>
      </c>
      <c r="PH293" t="s">
        <v>4945</v>
      </c>
      <c r="PI293" t="s">
        <v>4945</v>
      </c>
      <c r="PJ293" t="s">
        <v>4945</v>
      </c>
      <c r="PK293" t="s">
        <v>4945</v>
      </c>
      <c r="PL293" t="s">
        <v>4945</v>
      </c>
      <c r="PM293" t="s">
        <v>4945</v>
      </c>
      <c r="PN293" t="s">
        <v>4945</v>
      </c>
      <c r="PP293" t="s">
        <v>4945</v>
      </c>
      <c r="PQ293" t="s">
        <v>4944</v>
      </c>
      <c r="PR293" t="s">
        <v>4945</v>
      </c>
      <c r="PS293" t="s">
        <v>4945</v>
      </c>
      <c r="PT293" t="s">
        <v>4945</v>
      </c>
      <c r="PU293" t="s">
        <v>4945</v>
      </c>
      <c r="PV293" t="s">
        <v>4945</v>
      </c>
      <c r="PW293" t="s">
        <v>4945</v>
      </c>
      <c r="PX293" t="s">
        <v>4945</v>
      </c>
      <c r="PY293" t="s">
        <v>4945</v>
      </c>
      <c r="PZ293" t="s">
        <v>4945</v>
      </c>
      <c r="QA293" t="s">
        <v>4945</v>
      </c>
      <c r="QB293" t="s">
        <v>4945</v>
      </c>
      <c r="QC293" t="s">
        <v>4945</v>
      </c>
      <c r="QD293" t="s">
        <v>4945</v>
      </c>
      <c r="QE293" t="s">
        <v>4945</v>
      </c>
    </row>
    <row r="294" spans="1:447" x14ac:dyDescent="0.3">
      <c r="A294">
        <v>293</v>
      </c>
      <c r="B294" t="s">
        <v>5449</v>
      </c>
      <c r="C294" t="s">
        <v>1095</v>
      </c>
      <c r="D294" t="s">
        <v>3450</v>
      </c>
      <c r="E294" t="s">
        <v>3562</v>
      </c>
      <c r="F294" t="s">
        <v>5385</v>
      </c>
      <c r="G294" t="s">
        <v>1079</v>
      </c>
      <c r="AL294" t="s">
        <v>1099</v>
      </c>
      <c r="AM294" t="s">
        <v>1081</v>
      </c>
      <c r="AN294" t="s">
        <v>4964</v>
      </c>
      <c r="AO294" t="s">
        <v>4964</v>
      </c>
      <c r="AP294" t="s">
        <v>1101</v>
      </c>
      <c r="AQ294" t="s">
        <v>1101</v>
      </c>
      <c r="AR294" t="s">
        <v>4936</v>
      </c>
      <c r="AS294" t="s">
        <v>1099</v>
      </c>
      <c r="AT294" t="s">
        <v>1081</v>
      </c>
      <c r="AU294" t="s">
        <v>4963</v>
      </c>
      <c r="AV294" t="s">
        <v>4963</v>
      </c>
      <c r="AW294" t="s">
        <v>1101</v>
      </c>
      <c r="AX294" t="s">
        <v>1101</v>
      </c>
      <c r="AY294" t="s">
        <v>4936</v>
      </c>
      <c r="AZ294" t="s">
        <v>1099</v>
      </c>
      <c r="BA294" t="s">
        <v>1081</v>
      </c>
      <c r="BB294" t="s">
        <v>4953</v>
      </c>
      <c r="BC294" t="s">
        <v>4953</v>
      </c>
      <c r="BD294" t="s">
        <v>1101</v>
      </c>
      <c r="BE294" t="s">
        <v>1101</v>
      </c>
      <c r="BF294" t="s">
        <v>4936</v>
      </c>
      <c r="BG294" t="s">
        <v>1099</v>
      </c>
      <c r="BH294" t="s">
        <v>1102</v>
      </c>
      <c r="BI294" t="s">
        <v>1081</v>
      </c>
      <c r="BJ294" t="s">
        <v>5037</v>
      </c>
      <c r="BK294" t="s">
        <v>5037</v>
      </c>
      <c r="BL294" t="s">
        <v>1101</v>
      </c>
      <c r="BM294" t="s">
        <v>1101</v>
      </c>
      <c r="BN294" t="s">
        <v>4936</v>
      </c>
      <c r="BW294" t="s">
        <v>1099</v>
      </c>
      <c r="BX294" t="s">
        <v>1104</v>
      </c>
      <c r="BY294" t="s">
        <v>1081</v>
      </c>
      <c r="BZ294" t="s">
        <v>4990</v>
      </c>
      <c r="CA294" t="s">
        <v>4990</v>
      </c>
      <c r="CB294" t="s">
        <v>1101</v>
      </c>
      <c r="CC294" t="s">
        <v>1101</v>
      </c>
      <c r="CD294" t="s">
        <v>5008</v>
      </c>
      <c r="CM294" t="s">
        <v>1099</v>
      </c>
      <c r="CN294" t="s">
        <v>1081</v>
      </c>
      <c r="CO294" t="s">
        <v>4942</v>
      </c>
      <c r="CP294" t="s">
        <v>4942</v>
      </c>
      <c r="CQ294" t="s">
        <v>1101</v>
      </c>
      <c r="CR294" t="s">
        <v>1101</v>
      </c>
      <c r="CS294" t="s">
        <v>4936</v>
      </c>
      <c r="CT294" t="s">
        <v>1099</v>
      </c>
      <c r="CU294" t="s">
        <v>1084</v>
      </c>
      <c r="CV294" t="s">
        <v>1085</v>
      </c>
      <c r="CW294" t="s">
        <v>4964</v>
      </c>
      <c r="CX294" t="s">
        <v>4988</v>
      </c>
      <c r="CY294" t="s">
        <v>1101</v>
      </c>
      <c r="CZ294" t="s">
        <v>1101</v>
      </c>
      <c r="DA294" t="s">
        <v>5008</v>
      </c>
      <c r="IW294" t="s">
        <v>1087</v>
      </c>
      <c r="JE294" t="s">
        <v>1082</v>
      </c>
      <c r="JF294" t="s">
        <v>1106</v>
      </c>
      <c r="JG294" t="s">
        <v>1089</v>
      </c>
      <c r="JI294" t="s">
        <v>4941</v>
      </c>
      <c r="MB294" t="s">
        <v>1137</v>
      </c>
      <c r="OO294" t="s">
        <v>1116</v>
      </c>
      <c r="PG294" t="s">
        <v>4944</v>
      </c>
      <c r="PH294" t="s">
        <v>4945</v>
      </c>
      <c r="PI294" t="s">
        <v>4945</v>
      </c>
      <c r="PJ294" t="s">
        <v>4945</v>
      </c>
      <c r="PK294" t="s">
        <v>4945</v>
      </c>
      <c r="PL294" t="s">
        <v>4945</v>
      </c>
      <c r="PM294" t="s">
        <v>4945</v>
      </c>
      <c r="PN294" t="s">
        <v>4945</v>
      </c>
      <c r="PP294" t="s">
        <v>4945</v>
      </c>
      <c r="PQ294" t="s">
        <v>4944</v>
      </c>
      <c r="PR294" t="s">
        <v>4945</v>
      </c>
      <c r="PS294" t="s">
        <v>4945</v>
      </c>
      <c r="PT294" t="s">
        <v>4945</v>
      </c>
      <c r="PU294" t="s">
        <v>4945</v>
      </c>
      <c r="PV294" t="s">
        <v>4945</v>
      </c>
      <c r="PW294" t="s">
        <v>4945</v>
      </c>
      <c r="PX294" t="s">
        <v>4945</v>
      </c>
      <c r="PY294" t="s">
        <v>4945</v>
      </c>
      <c r="PZ294" t="s">
        <v>4945</v>
      </c>
      <c r="QA294" t="s">
        <v>4945</v>
      </c>
      <c r="QB294" t="s">
        <v>4945</v>
      </c>
      <c r="QC294" t="s">
        <v>4945</v>
      </c>
      <c r="QD294" t="s">
        <v>4945</v>
      </c>
      <c r="QE294" t="s">
        <v>4945</v>
      </c>
    </row>
    <row r="295" spans="1:447" x14ac:dyDescent="0.3">
      <c r="A295">
        <v>294</v>
      </c>
      <c r="B295" t="s">
        <v>5449</v>
      </c>
      <c r="C295" t="s">
        <v>1095</v>
      </c>
      <c r="D295" t="s">
        <v>3450</v>
      </c>
      <c r="E295" t="s">
        <v>3562</v>
      </c>
      <c r="F295" t="s">
        <v>5385</v>
      </c>
      <c r="G295" t="s">
        <v>1079</v>
      </c>
      <c r="H295" t="s">
        <v>1099</v>
      </c>
      <c r="I295" t="s">
        <v>1100</v>
      </c>
      <c r="J295" t="s">
        <v>1093</v>
      </c>
      <c r="K295" t="s">
        <v>4990</v>
      </c>
      <c r="L295" t="s">
        <v>4995</v>
      </c>
      <c r="M295" t="s">
        <v>1101</v>
      </c>
      <c r="N295" t="s">
        <v>1101</v>
      </c>
      <c r="O295" t="s">
        <v>4936</v>
      </c>
      <c r="X295" t="s">
        <v>1099</v>
      </c>
      <c r="Y295" t="s">
        <v>1093</v>
      </c>
      <c r="Z295" t="s">
        <v>5037</v>
      </c>
      <c r="AA295" t="s">
        <v>5494</v>
      </c>
      <c r="AB295" t="s">
        <v>1101</v>
      </c>
      <c r="AC295" t="s">
        <v>1101</v>
      </c>
      <c r="AD295" t="s">
        <v>4936</v>
      </c>
      <c r="IV295" t="s">
        <v>1087</v>
      </c>
      <c r="IY295" t="s">
        <v>1101</v>
      </c>
      <c r="IZ295" t="s">
        <v>1101</v>
      </c>
      <c r="JA295" t="s">
        <v>5386</v>
      </c>
      <c r="JB295" t="s">
        <v>1122</v>
      </c>
      <c r="OO295" t="s">
        <v>1116</v>
      </c>
      <c r="PG295" t="s">
        <v>4944</v>
      </c>
      <c r="PH295" t="s">
        <v>4945</v>
      </c>
      <c r="PI295" t="s">
        <v>4945</v>
      </c>
      <c r="PJ295" t="s">
        <v>4945</v>
      </c>
      <c r="PK295" t="s">
        <v>4945</v>
      </c>
      <c r="PL295" t="s">
        <v>4945</v>
      </c>
      <c r="PM295" t="s">
        <v>4945</v>
      </c>
      <c r="PN295" t="s">
        <v>4945</v>
      </c>
      <c r="PP295" t="s">
        <v>4945</v>
      </c>
      <c r="PQ295" t="s">
        <v>4944</v>
      </c>
      <c r="PR295" t="s">
        <v>4945</v>
      </c>
      <c r="PS295" t="s">
        <v>4945</v>
      </c>
      <c r="PT295" t="s">
        <v>4945</v>
      </c>
      <c r="PU295" t="s">
        <v>4945</v>
      </c>
      <c r="PV295" t="s">
        <v>4945</v>
      </c>
      <c r="PW295" t="s">
        <v>4945</v>
      </c>
      <c r="PX295" t="s">
        <v>4945</v>
      </c>
      <c r="PY295" t="s">
        <v>4945</v>
      </c>
      <c r="PZ295" t="s">
        <v>4945</v>
      </c>
      <c r="QA295" t="s">
        <v>4945</v>
      </c>
      <c r="QB295" t="s">
        <v>4945</v>
      </c>
      <c r="QC295" t="s">
        <v>4945</v>
      </c>
      <c r="QD295" t="s">
        <v>4945</v>
      </c>
      <c r="QE295" t="s">
        <v>4945</v>
      </c>
    </row>
    <row r="296" spans="1:447" x14ac:dyDescent="0.3">
      <c r="A296">
        <v>295</v>
      </c>
      <c r="B296" t="s">
        <v>5449</v>
      </c>
      <c r="C296" t="s">
        <v>1095</v>
      </c>
      <c r="D296" t="s">
        <v>3450</v>
      </c>
      <c r="E296" t="s">
        <v>3562</v>
      </c>
      <c r="F296" t="s">
        <v>5385</v>
      </c>
      <c r="G296" t="s">
        <v>1079</v>
      </c>
      <c r="GH296" t="s">
        <v>1093</v>
      </c>
      <c r="GI296" t="s">
        <v>4942</v>
      </c>
      <c r="GJ296" t="s">
        <v>5173</v>
      </c>
      <c r="GK296" t="s">
        <v>4942</v>
      </c>
      <c r="GL296" t="s">
        <v>5173</v>
      </c>
      <c r="GM296" t="s">
        <v>5173</v>
      </c>
    </row>
    <row r="297" spans="1:447" x14ac:dyDescent="0.3">
      <c r="A297">
        <v>296</v>
      </c>
      <c r="B297" t="s">
        <v>5449</v>
      </c>
      <c r="C297" t="s">
        <v>1095</v>
      </c>
      <c r="D297" t="s">
        <v>3450</v>
      </c>
      <c r="E297" t="s">
        <v>3562</v>
      </c>
      <c r="F297" t="s">
        <v>5385</v>
      </c>
      <c r="G297" t="s">
        <v>1079</v>
      </c>
      <c r="FM297" t="s">
        <v>1080</v>
      </c>
      <c r="PG297" t="s">
        <v>4944</v>
      </c>
      <c r="PH297" t="s">
        <v>4944</v>
      </c>
      <c r="PI297" t="s">
        <v>4945</v>
      </c>
      <c r="PJ297" t="s">
        <v>4945</v>
      </c>
      <c r="PK297" t="s">
        <v>4945</v>
      </c>
      <c r="PL297" t="s">
        <v>4945</v>
      </c>
      <c r="PM297" t="s">
        <v>4945</v>
      </c>
      <c r="PN297" t="s">
        <v>4945</v>
      </c>
      <c r="PP297" t="s">
        <v>4945</v>
      </c>
      <c r="PQ297" t="s">
        <v>4945</v>
      </c>
      <c r="PR297" t="s">
        <v>4945</v>
      </c>
      <c r="PS297" t="s">
        <v>4945</v>
      </c>
      <c r="PT297" t="s">
        <v>4945</v>
      </c>
      <c r="PU297" t="s">
        <v>4945</v>
      </c>
      <c r="PV297" t="s">
        <v>4945</v>
      </c>
      <c r="PW297" t="s">
        <v>4945</v>
      </c>
      <c r="PX297" t="s">
        <v>4945</v>
      </c>
      <c r="PY297" t="s">
        <v>4945</v>
      </c>
      <c r="PZ297" t="s">
        <v>4945</v>
      </c>
      <c r="QA297" t="s">
        <v>4945</v>
      </c>
      <c r="QB297" t="s">
        <v>4945</v>
      </c>
      <c r="QC297" t="s">
        <v>4944</v>
      </c>
      <c r="QD297" t="s">
        <v>4945</v>
      </c>
      <c r="QE297" t="s">
        <v>4945</v>
      </c>
    </row>
    <row r="298" spans="1:447" x14ac:dyDescent="0.3">
      <c r="A298">
        <v>297</v>
      </c>
      <c r="B298" t="s">
        <v>5455</v>
      </c>
      <c r="C298" t="s">
        <v>1163</v>
      </c>
      <c r="D298" t="s">
        <v>1175</v>
      </c>
      <c r="E298" t="s">
        <v>1176</v>
      </c>
      <c r="F298" t="s">
        <v>1177</v>
      </c>
      <c r="G298" t="s">
        <v>1079</v>
      </c>
      <c r="H298" t="s">
        <v>1099</v>
      </c>
      <c r="I298" t="s">
        <v>1127</v>
      </c>
      <c r="J298" t="s">
        <v>1093</v>
      </c>
      <c r="K298" t="s">
        <v>4961</v>
      </c>
      <c r="L298" t="s">
        <v>5340</v>
      </c>
      <c r="M298" t="s">
        <v>1101</v>
      </c>
      <c r="N298" t="s">
        <v>1101</v>
      </c>
      <c r="O298" t="s">
        <v>4947</v>
      </c>
      <c r="AL298" t="s">
        <v>1099</v>
      </c>
      <c r="AM298" t="s">
        <v>1081</v>
      </c>
      <c r="AN298" t="s">
        <v>5496</v>
      </c>
      <c r="AO298" t="s">
        <v>5496</v>
      </c>
      <c r="AP298" t="s">
        <v>1101</v>
      </c>
      <c r="AQ298" t="s">
        <v>1101</v>
      </c>
      <c r="AR298" t="s">
        <v>4936</v>
      </c>
      <c r="AS298" t="s">
        <v>1146</v>
      </c>
      <c r="AW298" t="s">
        <v>1101</v>
      </c>
      <c r="AX298" t="s">
        <v>1101</v>
      </c>
      <c r="BG298" t="s">
        <v>1099</v>
      </c>
      <c r="BH298" t="s">
        <v>1102</v>
      </c>
      <c r="BI298" t="s">
        <v>1081</v>
      </c>
      <c r="BJ298" t="s">
        <v>5497</v>
      </c>
      <c r="BK298" t="s">
        <v>5497</v>
      </c>
      <c r="BL298" t="s">
        <v>1101</v>
      </c>
      <c r="BM298" t="s">
        <v>1101</v>
      </c>
      <c r="BN298" t="s">
        <v>4943</v>
      </c>
      <c r="BW298" t="s">
        <v>1099</v>
      </c>
      <c r="BX298" t="s">
        <v>1104</v>
      </c>
      <c r="BY298" t="s">
        <v>1081</v>
      </c>
      <c r="BZ298" t="s">
        <v>5496</v>
      </c>
      <c r="CA298" t="s">
        <v>5496</v>
      </c>
      <c r="CB298" t="s">
        <v>1101</v>
      </c>
      <c r="CC298" t="s">
        <v>1101</v>
      </c>
      <c r="CD298" t="s">
        <v>4947</v>
      </c>
      <c r="CM298" t="s">
        <v>1099</v>
      </c>
      <c r="CN298" t="s">
        <v>5061</v>
      </c>
      <c r="CO298" t="s">
        <v>4937</v>
      </c>
      <c r="CP298" t="s">
        <v>4953</v>
      </c>
      <c r="CQ298" t="s">
        <v>1101</v>
      </c>
      <c r="CR298" t="s">
        <v>1101</v>
      </c>
      <c r="CS298" t="s">
        <v>4949</v>
      </c>
      <c r="CT298" t="s">
        <v>1099</v>
      </c>
      <c r="CU298" t="s">
        <v>1084</v>
      </c>
      <c r="CV298" t="s">
        <v>1085</v>
      </c>
      <c r="CW298" t="s">
        <v>5037</v>
      </c>
      <c r="CX298" t="s">
        <v>5045</v>
      </c>
      <c r="CY298" t="s">
        <v>1101</v>
      </c>
      <c r="CZ298" t="s">
        <v>1101</v>
      </c>
      <c r="DA298" t="s">
        <v>4943</v>
      </c>
      <c r="DE298" t="s">
        <v>1099</v>
      </c>
      <c r="DF298" t="s">
        <v>1086</v>
      </c>
      <c r="DG298" t="s">
        <v>5037</v>
      </c>
      <c r="DH298" t="s">
        <v>4981</v>
      </c>
      <c r="DI298" t="s">
        <v>1101</v>
      </c>
      <c r="DJ298" t="s">
        <v>1101</v>
      </c>
      <c r="DK298" t="s">
        <v>4949</v>
      </c>
      <c r="DR298" t="s">
        <v>1099</v>
      </c>
      <c r="DS298" t="s">
        <v>4992</v>
      </c>
      <c r="DT298" t="s">
        <v>4992</v>
      </c>
      <c r="DU298" t="s">
        <v>1101</v>
      </c>
      <c r="DV298" t="s">
        <v>1101</v>
      </c>
      <c r="DW298" t="s">
        <v>4936</v>
      </c>
      <c r="DX298" t="s">
        <v>1146</v>
      </c>
      <c r="EA298" t="s">
        <v>1101</v>
      </c>
      <c r="EB298" t="s">
        <v>1101</v>
      </c>
      <c r="ED298" t="s">
        <v>1146</v>
      </c>
      <c r="EG298" t="s">
        <v>1082</v>
      </c>
      <c r="EH298" t="s">
        <v>1082</v>
      </c>
      <c r="EJ298" t="s">
        <v>1080</v>
      </c>
      <c r="EK298" t="s">
        <v>4966</v>
      </c>
      <c r="EL298" t="s">
        <v>4966</v>
      </c>
      <c r="EM298" t="s">
        <v>1082</v>
      </c>
      <c r="EN298" t="s">
        <v>1082</v>
      </c>
      <c r="EO298" t="s">
        <v>4939</v>
      </c>
      <c r="EP298" t="s">
        <v>1099</v>
      </c>
      <c r="EQ298" t="s">
        <v>5086</v>
      </c>
      <c r="ER298" t="s">
        <v>5086</v>
      </c>
      <c r="ES298" t="s">
        <v>1082</v>
      </c>
      <c r="ET298" t="s">
        <v>1082</v>
      </c>
      <c r="EU298" t="s">
        <v>4949</v>
      </c>
      <c r="HX298" t="s">
        <v>1099</v>
      </c>
      <c r="HY298" t="s">
        <v>4957</v>
      </c>
      <c r="HZ298" t="s">
        <v>4957</v>
      </c>
      <c r="IA298" t="s">
        <v>1101</v>
      </c>
      <c r="IB298" t="s">
        <v>1101</v>
      </c>
      <c r="IC298" t="s">
        <v>4943</v>
      </c>
      <c r="IJ298" t="s">
        <v>1099</v>
      </c>
      <c r="IK298" t="s">
        <v>5062</v>
      </c>
      <c r="IL298" t="s">
        <v>5062</v>
      </c>
      <c r="IM298" t="s">
        <v>1101</v>
      </c>
      <c r="IN298" t="s">
        <v>1101</v>
      </c>
      <c r="IO298" t="s">
        <v>4949</v>
      </c>
      <c r="IP298" t="s">
        <v>1099</v>
      </c>
      <c r="IQ298" t="s">
        <v>5498</v>
      </c>
      <c r="IR298" t="s">
        <v>5498</v>
      </c>
      <c r="IS298" t="s">
        <v>1101</v>
      </c>
      <c r="IT298" t="s">
        <v>1101</v>
      </c>
      <c r="IU298" t="s">
        <v>4939</v>
      </c>
      <c r="IV298" t="s">
        <v>1087</v>
      </c>
      <c r="IW298" t="s">
        <v>1125</v>
      </c>
      <c r="IX298" t="s">
        <v>1125</v>
      </c>
      <c r="JE298" t="s">
        <v>1082</v>
      </c>
      <c r="JF298" t="s">
        <v>1108</v>
      </c>
      <c r="JG298" t="s">
        <v>1158</v>
      </c>
      <c r="JI298" t="s">
        <v>4947</v>
      </c>
      <c r="JJ298" t="s">
        <v>1082</v>
      </c>
      <c r="JK298" t="s">
        <v>1108</v>
      </c>
      <c r="JL298" t="s">
        <v>1108</v>
      </c>
      <c r="JM298" t="s">
        <v>1158</v>
      </c>
      <c r="JO298" t="s">
        <v>5185</v>
      </c>
      <c r="PG298" t="s">
        <v>4944</v>
      </c>
      <c r="PH298" t="s">
        <v>4945</v>
      </c>
      <c r="PI298" t="s">
        <v>4945</v>
      </c>
      <c r="PJ298" t="s">
        <v>4945</v>
      </c>
      <c r="PK298" t="s">
        <v>4945</v>
      </c>
      <c r="PL298" t="s">
        <v>4945</v>
      </c>
      <c r="PM298" t="s">
        <v>4945</v>
      </c>
      <c r="PN298" t="s">
        <v>4945</v>
      </c>
      <c r="PP298" t="s">
        <v>4945</v>
      </c>
      <c r="PQ298" t="s">
        <v>4945</v>
      </c>
      <c r="PR298" t="s">
        <v>4945</v>
      </c>
      <c r="PS298" t="s">
        <v>4945</v>
      </c>
      <c r="PT298" t="s">
        <v>4944</v>
      </c>
      <c r="PU298" t="s">
        <v>4945</v>
      </c>
      <c r="PV298" t="s">
        <v>4944</v>
      </c>
      <c r="PW298" t="s">
        <v>4945</v>
      </c>
      <c r="PX298" t="s">
        <v>4945</v>
      </c>
      <c r="PY298" t="s">
        <v>4945</v>
      </c>
      <c r="PZ298" t="s">
        <v>4944</v>
      </c>
      <c r="QA298" t="s">
        <v>4944</v>
      </c>
      <c r="QB298" t="s">
        <v>4945</v>
      </c>
      <c r="QC298" t="s">
        <v>4945</v>
      </c>
      <c r="QD298" t="s">
        <v>4945</v>
      </c>
      <c r="QE298" t="s">
        <v>4945</v>
      </c>
    </row>
    <row r="299" spans="1:447" x14ac:dyDescent="0.3">
      <c r="A299">
        <v>298</v>
      </c>
      <c r="B299" t="s">
        <v>5455</v>
      </c>
      <c r="C299" t="s">
        <v>1163</v>
      </c>
      <c r="D299" t="s">
        <v>1175</v>
      </c>
      <c r="E299" t="s">
        <v>1176</v>
      </c>
      <c r="F299" t="s">
        <v>1177</v>
      </c>
      <c r="G299" t="s">
        <v>1079</v>
      </c>
      <c r="DE299" t="s">
        <v>1099</v>
      </c>
      <c r="DF299" t="s">
        <v>1086</v>
      </c>
      <c r="DG299" t="s">
        <v>5037</v>
      </c>
      <c r="DH299" t="s">
        <v>4981</v>
      </c>
      <c r="DI299" t="s">
        <v>1101</v>
      </c>
      <c r="DJ299" t="s">
        <v>1101</v>
      </c>
      <c r="DK299" t="s">
        <v>4949</v>
      </c>
      <c r="DL299" t="s">
        <v>1099</v>
      </c>
      <c r="DM299" t="s">
        <v>4989</v>
      </c>
      <c r="DN299" t="s">
        <v>4989</v>
      </c>
      <c r="DO299" t="s">
        <v>1101</v>
      </c>
      <c r="DP299" t="s">
        <v>1101</v>
      </c>
      <c r="DQ299" t="s">
        <v>4939</v>
      </c>
      <c r="DR299" t="s">
        <v>1099</v>
      </c>
      <c r="DS299" t="s">
        <v>5042</v>
      </c>
      <c r="DT299" t="s">
        <v>5042</v>
      </c>
      <c r="DU299" t="s">
        <v>1101</v>
      </c>
      <c r="DV299" t="s">
        <v>1101</v>
      </c>
      <c r="DW299" t="s">
        <v>4949</v>
      </c>
      <c r="DX299" t="s">
        <v>1099</v>
      </c>
      <c r="DY299" t="s">
        <v>4974</v>
      </c>
      <c r="DZ299" t="s">
        <v>4974</v>
      </c>
      <c r="EA299" t="s">
        <v>1101</v>
      </c>
      <c r="EB299" t="s">
        <v>1101</v>
      </c>
      <c r="EC299" t="s">
        <v>4949</v>
      </c>
      <c r="ED299" t="s">
        <v>1099</v>
      </c>
      <c r="EE299" t="s">
        <v>4996</v>
      </c>
      <c r="EF299" t="s">
        <v>4996</v>
      </c>
      <c r="EG299" t="s">
        <v>1101</v>
      </c>
      <c r="EH299" t="s">
        <v>1101</v>
      </c>
      <c r="EI299" t="s">
        <v>4949</v>
      </c>
      <c r="EJ299" t="s">
        <v>1099</v>
      </c>
      <c r="EK299" t="s">
        <v>5044</v>
      </c>
      <c r="EL299" t="s">
        <v>5044</v>
      </c>
      <c r="EM299" t="s">
        <v>1101</v>
      </c>
      <c r="EN299" t="s">
        <v>1101</v>
      </c>
      <c r="EO299" t="s">
        <v>4939</v>
      </c>
      <c r="EP299" t="s">
        <v>1099</v>
      </c>
      <c r="EQ299" t="s">
        <v>5048</v>
      </c>
      <c r="ER299" t="s">
        <v>5048</v>
      </c>
      <c r="ES299" t="s">
        <v>1101</v>
      </c>
      <c r="ET299" t="s">
        <v>1101</v>
      </c>
      <c r="EU299" t="s">
        <v>4949</v>
      </c>
      <c r="GT299" t="s">
        <v>1099</v>
      </c>
      <c r="GW299" t="s">
        <v>1101</v>
      </c>
      <c r="GX299" t="s">
        <v>1101</v>
      </c>
      <c r="GY299" t="s">
        <v>4949</v>
      </c>
      <c r="GZ299" t="s">
        <v>1099</v>
      </c>
      <c r="HA299" t="s">
        <v>4988</v>
      </c>
      <c r="HB299" t="s">
        <v>4988</v>
      </c>
      <c r="HC299" t="s">
        <v>1101</v>
      </c>
      <c r="HD299" t="s">
        <v>1101</v>
      </c>
      <c r="HE299" t="s">
        <v>4949</v>
      </c>
      <c r="HL299" t="s">
        <v>1099</v>
      </c>
      <c r="HM299" t="s">
        <v>4967</v>
      </c>
      <c r="HN299" t="s">
        <v>4967</v>
      </c>
      <c r="HO299" t="s">
        <v>1101</v>
      </c>
      <c r="HP299" t="s">
        <v>1101</v>
      </c>
      <c r="HQ299" t="s">
        <v>4949</v>
      </c>
      <c r="IX299" t="s">
        <v>1109</v>
      </c>
      <c r="JJ299" t="s">
        <v>1082</v>
      </c>
      <c r="JK299" t="s">
        <v>1108</v>
      </c>
      <c r="JL299" t="s">
        <v>1108</v>
      </c>
      <c r="JM299" t="s">
        <v>1158</v>
      </c>
      <c r="JO299" t="s">
        <v>5008</v>
      </c>
      <c r="PG299" t="s">
        <v>4944</v>
      </c>
      <c r="PH299" t="s">
        <v>4945</v>
      </c>
      <c r="PI299" t="s">
        <v>4945</v>
      </c>
      <c r="PJ299" t="s">
        <v>4945</v>
      </c>
      <c r="PK299" t="s">
        <v>4945</v>
      </c>
      <c r="PL299" t="s">
        <v>4945</v>
      </c>
      <c r="PM299" t="s">
        <v>4945</v>
      </c>
      <c r="PN299" t="s">
        <v>4945</v>
      </c>
      <c r="PP299" t="s">
        <v>4944</v>
      </c>
      <c r="PQ299" t="s">
        <v>4945</v>
      </c>
      <c r="PR299" t="s">
        <v>4945</v>
      </c>
      <c r="PS299" t="s">
        <v>4945</v>
      </c>
      <c r="PT299" t="s">
        <v>4945</v>
      </c>
      <c r="PU299" t="s">
        <v>4945</v>
      </c>
      <c r="PV299" t="s">
        <v>4945</v>
      </c>
      <c r="PW299" t="s">
        <v>4945</v>
      </c>
      <c r="PX299" t="s">
        <v>4945</v>
      </c>
      <c r="PY299" t="s">
        <v>4945</v>
      </c>
      <c r="PZ299" t="s">
        <v>4945</v>
      </c>
      <c r="QA299" t="s">
        <v>4945</v>
      </c>
      <c r="QB299" t="s">
        <v>4945</v>
      </c>
      <c r="QC299" t="s">
        <v>4945</v>
      </c>
      <c r="QD299" t="s">
        <v>4945</v>
      </c>
      <c r="QE299" t="s">
        <v>4945</v>
      </c>
    </row>
    <row r="300" spans="1:447" x14ac:dyDescent="0.3">
      <c r="A300">
        <v>299</v>
      </c>
      <c r="B300" t="s">
        <v>5455</v>
      </c>
      <c r="C300" t="s">
        <v>1163</v>
      </c>
      <c r="D300" t="s">
        <v>1175</v>
      </c>
      <c r="E300" t="s">
        <v>1176</v>
      </c>
      <c r="F300" t="s">
        <v>1177</v>
      </c>
      <c r="G300" t="s">
        <v>1079</v>
      </c>
      <c r="EV300" t="s">
        <v>1099</v>
      </c>
      <c r="EW300" t="s">
        <v>4992</v>
      </c>
      <c r="EX300" t="s">
        <v>4992</v>
      </c>
      <c r="EY300" t="s">
        <v>1099</v>
      </c>
      <c r="EZ300" t="s">
        <v>4968</v>
      </c>
      <c r="FA300" t="s">
        <v>4964</v>
      </c>
      <c r="FB300" t="s">
        <v>4964</v>
      </c>
      <c r="FC300" t="s">
        <v>1099</v>
      </c>
      <c r="FD300" t="s">
        <v>1094</v>
      </c>
      <c r="FE300" t="s">
        <v>5044</v>
      </c>
      <c r="FF300" t="s">
        <v>5259</v>
      </c>
      <c r="PG300" t="s">
        <v>4944</v>
      </c>
      <c r="PH300" t="s">
        <v>4945</v>
      </c>
      <c r="PI300" t="s">
        <v>4945</v>
      </c>
      <c r="PJ300" t="s">
        <v>4945</v>
      </c>
      <c r="PK300" t="s">
        <v>4945</v>
      </c>
      <c r="PL300" t="s">
        <v>4945</v>
      </c>
      <c r="PM300" t="s">
        <v>4945</v>
      </c>
      <c r="PN300" t="s">
        <v>4945</v>
      </c>
      <c r="PP300" t="s">
        <v>4944</v>
      </c>
      <c r="PQ300" t="s">
        <v>4945</v>
      </c>
      <c r="PR300" t="s">
        <v>4945</v>
      </c>
      <c r="PS300" t="s">
        <v>4945</v>
      </c>
      <c r="PT300" t="s">
        <v>4945</v>
      </c>
      <c r="PU300" t="s">
        <v>4945</v>
      </c>
      <c r="PV300" t="s">
        <v>4945</v>
      </c>
      <c r="PW300" t="s">
        <v>4945</v>
      </c>
      <c r="PX300" t="s">
        <v>4945</v>
      </c>
      <c r="PY300" t="s">
        <v>4945</v>
      </c>
      <c r="PZ300" t="s">
        <v>4945</v>
      </c>
      <c r="QA300" t="s">
        <v>4945</v>
      </c>
      <c r="QB300" t="s">
        <v>4945</v>
      </c>
      <c r="QC300" t="s">
        <v>4945</v>
      </c>
      <c r="QD300" t="s">
        <v>4945</v>
      </c>
      <c r="QE300" t="s">
        <v>4945</v>
      </c>
    </row>
    <row r="301" spans="1:447" x14ac:dyDescent="0.3">
      <c r="A301">
        <v>300</v>
      </c>
      <c r="B301" t="s">
        <v>5455</v>
      </c>
      <c r="C301" t="s">
        <v>1163</v>
      </c>
      <c r="D301" t="s">
        <v>1175</v>
      </c>
      <c r="E301" t="s">
        <v>1176</v>
      </c>
      <c r="F301" t="s">
        <v>1177</v>
      </c>
      <c r="G301" t="s">
        <v>1079</v>
      </c>
      <c r="FM301" t="s">
        <v>1099</v>
      </c>
      <c r="FN301" t="s">
        <v>5052</v>
      </c>
      <c r="FO301" t="s">
        <v>5343</v>
      </c>
      <c r="PG301" t="s">
        <v>4944</v>
      </c>
      <c r="PH301" t="s">
        <v>4945</v>
      </c>
      <c r="PI301" t="s">
        <v>4945</v>
      </c>
      <c r="PJ301" t="s">
        <v>4945</v>
      </c>
      <c r="PK301" t="s">
        <v>4945</v>
      </c>
      <c r="PL301" t="s">
        <v>4945</v>
      </c>
      <c r="PM301" t="s">
        <v>4945</v>
      </c>
      <c r="PN301" t="s">
        <v>4945</v>
      </c>
      <c r="PP301" t="s">
        <v>4944</v>
      </c>
      <c r="PQ301" t="s">
        <v>4945</v>
      </c>
      <c r="PR301" t="s">
        <v>4945</v>
      </c>
      <c r="PS301" t="s">
        <v>4945</v>
      </c>
      <c r="PT301" t="s">
        <v>4945</v>
      </c>
      <c r="PU301" t="s">
        <v>4945</v>
      </c>
      <c r="PV301" t="s">
        <v>4945</v>
      </c>
      <c r="PW301" t="s">
        <v>4945</v>
      </c>
      <c r="PX301" t="s">
        <v>4945</v>
      </c>
      <c r="PY301" t="s">
        <v>4945</v>
      </c>
      <c r="PZ301" t="s">
        <v>4945</v>
      </c>
      <c r="QA301" t="s">
        <v>4945</v>
      </c>
      <c r="QB301" t="s">
        <v>4945</v>
      </c>
      <c r="QC301" t="s">
        <v>4945</v>
      </c>
      <c r="QD301" t="s">
        <v>4945</v>
      </c>
      <c r="QE301" t="s">
        <v>4945</v>
      </c>
    </row>
    <row r="302" spans="1:447" x14ac:dyDescent="0.3">
      <c r="A302">
        <v>301</v>
      </c>
      <c r="B302" t="s">
        <v>5429</v>
      </c>
      <c r="C302" t="s">
        <v>1095</v>
      </c>
      <c r="D302" t="s">
        <v>1240</v>
      </c>
      <c r="E302" t="s">
        <v>1241</v>
      </c>
      <c r="F302" t="s">
        <v>5266</v>
      </c>
      <c r="G302" t="s">
        <v>1079</v>
      </c>
      <c r="H302" t="s">
        <v>1099</v>
      </c>
      <c r="I302" t="s">
        <v>1092</v>
      </c>
      <c r="J302" t="s">
        <v>1093</v>
      </c>
      <c r="K302" t="s">
        <v>4992</v>
      </c>
      <c r="L302" t="s">
        <v>5250</v>
      </c>
      <c r="X302" t="s">
        <v>1099</v>
      </c>
      <c r="Y302" t="s">
        <v>1093</v>
      </c>
      <c r="Z302" t="s">
        <v>4976</v>
      </c>
      <c r="AA302" t="s">
        <v>5227</v>
      </c>
      <c r="AB302" t="s">
        <v>1101</v>
      </c>
      <c r="AC302" t="s">
        <v>1101</v>
      </c>
      <c r="AD302" t="s">
        <v>4936</v>
      </c>
      <c r="AL302" t="s">
        <v>1080</v>
      </c>
      <c r="AM302" t="s">
        <v>1081</v>
      </c>
      <c r="AN302" t="s">
        <v>4955</v>
      </c>
      <c r="AO302" t="s">
        <v>4955</v>
      </c>
      <c r="AP302" t="s">
        <v>1101</v>
      </c>
      <c r="AQ302" t="s">
        <v>1101</v>
      </c>
      <c r="AR302" t="s">
        <v>4936</v>
      </c>
      <c r="AS302" t="s">
        <v>1099</v>
      </c>
      <c r="AT302" t="s">
        <v>1081</v>
      </c>
      <c r="AU302" t="s">
        <v>4955</v>
      </c>
      <c r="AV302" t="s">
        <v>4955</v>
      </c>
      <c r="AW302" t="s">
        <v>1101</v>
      </c>
      <c r="AX302" t="s">
        <v>1101</v>
      </c>
      <c r="AY302" t="s">
        <v>4997</v>
      </c>
      <c r="AZ302" t="s">
        <v>1080</v>
      </c>
      <c r="BA302" t="s">
        <v>1093</v>
      </c>
      <c r="BB302" t="s">
        <v>4966</v>
      </c>
      <c r="BC302" t="s">
        <v>5487</v>
      </c>
      <c r="BG302" t="s">
        <v>1099</v>
      </c>
      <c r="BH302" t="s">
        <v>1102</v>
      </c>
      <c r="BI302" t="s">
        <v>1081</v>
      </c>
      <c r="BJ302" t="s">
        <v>5037</v>
      </c>
      <c r="BK302" t="s">
        <v>5037</v>
      </c>
      <c r="BW302" t="s">
        <v>1099</v>
      </c>
      <c r="BX302" t="s">
        <v>1104</v>
      </c>
      <c r="BY302" t="s">
        <v>1081</v>
      </c>
      <c r="BZ302" t="s">
        <v>4955</v>
      </c>
      <c r="CA302" t="s">
        <v>4955</v>
      </c>
      <c r="CB302" t="s">
        <v>1101</v>
      </c>
      <c r="CC302" t="s">
        <v>1101</v>
      </c>
      <c r="CD302" t="s">
        <v>4936</v>
      </c>
      <c r="CM302" t="s">
        <v>1099</v>
      </c>
      <c r="CT302" t="s">
        <v>1099</v>
      </c>
      <c r="CU302" t="s">
        <v>1084</v>
      </c>
      <c r="CV302" t="s">
        <v>1085</v>
      </c>
      <c r="CW302" t="s">
        <v>4963</v>
      </c>
      <c r="CX302" t="s">
        <v>5042</v>
      </c>
      <c r="DE302" t="s">
        <v>1099</v>
      </c>
      <c r="DF302" t="s">
        <v>1086</v>
      </c>
      <c r="DG302" t="s">
        <v>4963</v>
      </c>
      <c r="DH302" t="s">
        <v>4971</v>
      </c>
      <c r="DI302" t="s">
        <v>1101</v>
      </c>
      <c r="DJ302" t="s">
        <v>1082</v>
      </c>
      <c r="DK302" t="s">
        <v>4936</v>
      </c>
      <c r="DL302" t="s">
        <v>1099</v>
      </c>
      <c r="DM302" t="s">
        <v>4956</v>
      </c>
      <c r="DN302" t="s">
        <v>4956</v>
      </c>
      <c r="DO302" t="s">
        <v>1101</v>
      </c>
      <c r="DP302" t="s">
        <v>1101</v>
      </c>
      <c r="DQ302" t="s">
        <v>5253</v>
      </c>
      <c r="DR302" t="s">
        <v>1099</v>
      </c>
      <c r="DU302" t="s">
        <v>1101</v>
      </c>
      <c r="DV302" t="s">
        <v>1101</v>
      </c>
      <c r="DW302" t="s">
        <v>4936</v>
      </c>
      <c r="DX302" t="s">
        <v>1099</v>
      </c>
      <c r="DY302" t="s">
        <v>4974</v>
      </c>
      <c r="DZ302" t="s">
        <v>4974</v>
      </c>
      <c r="ED302" t="s">
        <v>1099</v>
      </c>
      <c r="EE302" t="s">
        <v>4966</v>
      </c>
      <c r="EF302" t="s">
        <v>4966</v>
      </c>
      <c r="EJ302" t="s">
        <v>1099</v>
      </c>
      <c r="EK302" t="s">
        <v>4966</v>
      </c>
      <c r="EL302" t="s">
        <v>4966</v>
      </c>
      <c r="EM302" t="s">
        <v>1101</v>
      </c>
      <c r="EN302" t="s">
        <v>1101</v>
      </c>
      <c r="EO302" t="s">
        <v>4936</v>
      </c>
      <c r="EP302" t="s">
        <v>1099</v>
      </c>
      <c r="EQ302" t="s">
        <v>5086</v>
      </c>
      <c r="ER302" t="s">
        <v>5086</v>
      </c>
      <c r="EV302" t="s">
        <v>1099</v>
      </c>
      <c r="EW302" t="s">
        <v>4964</v>
      </c>
      <c r="EX302" t="s">
        <v>4964</v>
      </c>
      <c r="EY302" t="s">
        <v>1099</v>
      </c>
      <c r="EZ302" t="s">
        <v>4968</v>
      </c>
      <c r="FA302" t="s">
        <v>4963</v>
      </c>
      <c r="FB302" t="s">
        <v>4963</v>
      </c>
      <c r="FC302" t="s">
        <v>1099</v>
      </c>
      <c r="FD302" t="s">
        <v>1114</v>
      </c>
      <c r="FE302" t="s">
        <v>4942</v>
      </c>
      <c r="FF302" t="s">
        <v>5256</v>
      </c>
      <c r="HX302" t="s">
        <v>1099</v>
      </c>
      <c r="HY302" t="s">
        <v>4965</v>
      </c>
      <c r="HZ302" t="s">
        <v>4965</v>
      </c>
      <c r="ID302" t="s">
        <v>1099</v>
      </c>
      <c r="IE302" t="s">
        <v>5062</v>
      </c>
      <c r="IF302" t="s">
        <v>5062</v>
      </c>
      <c r="IJ302" t="s">
        <v>1099</v>
      </c>
      <c r="IK302" t="s">
        <v>4937</v>
      </c>
      <c r="IL302" t="s">
        <v>4937</v>
      </c>
      <c r="IP302" t="s">
        <v>1099</v>
      </c>
      <c r="IQ302" t="s">
        <v>4937</v>
      </c>
      <c r="IR302" t="s">
        <v>4937</v>
      </c>
      <c r="IS302" t="s">
        <v>1101</v>
      </c>
      <c r="IT302" t="s">
        <v>1101</v>
      </c>
      <c r="IU302" t="s">
        <v>4939</v>
      </c>
      <c r="IV302" t="s">
        <v>1087</v>
      </c>
      <c r="IW302" t="s">
        <v>1125</v>
      </c>
      <c r="IX302" t="s">
        <v>1125</v>
      </c>
      <c r="IY302" t="s">
        <v>1101</v>
      </c>
      <c r="IZ302" t="s">
        <v>1082</v>
      </c>
      <c r="JA302" t="s">
        <v>3558</v>
      </c>
      <c r="JB302" t="s">
        <v>1107</v>
      </c>
      <c r="JE302" t="s">
        <v>1101</v>
      </c>
      <c r="JF302" t="s">
        <v>5265</v>
      </c>
      <c r="JG302" t="s">
        <v>1107</v>
      </c>
      <c r="JJ302" t="s">
        <v>1101</v>
      </c>
      <c r="JK302" t="s">
        <v>5267</v>
      </c>
      <c r="JL302" t="s">
        <v>5267</v>
      </c>
      <c r="JM302" t="s">
        <v>1107</v>
      </c>
      <c r="PG302" t="s">
        <v>4944</v>
      </c>
      <c r="PH302" t="s">
        <v>4945</v>
      </c>
      <c r="PI302" t="s">
        <v>4945</v>
      </c>
      <c r="PJ302" t="s">
        <v>4945</v>
      </c>
      <c r="PK302" t="s">
        <v>4945</v>
      </c>
      <c r="PL302" t="s">
        <v>4945</v>
      </c>
      <c r="PM302" t="s">
        <v>4945</v>
      </c>
      <c r="PN302" t="s">
        <v>4945</v>
      </c>
      <c r="PP302" t="s">
        <v>4945</v>
      </c>
      <c r="PQ302" t="s">
        <v>4944</v>
      </c>
      <c r="PR302" t="s">
        <v>4945</v>
      </c>
      <c r="PS302" t="s">
        <v>4945</v>
      </c>
      <c r="PT302" t="s">
        <v>4945</v>
      </c>
      <c r="PU302" t="s">
        <v>4945</v>
      </c>
      <c r="PV302" t="s">
        <v>4945</v>
      </c>
      <c r="PW302" t="s">
        <v>4945</v>
      </c>
      <c r="PX302" t="s">
        <v>4945</v>
      </c>
      <c r="PY302" t="s">
        <v>4945</v>
      </c>
      <c r="PZ302" t="s">
        <v>4945</v>
      </c>
      <c r="QA302" t="s">
        <v>4945</v>
      </c>
      <c r="QB302" t="s">
        <v>4945</v>
      </c>
      <c r="QC302" t="s">
        <v>4945</v>
      </c>
      <c r="QD302" t="s">
        <v>4945</v>
      </c>
      <c r="QE302" t="s">
        <v>4945</v>
      </c>
    </row>
    <row r="303" spans="1:447" x14ac:dyDescent="0.3">
      <c r="A303">
        <v>302</v>
      </c>
      <c r="B303" t="s">
        <v>5429</v>
      </c>
      <c r="C303" t="s">
        <v>1095</v>
      </c>
      <c r="D303" t="s">
        <v>1240</v>
      </c>
      <c r="E303" t="s">
        <v>1241</v>
      </c>
      <c r="F303" t="s">
        <v>5266</v>
      </c>
      <c r="G303" t="s">
        <v>1079</v>
      </c>
      <c r="H303" t="s">
        <v>1099</v>
      </c>
      <c r="I303" t="s">
        <v>1092</v>
      </c>
      <c r="J303" t="s">
        <v>1093</v>
      </c>
      <c r="K303" t="s">
        <v>4992</v>
      </c>
      <c r="L303" t="s">
        <v>5250</v>
      </c>
      <c r="X303" t="s">
        <v>1099</v>
      </c>
      <c r="Y303" t="s">
        <v>1093</v>
      </c>
      <c r="Z303" t="s">
        <v>4976</v>
      </c>
      <c r="AA303" t="s">
        <v>5227</v>
      </c>
      <c r="AB303" t="s">
        <v>1101</v>
      </c>
      <c r="AC303" t="s">
        <v>1101</v>
      </c>
      <c r="AD303" t="s">
        <v>4936</v>
      </c>
      <c r="AL303" t="s">
        <v>1099</v>
      </c>
      <c r="AP303" t="s">
        <v>1101</v>
      </c>
      <c r="AQ303" t="s">
        <v>1082</v>
      </c>
      <c r="AR303" t="s">
        <v>4936</v>
      </c>
      <c r="AS303" t="s">
        <v>1099</v>
      </c>
      <c r="AT303" t="s">
        <v>1081</v>
      </c>
      <c r="AU303" t="s">
        <v>4963</v>
      </c>
      <c r="AV303" t="s">
        <v>4963</v>
      </c>
      <c r="AW303" t="s">
        <v>1101</v>
      </c>
      <c r="AX303" t="s">
        <v>1082</v>
      </c>
      <c r="AY303" t="s">
        <v>5000</v>
      </c>
      <c r="AZ303" t="s">
        <v>1099</v>
      </c>
      <c r="BA303" t="s">
        <v>1093</v>
      </c>
      <c r="BB303" t="s">
        <v>4966</v>
      </c>
      <c r="BC303" t="s">
        <v>5487</v>
      </c>
      <c r="BD303" t="s">
        <v>1101</v>
      </c>
      <c r="BE303" t="s">
        <v>1101</v>
      </c>
      <c r="BF303" t="s">
        <v>4936</v>
      </c>
      <c r="BG303" t="s">
        <v>1099</v>
      </c>
      <c r="BH303" t="s">
        <v>1102</v>
      </c>
      <c r="BI303" t="s">
        <v>1081</v>
      </c>
      <c r="BJ303" t="s">
        <v>5037</v>
      </c>
      <c r="BK303" t="s">
        <v>5037</v>
      </c>
      <c r="BL303" t="s">
        <v>1101</v>
      </c>
      <c r="BM303" t="s">
        <v>1101</v>
      </c>
      <c r="BN303" t="s">
        <v>4936</v>
      </c>
      <c r="BW303" t="s">
        <v>1099</v>
      </c>
      <c r="BX303" t="s">
        <v>1104</v>
      </c>
      <c r="BY303" t="s">
        <v>1103</v>
      </c>
      <c r="BZ303" t="s">
        <v>4974</v>
      </c>
      <c r="CA303" t="s">
        <v>5446</v>
      </c>
      <c r="CB303" t="s">
        <v>1101</v>
      </c>
      <c r="CC303" t="s">
        <v>1101</v>
      </c>
      <c r="CD303" t="s">
        <v>4936</v>
      </c>
      <c r="CM303" t="s">
        <v>1099</v>
      </c>
      <c r="CN303" t="s">
        <v>1081</v>
      </c>
      <c r="CO303" t="s">
        <v>4951</v>
      </c>
      <c r="CP303" t="s">
        <v>4951</v>
      </c>
      <c r="CQ303" t="s">
        <v>1101</v>
      </c>
      <c r="CR303" t="s">
        <v>1101</v>
      </c>
      <c r="CS303" t="s">
        <v>4939</v>
      </c>
      <c r="CT303" t="s">
        <v>1099</v>
      </c>
      <c r="CU303" t="s">
        <v>1084</v>
      </c>
      <c r="CV303" t="s">
        <v>1085</v>
      </c>
      <c r="CW303" t="s">
        <v>4963</v>
      </c>
      <c r="CX303" t="s">
        <v>5042</v>
      </c>
      <c r="CY303" t="s">
        <v>1101</v>
      </c>
      <c r="CZ303" t="s">
        <v>1101</v>
      </c>
      <c r="DA303" t="s">
        <v>4936</v>
      </c>
      <c r="DE303" t="s">
        <v>1099</v>
      </c>
      <c r="DF303" t="s">
        <v>1086</v>
      </c>
      <c r="DG303" t="s">
        <v>4963</v>
      </c>
      <c r="DH303" t="s">
        <v>4971</v>
      </c>
      <c r="DL303" t="s">
        <v>1099</v>
      </c>
      <c r="DM303" t="s">
        <v>4956</v>
      </c>
      <c r="DN303" t="s">
        <v>4956</v>
      </c>
      <c r="DO303" t="s">
        <v>1101</v>
      </c>
      <c r="DP303" t="s">
        <v>1101</v>
      </c>
      <c r="DQ303" t="s">
        <v>4947</v>
      </c>
      <c r="DR303" t="s">
        <v>1099</v>
      </c>
      <c r="DU303" t="s">
        <v>1101</v>
      </c>
      <c r="DV303" t="s">
        <v>1101</v>
      </c>
      <c r="DW303" t="s">
        <v>4936</v>
      </c>
      <c r="DX303" t="s">
        <v>1099</v>
      </c>
      <c r="DY303" t="s">
        <v>4937</v>
      </c>
      <c r="DZ303" t="s">
        <v>4937</v>
      </c>
      <c r="EA303" t="s">
        <v>1101</v>
      </c>
      <c r="EB303" t="s">
        <v>1101</v>
      </c>
      <c r="EC303" t="s">
        <v>4936</v>
      </c>
      <c r="ED303" t="s">
        <v>1099</v>
      </c>
      <c r="EE303" t="s">
        <v>4958</v>
      </c>
      <c r="EF303" t="s">
        <v>4958</v>
      </c>
      <c r="EG303" t="s">
        <v>1101</v>
      </c>
      <c r="EH303" t="s">
        <v>1101</v>
      </c>
      <c r="EI303" t="s">
        <v>4936</v>
      </c>
      <c r="EJ303" t="s">
        <v>1099</v>
      </c>
      <c r="EK303" t="s">
        <v>4966</v>
      </c>
      <c r="EL303" t="s">
        <v>4966</v>
      </c>
      <c r="EM303" t="s">
        <v>1101</v>
      </c>
      <c r="EN303" t="s">
        <v>1101</v>
      </c>
      <c r="EO303" t="s">
        <v>4947</v>
      </c>
      <c r="EP303" t="s">
        <v>1099</v>
      </c>
      <c r="EQ303" t="s">
        <v>5086</v>
      </c>
      <c r="ER303" t="s">
        <v>5086</v>
      </c>
      <c r="ES303" t="s">
        <v>1101</v>
      </c>
      <c r="ET303" t="s">
        <v>1101</v>
      </c>
      <c r="EU303" t="s">
        <v>4936</v>
      </c>
      <c r="EV303" t="s">
        <v>1099</v>
      </c>
      <c r="EW303" t="s">
        <v>4956</v>
      </c>
      <c r="EX303" t="s">
        <v>4956</v>
      </c>
      <c r="EY303" t="s">
        <v>1080</v>
      </c>
      <c r="EZ303" t="s">
        <v>4968</v>
      </c>
      <c r="FA303" t="s">
        <v>4963</v>
      </c>
      <c r="FB303" t="s">
        <v>4963</v>
      </c>
      <c r="FC303" t="s">
        <v>1099</v>
      </c>
      <c r="FD303" t="s">
        <v>1094</v>
      </c>
      <c r="FE303" t="s">
        <v>4961</v>
      </c>
      <c r="FF303" t="s">
        <v>5064</v>
      </c>
      <c r="HX303" t="s">
        <v>1099</v>
      </c>
      <c r="HY303" t="s">
        <v>4965</v>
      </c>
      <c r="HZ303" t="s">
        <v>4965</v>
      </c>
      <c r="ID303" t="s">
        <v>1099</v>
      </c>
      <c r="IE303" t="s">
        <v>4957</v>
      </c>
      <c r="IF303" t="s">
        <v>4957</v>
      </c>
      <c r="IG303" t="s">
        <v>1101</v>
      </c>
      <c r="IH303" t="s">
        <v>1101</v>
      </c>
      <c r="II303" t="s">
        <v>4936</v>
      </c>
      <c r="IJ303" t="s">
        <v>1099</v>
      </c>
      <c r="IK303" t="s">
        <v>4937</v>
      </c>
      <c r="IL303" t="s">
        <v>4937</v>
      </c>
      <c r="IM303" t="s">
        <v>1101</v>
      </c>
      <c r="IN303" t="s">
        <v>1082</v>
      </c>
      <c r="IO303" t="s">
        <v>4936</v>
      </c>
      <c r="IP303" t="s">
        <v>1099</v>
      </c>
      <c r="IQ303" t="s">
        <v>4937</v>
      </c>
      <c r="IR303" t="s">
        <v>4937</v>
      </c>
      <c r="IS303" t="s">
        <v>1101</v>
      </c>
      <c r="IT303" t="s">
        <v>1101</v>
      </c>
      <c r="IU303" t="s">
        <v>4936</v>
      </c>
      <c r="IV303" t="s">
        <v>1125</v>
      </c>
      <c r="IW303" t="s">
        <v>1125</v>
      </c>
      <c r="IX303" t="s">
        <v>1125</v>
      </c>
      <c r="JE303" t="s">
        <v>1101</v>
      </c>
      <c r="JF303" t="s">
        <v>5267</v>
      </c>
      <c r="JG303" t="s">
        <v>1107</v>
      </c>
      <c r="JJ303" t="s">
        <v>1082</v>
      </c>
      <c r="JK303" t="s">
        <v>3558</v>
      </c>
      <c r="JL303" t="s">
        <v>3558</v>
      </c>
      <c r="JM303" t="s">
        <v>1107</v>
      </c>
      <c r="JO303" t="s">
        <v>4944</v>
      </c>
      <c r="PG303" t="s">
        <v>4944</v>
      </c>
      <c r="PH303" t="s">
        <v>4945</v>
      </c>
      <c r="PI303" t="s">
        <v>4945</v>
      </c>
      <c r="PJ303" t="s">
        <v>4945</v>
      </c>
      <c r="PK303" t="s">
        <v>4945</v>
      </c>
      <c r="PL303" t="s">
        <v>4945</v>
      </c>
      <c r="PM303" t="s">
        <v>4945</v>
      </c>
      <c r="PN303" t="s">
        <v>4945</v>
      </c>
      <c r="PP303" t="s">
        <v>4945</v>
      </c>
      <c r="PQ303" t="s">
        <v>4945</v>
      </c>
      <c r="PR303" t="s">
        <v>4945</v>
      </c>
      <c r="PS303" t="s">
        <v>4945</v>
      </c>
      <c r="PT303" t="s">
        <v>4945</v>
      </c>
      <c r="PU303" t="s">
        <v>4945</v>
      </c>
      <c r="PV303" t="s">
        <v>4945</v>
      </c>
      <c r="PW303" t="s">
        <v>4945</v>
      </c>
      <c r="PX303" t="s">
        <v>4945</v>
      </c>
      <c r="PY303" t="s">
        <v>4945</v>
      </c>
      <c r="PZ303" t="s">
        <v>4945</v>
      </c>
      <c r="QA303" t="s">
        <v>4945</v>
      </c>
      <c r="QB303" t="s">
        <v>4945</v>
      </c>
      <c r="QC303" t="s">
        <v>4945</v>
      </c>
      <c r="QD303" t="s">
        <v>4945</v>
      </c>
      <c r="QE303" t="s">
        <v>4945</v>
      </c>
    </row>
    <row r="304" spans="1:447" x14ac:dyDescent="0.3">
      <c r="A304">
        <v>303</v>
      </c>
      <c r="B304" t="s">
        <v>5429</v>
      </c>
      <c r="C304" t="s">
        <v>1095</v>
      </c>
      <c r="D304" t="s">
        <v>1240</v>
      </c>
      <c r="E304" t="s">
        <v>1241</v>
      </c>
      <c r="F304" t="s">
        <v>5266</v>
      </c>
      <c r="G304" t="s">
        <v>1079</v>
      </c>
      <c r="H304" t="s">
        <v>1099</v>
      </c>
      <c r="I304" t="s">
        <v>1092</v>
      </c>
      <c r="J304" t="s">
        <v>1093</v>
      </c>
      <c r="K304" t="s">
        <v>4992</v>
      </c>
      <c r="L304" t="s">
        <v>5250</v>
      </c>
      <c r="X304" t="s">
        <v>1080</v>
      </c>
      <c r="Y304" t="s">
        <v>1093</v>
      </c>
      <c r="Z304" t="s">
        <v>4976</v>
      </c>
      <c r="AA304" t="s">
        <v>5227</v>
      </c>
      <c r="AL304" t="s">
        <v>1099</v>
      </c>
      <c r="AM304" t="s">
        <v>1081</v>
      </c>
      <c r="AN304" t="s">
        <v>4955</v>
      </c>
      <c r="AO304" t="s">
        <v>4955</v>
      </c>
      <c r="AS304" t="s">
        <v>1099</v>
      </c>
      <c r="AZ304" t="s">
        <v>1099</v>
      </c>
      <c r="BA304" t="s">
        <v>1103</v>
      </c>
      <c r="BB304" t="s">
        <v>5037</v>
      </c>
      <c r="BC304" t="s">
        <v>5499</v>
      </c>
      <c r="BD304" t="s">
        <v>1101</v>
      </c>
      <c r="BE304" t="s">
        <v>1082</v>
      </c>
      <c r="BF304" t="s">
        <v>5027</v>
      </c>
      <c r="BG304" t="s">
        <v>1099</v>
      </c>
      <c r="BH304" t="s">
        <v>1102</v>
      </c>
      <c r="BI304" t="s">
        <v>1081</v>
      </c>
      <c r="BJ304" t="s">
        <v>5037</v>
      </c>
      <c r="BK304" t="s">
        <v>5037</v>
      </c>
      <c r="BW304" t="s">
        <v>1099</v>
      </c>
      <c r="BX304" t="s">
        <v>1104</v>
      </c>
      <c r="BY304" t="s">
        <v>1081</v>
      </c>
      <c r="BZ304" t="s">
        <v>4963</v>
      </c>
      <c r="CA304" t="s">
        <v>4963</v>
      </c>
      <c r="CB304" t="s">
        <v>1101</v>
      </c>
      <c r="CC304" t="s">
        <v>1101</v>
      </c>
      <c r="CD304" t="s">
        <v>4936</v>
      </c>
      <c r="CM304" t="s">
        <v>1099</v>
      </c>
      <c r="CQ304" t="s">
        <v>1101</v>
      </c>
      <c r="CR304" t="s">
        <v>1082</v>
      </c>
      <c r="CS304" t="s">
        <v>4947</v>
      </c>
      <c r="CT304" t="s">
        <v>1099</v>
      </c>
      <c r="CU304" t="s">
        <v>1084</v>
      </c>
      <c r="CV304" t="s">
        <v>1085</v>
      </c>
      <c r="CW304" t="s">
        <v>5163</v>
      </c>
      <c r="CX304" t="s">
        <v>5101</v>
      </c>
      <c r="DE304" t="s">
        <v>1099</v>
      </c>
      <c r="DF304" t="s">
        <v>1086</v>
      </c>
      <c r="DG304" t="s">
        <v>4963</v>
      </c>
      <c r="DH304" t="s">
        <v>4971</v>
      </c>
      <c r="DI304" t="s">
        <v>1101</v>
      </c>
      <c r="DJ304" t="s">
        <v>1101</v>
      </c>
      <c r="DK304" t="s">
        <v>4947</v>
      </c>
      <c r="DL304" t="s">
        <v>1099</v>
      </c>
      <c r="DM304" t="s">
        <v>4956</v>
      </c>
      <c r="DN304" t="s">
        <v>4956</v>
      </c>
      <c r="DO304" t="s">
        <v>1101</v>
      </c>
      <c r="DP304" t="s">
        <v>1101</v>
      </c>
      <c r="DQ304" t="s">
        <v>4943</v>
      </c>
      <c r="DR304" t="s">
        <v>1099</v>
      </c>
      <c r="DX304" t="s">
        <v>1099</v>
      </c>
      <c r="DY304" t="s">
        <v>4974</v>
      </c>
      <c r="DZ304" t="s">
        <v>4974</v>
      </c>
      <c r="EA304" t="s">
        <v>1101</v>
      </c>
      <c r="EB304" t="s">
        <v>1101</v>
      </c>
      <c r="EC304" t="s">
        <v>4936</v>
      </c>
      <c r="ED304" t="s">
        <v>1099</v>
      </c>
      <c r="EE304" t="s">
        <v>4958</v>
      </c>
      <c r="EF304" t="s">
        <v>4958</v>
      </c>
      <c r="EG304" t="s">
        <v>1101</v>
      </c>
      <c r="EH304" t="s">
        <v>1082</v>
      </c>
      <c r="EI304" t="s">
        <v>4936</v>
      </c>
      <c r="EJ304" t="s">
        <v>1099</v>
      </c>
      <c r="EK304" t="s">
        <v>4966</v>
      </c>
      <c r="EL304" t="s">
        <v>4966</v>
      </c>
      <c r="EM304" t="s">
        <v>1101</v>
      </c>
      <c r="EN304" t="s">
        <v>1101</v>
      </c>
      <c r="EO304" t="s">
        <v>4936</v>
      </c>
      <c r="EP304" t="s">
        <v>1099</v>
      </c>
      <c r="EQ304" t="s">
        <v>5086</v>
      </c>
      <c r="ER304" t="s">
        <v>5086</v>
      </c>
      <c r="ES304" t="s">
        <v>1101</v>
      </c>
      <c r="ET304" t="s">
        <v>1101</v>
      </c>
      <c r="EU304" t="s">
        <v>4936</v>
      </c>
      <c r="EV304" t="s">
        <v>1099</v>
      </c>
      <c r="EW304" t="s">
        <v>4964</v>
      </c>
      <c r="EX304" t="s">
        <v>4964</v>
      </c>
      <c r="EY304" t="s">
        <v>1099</v>
      </c>
      <c r="EZ304" t="s">
        <v>4968</v>
      </c>
      <c r="FA304" t="s">
        <v>4963</v>
      </c>
      <c r="FB304" t="s">
        <v>4963</v>
      </c>
      <c r="FC304" t="s">
        <v>1099</v>
      </c>
      <c r="FD304" t="s">
        <v>1094</v>
      </c>
      <c r="FE304" t="s">
        <v>4967</v>
      </c>
      <c r="FF304" t="s">
        <v>5123</v>
      </c>
      <c r="HX304" t="s">
        <v>1099</v>
      </c>
      <c r="ID304" t="s">
        <v>1099</v>
      </c>
      <c r="IE304" t="s">
        <v>5062</v>
      </c>
      <c r="IF304" t="s">
        <v>5062</v>
      </c>
      <c r="IJ304" t="s">
        <v>1099</v>
      </c>
      <c r="IK304" t="s">
        <v>4937</v>
      </c>
      <c r="IL304" t="s">
        <v>4937</v>
      </c>
      <c r="IM304" t="s">
        <v>1101</v>
      </c>
      <c r="IN304" t="s">
        <v>1101</v>
      </c>
      <c r="IO304" t="s">
        <v>5027</v>
      </c>
      <c r="IP304" t="s">
        <v>1099</v>
      </c>
      <c r="IQ304" t="s">
        <v>4937</v>
      </c>
      <c r="IR304" t="s">
        <v>4937</v>
      </c>
      <c r="IS304" t="s">
        <v>1101</v>
      </c>
      <c r="IT304" t="s">
        <v>1101</v>
      </c>
      <c r="IU304" t="s">
        <v>4947</v>
      </c>
      <c r="IV304" t="s">
        <v>1125</v>
      </c>
      <c r="IW304" t="s">
        <v>1125</v>
      </c>
      <c r="IX304" t="s">
        <v>1125</v>
      </c>
      <c r="IY304" t="s">
        <v>1101</v>
      </c>
      <c r="IZ304" t="s">
        <v>1101</v>
      </c>
      <c r="JA304" t="s">
        <v>5500</v>
      </c>
      <c r="JB304" t="s">
        <v>1107</v>
      </c>
      <c r="JE304" t="s">
        <v>1101</v>
      </c>
      <c r="JF304" t="s">
        <v>5267</v>
      </c>
      <c r="JG304" t="s">
        <v>1107</v>
      </c>
      <c r="JJ304" t="s">
        <v>1101</v>
      </c>
      <c r="JK304" t="s">
        <v>5267</v>
      </c>
      <c r="JL304" t="s">
        <v>5267</v>
      </c>
      <c r="JM304" t="s">
        <v>1107</v>
      </c>
      <c r="PG304" t="s">
        <v>4944</v>
      </c>
      <c r="PH304" t="s">
        <v>4945</v>
      </c>
      <c r="PI304" t="s">
        <v>4945</v>
      </c>
      <c r="PJ304" t="s">
        <v>4945</v>
      </c>
      <c r="PK304" t="s">
        <v>4945</v>
      </c>
      <c r="PL304" t="s">
        <v>4945</v>
      </c>
      <c r="PM304" t="s">
        <v>4945</v>
      </c>
      <c r="PN304" t="s">
        <v>4945</v>
      </c>
      <c r="PP304" t="s">
        <v>4944</v>
      </c>
      <c r="PQ304" t="s">
        <v>4945</v>
      </c>
      <c r="PR304" t="s">
        <v>4945</v>
      </c>
      <c r="PS304" t="s">
        <v>4945</v>
      </c>
      <c r="PT304" t="s">
        <v>4945</v>
      </c>
      <c r="PU304" t="s">
        <v>4945</v>
      </c>
      <c r="PV304" t="s">
        <v>4945</v>
      </c>
      <c r="PW304" t="s">
        <v>4945</v>
      </c>
      <c r="PX304" t="s">
        <v>4945</v>
      </c>
      <c r="PY304" t="s">
        <v>4945</v>
      </c>
      <c r="PZ304" t="s">
        <v>4945</v>
      </c>
      <c r="QA304" t="s">
        <v>4945</v>
      </c>
      <c r="QB304" t="s">
        <v>4945</v>
      </c>
      <c r="QC304" t="s">
        <v>4945</v>
      </c>
      <c r="QD304" t="s">
        <v>4945</v>
      </c>
      <c r="QE304" t="s">
        <v>4945</v>
      </c>
    </row>
    <row r="305" spans="1:447" x14ac:dyDescent="0.3">
      <c r="A305">
        <v>304</v>
      </c>
      <c r="B305" t="s">
        <v>5429</v>
      </c>
      <c r="C305" t="s">
        <v>1095</v>
      </c>
      <c r="D305" t="s">
        <v>1240</v>
      </c>
      <c r="E305" t="s">
        <v>1241</v>
      </c>
      <c r="F305" t="s">
        <v>5266</v>
      </c>
      <c r="G305" t="s">
        <v>1079</v>
      </c>
      <c r="H305" t="s">
        <v>1099</v>
      </c>
      <c r="I305" t="s">
        <v>1092</v>
      </c>
      <c r="J305" t="s">
        <v>1093</v>
      </c>
      <c r="K305" t="s">
        <v>4992</v>
      </c>
      <c r="L305" t="s">
        <v>5250</v>
      </c>
      <c r="M305" t="s">
        <v>1101</v>
      </c>
      <c r="N305" t="s">
        <v>1082</v>
      </c>
      <c r="O305" t="s">
        <v>4939</v>
      </c>
      <c r="X305" t="s">
        <v>1099</v>
      </c>
      <c r="Y305" t="s">
        <v>1093</v>
      </c>
      <c r="Z305" t="s">
        <v>4976</v>
      </c>
      <c r="AA305" t="s">
        <v>5227</v>
      </c>
      <c r="AB305" t="s">
        <v>1101</v>
      </c>
      <c r="AC305" t="s">
        <v>1082</v>
      </c>
      <c r="AD305" t="s">
        <v>4939</v>
      </c>
      <c r="AL305" t="s">
        <v>1099</v>
      </c>
      <c r="AP305" t="s">
        <v>1101</v>
      </c>
      <c r="AQ305" t="s">
        <v>1082</v>
      </c>
      <c r="AR305" t="s">
        <v>4936</v>
      </c>
      <c r="AS305" t="s">
        <v>1099</v>
      </c>
      <c r="AT305" t="s">
        <v>1081</v>
      </c>
      <c r="AU305" t="s">
        <v>4963</v>
      </c>
      <c r="AV305" t="s">
        <v>4963</v>
      </c>
      <c r="AW305" t="s">
        <v>1101</v>
      </c>
      <c r="AX305" t="s">
        <v>1101</v>
      </c>
      <c r="AY305" t="s">
        <v>4936</v>
      </c>
      <c r="AZ305" t="s">
        <v>1099</v>
      </c>
      <c r="BA305" t="s">
        <v>1093</v>
      </c>
      <c r="BB305" t="s">
        <v>4966</v>
      </c>
      <c r="BC305" t="s">
        <v>5487</v>
      </c>
      <c r="BG305" t="s">
        <v>1099</v>
      </c>
      <c r="BH305" t="s">
        <v>1102</v>
      </c>
      <c r="BI305" t="s">
        <v>1081</v>
      </c>
      <c r="BJ305" t="s">
        <v>5037</v>
      </c>
      <c r="BK305" t="s">
        <v>5037</v>
      </c>
      <c r="BW305" t="s">
        <v>1099</v>
      </c>
      <c r="BX305" t="s">
        <v>1104</v>
      </c>
      <c r="BY305" t="s">
        <v>1081</v>
      </c>
      <c r="BZ305" t="s">
        <v>4955</v>
      </c>
      <c r="CA305" t="s">
        <v>4955</v>
      </c>
      <c r="CB305" t="s">
        <v>1101</v>
      </c>
      <c r="CC305" t="s">
        <v>1101</v>
      </c>
      <c r="CD305" t="s">
        <v>4939</v>
      </c>
      <c r="CM305" t="s">
        <v>1099</v>
      </c>
      <c r="CN305" t="s">
        <v>1081</v>
      </c>
      <c r="CO305" t="s">
        <v>4951</v>
      </c>
      <c r="CP305" t="s">
        <v>4951</v>
      </c>
      <c r="CQ305" t="s">
        <v>1101</v>
      </c>
      <c r="CR305" t="s">
        <v>1101</v>
      </c>
      <c r="CS305" t="s">
        <v>4947</v>
      </c>
      <c r="CT305" t="s">
        <v>1099</v>
      </c>
      <c r="CU305" t="s">
        <v>1084</v>
      </c>
      <c r="CV305" t="s">
        <v>1085</v>
      </c>
      <c r="CW305" t="s">
        <v>5163</v>
      </c>
      <c r="CX305" t="s">
        <v>5101</v>
      </c>
      <c r="DE305" t="s">
        <v>1099</v>
      </c>
      <c r="DF305" t="s">
        <v>1086</v>
      </c>
      <c r="DG305" t="s">
        <v>4963</v>
      </c>
      <c r="DH305" t="s">
        <v>4971</v>
      </c>
      <c r="DL305" t="s">
        <v>1099</v>
      </c>
      <c r="DM305" t="s">
        <v>4956</v>
      </c>
      <c r="DN305" t="s">
        <v>4956</v>
      </c>
      <c r="DO305" t="s">
        <v>1101</v>
      </c>
      <c r="DP305" t="s">
        <v>1101</v>
      </c>
      <c r="DQ305" t="s">
        <v>4936</v>
      </c>
      <c r="DR305" t="s">
        <v>1099</v>
      </c>
      <c r="DU305" t="s">
        <v>1101</v>
      </c>
      <c r="DV305" t="s">
        <v>1101</v>
      </c>
      <c r="DW305" t="s">
        <v>5109</v>
      </c>
      <c r="DX305" t="s">
        <v>1099</v>
      </c>
      <c r="DY305" t="s">
        <v>4974</v>
      </c>
      <c r="DZ305" t="s">
        <v>4974</v>
      </c>
      <c r="EA305" t="s">
        <v>1101</v>
      </c>
      <c r="EB305" t="s">
        <v>1082</v>
      </c>
      <c r="EC305" t="s">
        <v>4936</v>
      </c>
      <c r="ED305" t="s">
        <v>1099</v>
      </c>
      <c r="EE305" t="s">
        <v>5501</v>
      </c>
      <c r="EF305" t="s">
        <v>5501</v>
      </c>
      <c r="EG305" t="s">
        <v>1101</v>
      </c>
      <c r="EH305" t="s">
        <v>1082</v>
      </c>
      <c r="EI305" t="s">
        <v>4936</v>
      </c>
      <c r="EJ305" t="s">
        <v>1099</v>
      </c>
      <c r="EK305" t="s">
        <v>4966</v>
      </c>
      <c r="EL305" t="s">
        <v>4966</v>
      </c>
      <c r="EP305" t="s">
        <v>1099</v>
      </c>
      <c r="EQ305" t="s">
        <v>5086</v>
      </c>
      <c r="ER305" t="s">
        <v>5086</v>
      </c>
      <c r="EV305" t="s">
        <v>1099</v>
      </c>
      <c r="EW305" t="s">
        <v>4956</v>
      </c>
      <c r="EX305" t="s">
        <v>4956</v>
      </c>
      <c r="EY305" t="s">
        <v>1099</v>
      </c>
      <c r="EZ305" t="s">
        <v>4968</v>
      </c>
      <c r="FA305" t="s">
        <v>4963</v>
      </c>
      <c r="FB305" t="s">
        <v>4963</v>
      </c>
      <c r="FC305" t="s">
        <v>1099</v>
      </c>
      <c r="FD305" t="s">
        <v>1094</v>
      </c>
      <c r="FE305" t="s">
        <v>4956</v>
      </c>
      <c r="FF305" t="s">
        <v>5084</v>
      </c>
      <c r="HX305" t="s">
        <v>1099</v>
      </c>
      <c r="IA305" t="s">
        <v>1101</v>
      </c>
      <c r="IB305" t="s">
        <v>1082</v>
      </c>
      <c r="IC305" t="s">
        <v>4939</v>
      </c>
      <c r="ID305" t="s">
        <v>1099</v>
      </c>
      <c r="IE305" t="s">
        <v>5062</v>
      </c>
      <c r="IF305" t="s">
        <v>5062</v>
      </c>
      <c r="IG305" t="s">
        <v>1101</v>
      </c>
      <c r="IH305" t="s">
        <v>1101</v>
      </c>
      <c r="II305" t="s">
        <v>4936</v>
      </c>
      <c r="IJ305" t="s">
        <v>1099</v>
      </c>
      <c r="IK305" t="s">
        <v>4937</v>
      </c>
      <c r="IL305" t="s">
        <v>4937</v>
      </c>
      <c r="IM305" t="s">
        <v>1101</v>
      </c>
      <c r="IN305" t="s">
        <v>1082</v>
      </c>
      <c r="IO305" t="s">
        <v>4943</v>
      </c>
      <c r="IP305" t="s">
        <v>1099</v>
      </c>
      <c r="IQ305" t="s">
        <v>4937</v>
      </c>
      <c r="IR305" t="s">
        <v>4937</v>
      </c>
      <c r="IS305" t="s">
        <v>1101</v>
      </c>
      <c r="IT305" t="s">
        <v>1082</v>
      </c>
      <c r="IU305" t="s">
        <v>4943</v>
      </c>
      <c r="IV305" t="s">
        <v>1125</v>
      </c>
      <c r="IW305" t="s">
        <v>1125</v>
      </c>
      <c r="IX305" t="s">
        <v>1125</v>
      </c>
      <c r="IY305" t="s">
        <v>1101</v>
      </c>
      <c r="IZ305" t="s">
        <v>1101</v>
      </c>
      <c r="JA305" t="s">
        <v>5500</v>
      </c>
      <c r="JB305" t="s">
        <v>1107</v>
      </c>
      <c r="JE305" t="s">
        <v>1101</v>
      </c>
      <c r="JF305" t="s">
        <v>5267</v>
      </c>
      <c r="JG305" t="s">
        <v>1107</v>
      </c>
      <c r="JJ305" t="s">
        <v>1101</v>
      </c>
      <c r="JK305" t="s">
        <v>3558</v>
      </c>
      <c r="JL305" t="s">
        <v>3558</v>
      </c>
      <c r="JM305" t="s">
        <v>1122</v>
      </c>
      <c r="PG305" t="s">
        <v>4944</v>
      </c>
      <c r="PH305" t="s">
        <v>4945</v>
      </c>
      <c r="PI305" t="s">
        <v>4945</v>
      </c>
      <c r="PJ305" t="s">
        <v>4945</v>
      </c>
      <c r="PK305" t="s">
        <v>4945</v>
      </c>
      <c r="PL305" t="s">
        <v>4945</v>
      </c>
      <c r="PM305" t="s">
        <v>4945</v>
      </c>
      <c r="PN305" t="s">
        <v>4945</v>
      </c>
      <c r="PP305" t="s">
        <v>4944</v>
      </c>
      <c r="PQ305" t="s">
        <v>4945</v>
      </c>
      <c r="PR305" t="s">
        <v>4945</v>
      </c>
      <c r="PS305" t="s">
        <v>4945</v>
      </c>
      <c r="PT305" t="s">
        <v>4945</v>
      </c>
      <c r="PU305" t="s">
        <v>4945</v>
      </c>
      <c r="PV305" t="s">
        <v>4945</v>
      </c>
      <c r="PW305" t="s">
        <v>4945</v>
      </c>
      <c r="PX305" t="s">
        <v>4945</v>
      </c>
      <c r="PY305" t="s">
        <v>4945</v>
      </c>
      <c r="PZ305" t="s">
        <v>4945</v>
      </c>
      <c r="QA305" t="s">
        <v>4945</v>
      </c>
      <c r="QB305" t="s">
        <v>4945</v>
      </c>
      <c r="QC305" t="s">
        <v>4945</v>
      </c>
      <c r="QD305" t="s">
        <v>4945</v>
      </c>
      <c r="QE305" t="s">
        <v>4945</v>
      </c>
    </row>
    <row r="306" spans="1:447" x14ac:dyDescent="0.3">
      <c r="A306">
        <v>305</v>
      </c>
      <c r="B306" t="s">
        <v>5477</v>
      </c>
      <c r="C306" t="s">
        <v>1117</v>
      </c>
      <c r="D306" t="s">
        <v>1236</v>
      </c>
      <c r="E306" t="s">
        <v>1238</v>
      </c>
      <c r="F306" t="s">
        <v>5143</v>
      </c>
      <c r="G306" t="s">
        <v>1079</v>
      </c>
      <c r="AL306" t="s">
        <v>1099</v>
      </c>
      <c r="AM306" t="s">
        <v>1093</v>
      </c>
      <c r="AN306" t="s">
        <v>5153</v>
      </c>
      <c r="AO306" t="s">
        <v>5502</v>
      </c>
      <c r="AP306" t="s">
        <v>1101</v>
      </c>
      <c r="AQ306" t="s">
        <v>1101</v>
      </c>
      <c r="AR306" t="s">
        <v>4952</v>
      </c>
      <c r="BW306" t="s">
        <v>1099</v>
      </c>
      <c r="BX306" t="s">
        <v>1083</v>
      </c>
      <c r="BY306" t="s">
        <v>1081</v>
      </c>
      <c r="BZ306" t="s">
        <v>4963</v>
      </c>
      <c r="CA306" t="s">
        <v>4963</v>
      </c>
      <c r="IW306" t="s">
        <v>1125</v>
      </c>
      <c r="JE306" t="s">
        <v>1082</v>
      </c>
      <c r="JF306" t="s">
        <v>5144</v>
      </c>
      <c r="JG306" t="s">
        <v>1089</v>
      </c>
      <c r="PG306" t="s">
        <v>4944</v>
      </c>
      <c r="PH306" t="s">
        <v>4945</v>
      </c>
      <c r="PI306" t="s">
        <v>4945</v>
      </c>
      <c r="PJ306" t="s">
        <v>4945</v>
      </c>
      <c r="PK306" t="s">
        <v>4945</v>
      </c>
      <c r="PL306" t="s">
        <v>4945</v>
      </c>
      <c r="PM306" t="s">
        <v>4945</v>
      </c>
      <c r="PN306" t="s">
        <v>4945</v>
      </c>
      <c r="PP306" t="s">
        <v>4944</v>
      </c>
      <c r="PQ306" t="s">
        <v>4945</v>
      </c>
      <c r="PR306" t="s">
        <v>4945</v>
      </c>
      <c r="PS306" t="s">
        <v>4945</v>
      </c>
      <c r="PT306" t="s">
        <v>4945</v>
      </c>
      <c r="PU306" t="s">
        <v>4945</v>
      </c>
      <c r="PV306" t="s">
        <v>4945</v>
      </c>
      <c r="PW306" t="s">
        <v>4945</v>
      </c>
      <c r="PX306" t="s">
        <v>4945</v>
      </c>
      <c r="PY306" t="s">
        <v>4945</v>
      </c>
      <c r="PZ306" t="s">
        <v>4945</v>
      </c>
      <c r="QA306" t="s">
        <v>4945</v>
      </c>
      <c r="QB306" t="s">
        <v>4945</v>
      </c>
      <c r="QC306" t="s">
        <v>4945</v>
      </c>
      <c r="QD306" t="s">
        <v>4945</v>
      </c>
      <c r="QE306" t="s">
        <v>4945</v>
      </c>
    </row>
    <row r="307" spans="1:447" x14ac:dyDescent="0.3">
      <c r="A307">
        <v>306</v>
      </c>
      <c r="B307" t="s">
        <v>5429</v>
      </c>
      <c r="C307" t="s">
        <v>1095</v>
      </c>
      <c r="D307" t="s">
        <v>1240</v>
      </c>
      <c r="E307" t="s">
        <v>1241</v>
      </c>
      <c r="F307" t="s">
        <v>5266</v>
      </c>
      <c r="G307" t="s">
        <v>1079</v>
      </c>
      <c r="FG307" t="s">
        <v>1099</v>
      </c>
      <c r="FH307" t="s">
        <v>5056</v>
      </c>
      <c r="FI307" t="s">
        <v>5056</v>
      </c>
      <c r="FJ307" t="s">
        <v>1099</v>
      </c>
      <c r="FK307" t="s">
        <v>4966</v>
      </c>
      <c r="FL307" t="s">
        <v>4966</v>
      </c>
      <c r="PG307" t="s">
        <v>4944</v>
      </c>
      <c r="PH307" t="s">
        <v>4945</v>
      </c>
      <c r="PI307" t="s">
        <v>4945</v>
      </c>
      <c r="PJ307" t="s">
        <v>4945</v>
      </c>
      <c r="PK307" t="s">
        <v>4945</v>
      </c>
      <c r="PL307" t="s">
        <v>4945</v>
      </c>
      <c r="PM307" t="s">
        <v>4945</v>
      </c>
      <c r="PN307" t="s">
        <v>4945</v>
      </c>
      <c r="PP307" t="s">
        <v>4944</v>
      </c>
      <c r="PQ307" t="s">
        <v>4945</v>
      </c>
      <c r="PR307" t="s">
        <v>4945</v>
      </c>
      <c r="PS307" t="s">
        <v>4945</v>
      </c>
      <c r="PT307" t="s">
        <v>4945</v>
      </c>
      <c r="PU307" t="s">
        <v>4945</v>
      </c>
      <c r="PV307" t="s">
        <v>4945</v>
      </c>
      <c r="PW307" t="s">
        <v>4945</v>
      </c>
      <c r="PX307" t="s">
        <v>4945</v>
      </c>
      <c r="PY307" t="s">
        <v>4945</v>
      </c>
      <c r="PZ307" t="s">
        <v>4945</v>
      </c>
      <c r="QA307" t="s">
        <v>4945</v>
      </c>
      <c r="QB307" t="s">
        <v>4945</v>
      </c>
      <c r="QC307" t="s">
        <v>4945</v>
      </c>
      <c r="QD307" t="s">
        <v>4945</v>
      </c>
      <c r="QE307" t="s">
        <v>4945</v>
      </c>
    </row>
    <row r="308" spans="1:447" x14ac:dyDescent="0.3">
      <c r="A308">
        <v>307</v>
      </c>
      <c r="B308" t="s">
        <v>5429</v>
      </c>
      <c r="C308" t="s">
        <v>1095</v>
      </c>
      <c r="D308" t="s">
        <v>1240</v>
      </c>
      <c r="E308" t="s">
        <v>1241</v>
      </c>
      <c r="F308" t="s">
        <v>5266</v>
      </c>
      <c r="G308" t="s">
        <v>1079</v>
      </c>
      <c r="FG308" t="s">
        <v>1099</v>
      </c>
      <c r="FH308" t="s">
        <v>5217</v>
      </c>
      <c r="FI308" t="s">
        <v>5217</v>
      </c>
      <c r="FJ308" t="s">
        <v>1099</v>
      </c>
      <c r="FK308" t="s">
        <v>4967</v>
      </c>
      <c r="FL308" t="s">
        <v>4967</v>
      </c>
      <c r="PG308" t="s">
        <v>4944</v>
      </c>
      <c r="PH308" t="s">
        <v>4945</v>
      </c>
      <c r="PI308" t="s">
        <v>4945</v>
      </c>
      <c r="PJ308" t="s">
        <v>4945</v>
      </c>
      <c r="PK308" t="s">
        <v>4945</v>
      </c>
      <c r="PL308" t="s">
        <v>4945</v>
      </c>
      <c r="PM308" t="s">
        <v>4945</v>
      </c>
      <c r="PN308" t="s">
        <v>4945</v>
      </c>
      <c r="PP308" t="s">
        <v>4944</v>
      </c>
      <c r="PQ308" t="s">
        <v>4945</v>
      </c>
      <c r="PR308" t="s">
        <v>4945</v>
      </c>
      <c r="PS308" t="s">
        <v>4945</v>
      </c>
      <c r="PT308" t="s">
        <v>4945</v>
      </c>
      <c r="PU308" t="s">
        <v>4945</v>
      </c>
      <c r="PV308" t="s">
        <v>4945</v>
      </c>
      <c r="PW308" t="s">
        <v>4945</v>
      </c>
      <c r="PX308" t="s">
        <v>4945</v>
      </c>
      <c r="PY308" t="s">
        <v>4945</v>
      </c>
      <c r="PZ308" t="s">
        <v>4945</v>
      </c>
      <c r="QA308" t="s">
        <v>4945</v>
      </c>
      <c r="QB308" t="s">
        <v>4945</v>
      </c>
      <c r="QC308" t="s">
        <v>4945</v>
      </c>
      <c r="QD308" t="s">
        <v>4945</v>
      </c>
      <c r="QE308" t="s">
        <v>4945</v>
      </c>
    </row>
    <row r="309" spans="1:447" x14ac:dyDescent="0.3">
      <c r="A309">
        <v>308</v>
      </c>
      <c r="B309" t="s">
        <v>5477</v>
      </c>
      <c r="C309" t="s">
        <v>1117</v>
      </c>
      <c r="D309" t="s">
        <v>1236</v>
      </c>
      <c r="E309" t="s">
        <v>1238</v>
      </c>
      <c r="F309" t="s">
        <v>5143</v>
      </c>
      <c r="G309" t="s">
        <v>1079</v>
      </c>
      <c r="DL309" t="s">
        <v>1099</v>
      </c>
      <c r="DM309" t="s">
        <v>4964</v>
      </c>
      <c r="DN309" t="s">
        <v>4964</v>
      </c>
      <c r="DR309" t="s">
        <v>1099</v>
      </c>
      <c r="DS309" t="s">
        <v>4956</v>
      </c>
      <c r="DT309" t="s">
        <v>4956</v>
      </c>
      <c r="DX309" t="s">
        <v>1099</v>
      </c>
      <c r="DY309" t="s">
        <v>4974</v>
      </c>
      <c r="DZ309" t="s">
        <v>4974</v>
      </c>
      <c r="IX309" t="s">
        <v>1125</v>
      </c>
      <c r="JJ309" t="s">
        <v>1082</v>
      </c>
      <c r="JK309" t="s">
        <v>5144</v>
      </c>
      <c r="JL309" t="s">
        <v>5144</v>
      </c>
      <c r="JM309" t="s">
        <v>1122</v>
      </c>
      <c r="PG309" t="s">
        <v>4944</v>
      </c>
      <c r="PH309" t="s">
        <v>4945</v>
      </c>
      <c r="PI309" t="s">
        <v>4945</v>
      </c>
      <c r="PJ309" t="s">
        <v>4945</v>
      </c>
      <c r="PK309" t="s">
        <v>4945</v>
      </c>
      <c r="PL309" t="s">
        <v>4945</v>
      </c>
      <c r="PM309" t="s">
        <v>4945</v>
      </c>
      <c r="PN309" t="s">
        <v>4945</v>
      </c>
      <c r="PP309" t="s">
        <v>4944</v>
      </c>
      <c r="PQ309" t="s">
        <v>4945</v>
      </c>
      <c r="PR309" t="s">
        <v>4945</v>
      </c>
      <c r="PS309" t="s">
        <v>4945</v>
      </c>
      <c r="PT309" t="s">
        <v>4945</v>
      </c>
      <c r="PU309" t="s">
        <v>4945</v>
      </c>
      <c r="PV309" t="s">
        <v>4945</v>
      </c>
      <c r="PW309" t="s">
        <v>4945</v>
      </c>
      <c r="PX309" t="s">
        <v>4945</v>
      </c>
      <c r="PY309" t="s">
        <v>4945</v>
      </c>
      <c r="PZ309" t="s">
        <v>4945</v>
      </c>
      <c r="QA309" t="s">
        <v>4945</v>
      </c>
      <c r="QB309" t="s">
        <v>4945</v>
      </c>
      <c r="QC309" t="s">
        <v>4945</v>
      </c>
      <c r="QD309" t="s">
        <v>4945</v>
      </c>
      <c r="QE309" t="s">
        <v>4945</v>
      </c>
    </row>
    <row r="310" spans="1:447" x14ac:dyDescent="0.3">
      <c r="A310">
        <v>309</v>
      </c>
      <c r="B310" t="s">
        <v>5429</v>
      </c>
      <c r="C310" t="s">
        <v>1095</v>
      </c>
      <c r="D310" t="s">
        <v>1240</v>
      </c>
      <c r="E310" t="s">
        <v>1241</v>
      </c>
      <c r="F310" t="s">
        <v>5266</v>
      </c>
      <c r="G310" t="s">
        <v>1079</v>
      </c>
      <c r="FG310" t="s">
        <v>1099</v>
      </c>
      <c r="FH310" t="s">
        <v>5004</v>
      </c>
      <c r="FI310" t="s">
        <v>5004</v>
      </c>
      <c r="PG310" t="s">
        <v>4944</v>
      </c>
      <c r="PH310" t="s">
        <v>4945</v>
      </c>
      <c r="PI310" t="s">
        <v>4945</v>
      </c>
      <c r="PJ310" t="s">
        <v>4945</v>
      </c>
      <c r="PK310" t="s">
        <v>4945</v>
      </c>
      <c r="PL310" t="s">
        <v>4945</v>
      </c>
      <c r="PM310" t="s">
        <v>4945</v>
      </c>
      <c r="PN310" t="s">
        <v>4945</v>
      </c>
      <c r="PP310" t="s">
        <v>4944</v>
      </c>
      <c r="PQ310" t="s">
        <v>4945</v>
      </c>
      <c r="PR310" t="s">
        <v>4945</v>
      </c>
      <c r="PS310" t="s">
        <v>4945</v>
      </c>
      <c r="PT310" t="s">
        <v>4945</v>
      </c>
      <c r="PU310" t="s">
        <v>4945</v>
      </c>
      <c r="PV310" t="s">
        <v>4945</v>
      </c>
      <c r="PW310" t="s">
        <v>4945</v>
      </c>
      <c r="PX310" t="s">
        <v>4945</v>
      </c>
      <c r="PY310" t="s">
        <v>4945</v>
      </c>
      <c r="PZ310" t="s">
        <v>4945</v>
      </c>
      <c r="QA310" t="s">
        <v>4945</v>
      </c>
      <c r="QB310" t="s">
        <v>4945</v>
      </c>
      <c r="QC310" t="s">
        <v>4945</v>
      </c>
      <c r="QD310" t="s">
        <v>4945</v>
      </c>
      <c r="QE310" t="s">
        <v>4945</v>
      </c>
    </row>
    <row r="311" spans="1:447" x14ac:dyDescent="0.3">
      <c r="A311">
        <v>310</v>
      </c>
      <c r="B311" t="s">
        <v>5477</v>
      </c>
      <c r="C311" t="s">
        <v>1117</v>
      </c>
      <c r="D311" t="s">
        <v>1236</v>
      </c>
      <c r="E311" t="s">
        <v>1238</v>
      </c>
      <c r="F311" t="s">
        <v>5143</v>
      </c>
      <c r="G311" t="s">
        <v>1079</v>
      </c>
      <c r="AS311" t="s">
        <v>1099</v>
      </c>
      <c r="AT311" t="s">
        <v>1081</v>
      </c>
      <c r="AU311" t="s">
        <v>4955</v>
      </c>
      <c r="AV311" t="s">
        <v>4955</v>
      </c>
      <c r="BG311" t="s">
        <v>1099</v>
      </c>
      <c r="BH311" t="s">
        <v>1102</v>
      </c>
      <c r="BI311" t="s">
        <v>1093</v>
      </c>
      <c r="BJ311" t="s">
        <v>5044</v>
      </c>
      <c r="BK311" t="s">
        <v>5241</v>
      </c>
      <c r="BL311" t="s">
        <v>1101</v>
      </c>
      <c r="BM311" t="s">
        <v>1101</v>
      </c>
      <c r="BN311" t="s">
        <v>4941</v>
      </c>
      <c r="CM311" t="s">
        <v>1099</v>
      </c>
      <c r="CN311" t="s">
        <v>1103</v>
      </c>
      <c r="CO311" t="s">
        <v>4974</v>
      </c>
      <c r="CP311" t="s">
        <v>5155</v>
      </c>
      <c r="IW311" t="s">
        <v>1087</v>
      </c>
      <c r="JE311" t="s">
        <v>1101</v>
      </c>
      <c r="JF311" t="s">
        <v>5144</v>
      </c>
      <c r="JG311" t="s">
        <v>1122</v>
      </c>
      <c r="PG311" t="s">
        <v>4944</v>
      </c>
      <c r="PH311" t="s">
        <v>4945</v>
      </c>
      <c r="PI311" t="s">
        <v>4945</v>
      </c>
      <c r="PJ311" t="s">
        <v>4945</v>
      </c>
      <c r="PK311" t="s">
        <v>4945</v>
      </c>
      <c r="PL311" t="s">
        <v>4945</v>
      </c>
      <c r="PM311" t="s">
        <v>4945</v>
      </c>
      <c r="PN311" t="s">
        <v>4945</v>
      </c>
      <c r="PP311" t="s">
        <v>4944</v>
      </c>
      <c r="PQ311" t="s">
        <v>4945</v>
      </c>
      <c r="PR311" t="s">
        <v>4945</v>
      </c>
      <c r="PS311" t="s">
        <v>4945</v>
      </c>
      <c r="PT311" t="s">
        <v>4945</v>
      </c>
      <c r="PU311" t="s">
        <v>4945</v>
      </c>
      <c r="PV311" t="s">
        <v>4945</v>
      </c>
      <c r="PW311" t="s">
        <v>4945</v>
      </c>
      <c r="PX311" t="s">
        <v>4945</v>
      </c>
      <c r="PY311" t="s">
        <v>4945</v>
      </c>
      <c r="PZ311" t="s">
        <v>4945</v>
      </c>
      <c r="QA311" t="s">
        <v>4945</v>
      </c>
      <c r="QB311" t="s">
        <v>4945</v>
      </c>
      <c r="QC311" t="s">
        <v>4945</v>
      </c>
      <c r="QD311" t="s">
        <v>4945</v>
      </c>
      <c r="QE311" t="s">
        <v>4945</v>
      </c>
    </row>
    <row r="312" spans="1:447" x14ac:dyDescent="0.3">
      <c r="A312">
        <v>311</v>
      </c>
      <c r="B312" t="s">
        <v>5429</v>
      </c>
      <c r="C312" t="s">
        <v>1095</v>
      </c>
      <c r="D312" t="s">
        <v>1240</v>
      </c>
      <c r="E312" t="s">
        <v>1241</v>
      </c>
      <c r="F312" t="s">
        <v>5266</v>
      </c>
      <c r="G312" t="s">
        <v>1079</v>
      </c>
      <c r="GH312" t="s">
        <v>1142</v>
      </c>
      <c r="GI312" t="s">
        <v>4957</v>
      </c>
      <c r="GJ312" t="s">
        <v>4957</v>
      </c>
      <c r="GK312" t="s">
        <v>4957</v>
      </c>
      <c r="GL312" t="s">
        <v>4957</v>
      </c>
      <c r="GM312" t="s">
        <v>4957</v>
      </c>
    </row>
    <row r="313" spans="1:447" x14ac:dyDescent="0.3">
      <c r="A313">
        <v>312</v>
      </c>
      <c r="B313" t="s">
        <v>5477</v>
      </c>
      <c r="C313" t="s">
        <v>1117</v>
      </c>
      <c r="D313" t="s">
        <v>1236</v>
      </c>
      <c r="E313" t="s">
        <v>1238</v>
      </c>
      <c r="F313" t="s">
        <v>5143</v>
      </c>
      <c r="G313" t="s">
        <v>1079</v>
      </c>
      <c r="DX313" t="s">
        <v>1099</v>
      </c>
      <c r="DY313" t="s">
        <v>4981</v>
      </c>
      <c r="DZ313" t="s">
        <v>4981</v>
      </c>
      <c r="HX313" t="s">
        <v>1099</v>
      </c>
      <c r="IA313" t="s">
        <v>1101</v>
      </c>
      <c r="IB313" t="s">
        <v>1101</v>
      </c>
      <c r="IC313" t="s">
        <v>4941</v>
      </c>
      <c r="IX313" t="s">
        <v>1125</v>
      </c>
      <c r="JJ313" t="s">
        <v>1082</v>
      </c>
      <c r="JK313" t="s">
        <v>5144</v>
      </c>
      <c r="JL313" t="s">
        <v>5144</v>
      </c>
      <c r="JM313" t="s">
        <v>1122</v>
      </c>
      <c r="PG313" t="s">
        <v>4944</v>
      </c>
      <c r="PH313" t="s">
        <v>4945</v>
      </c>
      <c r="PI313" t="s">
        <v>4945</v>
      </c>
      <c r="PJ313" t="s">
        <v>4945</v>
      </c>
      <c r="PK313" t="s">
        <v>4945</v>
      </c>
      <c r="PL313" t="s">
        <v>4945</v>
      </c>
      <c r="PM313" t="s">
        <v>4945</v>
      </c>
      <c r="PN313" t="s">
        <v>4945</v>
      </c>
      <c r="PP313" t="s">
        <v>4944</v>
      </c>
      <c r="PQ313" t="s">
        <v>4945</v>
      </c>
      <c r="PR313" t="s">
        <v>4945</v>
      </c>
      <c r="PS313" t="s">
        <v>4945</v>
      </c>
      <c r="PT313" t="s">
        <v>4945</v>
      </c>
      <c r="PU313" t="s">
        <v>4945</v>
      </c>
      <c r="PV313" t="s">
        <v>4945</v>
      </c>
      <c r="PW313" t="s">
        <v>4945</v>
      </c>
      <c r="PX313" t="s">
        <v>4945</v>
      </c>
      <c r="PY313" t="s">
        <v>4945</v>
      </c>
      <c r="PZ313" t="s">
        <v>4945</v>
      </c>
      <c r="QA313" t="s">
        <v>4945</v>
      </c>
      <c r="QB313" t="s">
        <v>4945</v>
      </c>
      <c r="QC313" t="s">
        <v>4945</v>
      </c>
      <c r="QD313" t="s">
        <v>4945</v>
      </c>
      <c r="QE313" t="s">
        <v>4945</v>
      </c>
    </row>
    <row r="314" spans="1:447" x14ac:dyDescent="0.3">
      <c r="A314">
        <v>313</v>
      </c>
      <c r="B314" t="s">
        <v>5429</v>
      </c>
      <c r="C314" t="s">
        <v>1095</v>
      </c>
      <c r="D314" t="s">
        <v>1240</v>
      </c>
      <c r="E314" t="s">
        <v>1241</v>
      </c>
      <c r="F314" t="s">
        <v>5266</v>
      </c>
      <c r="G314" t="s">
        <v>1079</v>
      </c>
      <c r="GH314" t="s">
        <v>1093</v>
      </c>
      <c r="GI314" t="s">
        <v>4937</v>
      </c>
      <c r="GJ314" t="s">
        <v>5062</v>
      </c>
      <c r="GK314" t="s">
        <v>4937</v>
      </c>
      <c r="GL314" t="s">
        <v>5062</v>
      </c>
      <c r="GM314" t="s">
        <v>5062</v>
      </c>
    </row>
    <row r="315" spans="1:447" x14ac:dyDescent="0.3">
      <c r="A315">
        <v>314</v>
      </c>
      <c r="B315" t="s">
        <v>5477</v>
      </c>
      <c r="C315" t="s">
        <v>1117</v>
      </c>
      <c r="D315" t="s">
        <v>1236</v>
      </c>
      <c r="E315" t="s">
        <v>1238</v>
      </c>
      <c r="F315" t="s">
        <v>5143</v>
      </c>
      <c r="G315" t="s">
        <v>1079</v>
      </c>
      <c r="DE315" t="s">
        <v>1099</v>
      </c>
      <c r="DF315" t="s">
        <v>1086</v>
      </c>
      <c r="DG315" t="s">
        <v>4963</v>
      </c>
      <c r="DH315" t="s">
        <v>4971</v>
      </c>
      <c r="EP315" t="s">
        <v>1099</v>
      </c>
      <c r="EQ315" t="s">
        <v>4973</v>
      </c>
      <c r="ER315" t="s">
        <v>4973</v>
      </c>
      <c r="IX315" t="s">
        <v>1125</v>
      </c>
      <c r="JJ315" t="s">
        <v>1082</v>
      </c>
      <c r="JK315" t="s">
        <v>5144</v>
      </c>
      <c r="JL315" t="s">
        <v>5144</v>
      </c>
      <c r="JM315" t="s">
        <v>1122</v>
      </c>
      <c r="PG315" t="s">
        <v>4944</v>
      </c>
      <c r="PH315" t="s">
        <v>4945</v>
      </c>
      <c r="PI315" t="s">
        <v>4945</v>
      </c>
      <c r="PJ315" t="s">
        <v>4945</v>
      </c>
      <c r="PK315" t="s">
        <v>4945</v>
      </c>
      <c r="PL315" t="s">
        <v>4945</v>
      </c>
      <c r="PM315" t="s">
        <v>4945</v>
      </c>
      <c r="PN315" t="s">
        <v>4945</v>
      </c>
      <c r="PP315" t="s">
        <v>4944</v>
      </c>
      <c r="PQ315" t="s">
        <v>4945</v>
      </c>
      <c r="PR315" t="s">
        <v>4945</v>
      </c>
      <c r="PS315" t="s">
        <v>4945</v>
      </c>
      <c r="PT315" t="s">
        <v>4945</v>
      </c>
      <c r="PU315" t="s">
        <v>4945</v>
      </c>
      <c r="PV315" t="s">
        <v>4945</v>
      </c>
      <c r="PW315" t="s">
        <v>4945</v>
      </c>
      <c r="PX315" t="s">
        <v>4945</v>
      </c>
      <c r="PY315" t="s">
        <v>4945</v>
      </c>
      <c r="PZ315" t="s">
        <v>4945</v>
      </c>
      <c r="QA315" t="s">
        <v>4945</v>
      </c>
      <c r="QB315" t="s">
        <v>4945</v>
      </c>
      <c r="QC315" t="s">
        <v>4945</v>
      </c>
      <c r="QD315" t="s">
        <v>4945</v>
      </c>
      <c r="QE315" t="s">
        <v>4945</v>
      </c>
    </row>
    <row r="316" spans="1:447" x14ac:dyDescent="0.3">
      <c r="A316">
        <v>315</v>
      </c>
      <c r="B316" t="s">
        <v>5477</v>
      </c>
      <c r="C316" t="s">
        <v>1117</v>
      </c>
      <c r="D316" t="s">
        <v>1236</v>
      </c>
      <c r="E316" t="s">
        <v>1238</v>
      </c>
      <c r="F316" t="s">
        <v>5143</v>
      </c>
      <c r="G316" t="s">
        <v>1079</v>
      </c>
      <c r="DE316" t="s">
        <v>1099</v>
      </c>
      <c r="DF316" t="s">
        <v>1086</v>
      </c>
      <c r="DG316" t="s">
        <v>4963</v>
      </c>
      <c r="DH316" t="s">
        <v>4971</v>
      </c>
      <c r="DI316" t="s">
        <v>1101</v>
      </c>
      <c r="DJ316" t="s">
        <v>1101</v>
      </c>
      <c r="DK316" t="s">
        <v>5253</v>
      </c>
      <c r="DL316" t="s">
        <v>1099</v>
      </c>
      <c r="DM316" t="s">
        <v>4964</v>
      </c>
      <c r="DN316" t="s">
        <v>4964</v>
      </c>
      <c r="DO316" t="s">
        <v>1101</v>
      </c>
      <c r="DP316" t="s">
        <v>1101</v>
      </c>
      <c r="DQ316" t="s">
        <v>5000</v>
      </c>
      <c r="DR316" t="s">
        <v>1099</v>
      </c>
      <c r="DS316" t="s">
        <v>4956</v>
      </c>
      <c r="DT316" t="s">
        <v>4956</v>
      </c>
      <c r="DU316" t="s">
        <v>1101</v>
      </c>
      <c r="DV316" t="s">
        <v>1101</v>
      </c>
      <c r="DW316" t="s">
        <v>5000</v>
      </c>
      <c r="DX316" t="s">
        <v>1099</v>
      </c>
      <c r="DY316" t="s">
        <v>4974</v>
      </c>
      <c r="DZ316" t="s">
        <v>4974</v>
      </c>
      <c r="IX316" t="s">
        <v>1125</v>
      </c>
      <c r="JJ316" t="s">
        <v>1082</v>
      </c>
      <c r="JK316" t="s">
        <v>5144</v>
      </c>
      <c r="JL316" t="s">
        <v>5144</v>
      </c>
      <c r="JM316" t="s">
        <v>1122</v>
      </c>
      <c r="PG316" t="s">
        <v>4944</v>
      </c>
      <c r="PH316" t="s">
        <v>4945</v>
      </c>
      <c r="PI316" t="s">
        <v>4945</v>
      </c>
      <c r="PJ316" t="s">
        <v>4945</v>
      </c>
      <c r="PK316" t="s">
        <v>4945</v>
      </c>
      <c r="PL316" t="s">
        <v>4945</v>
      </c>
      <c r="PM316" t="s">
        <v>4945</v>
      </c>
      <c r="PN316" t="s">
        <v>4945</v>
      </c>
      <c r="PP316" t="s">
        <v>4944</v>
      </c>
      <c r="PQ316" t="s">
        <v>4945</v>
      </c>
      <c r="PR316" t="s">
        <v>4945</v>
      </c>
      <c r="PS316" t="s">
        <v>4945</v>
      </c>
      <c r="PT316" t="s">
        <v>4945</v>
      </c>
      <c r="PU316" t="s">
        <v>4945</v>
      </c>
      <c r="PV316" t="s">
        <v>4945</v>
      </c>
      <c r="PW316" t="s">
        <v>4945</v>
      </c>
      <c r="PX316" t="s">
        <v>4945</v>
      </c>
      <c r="PY316" t="s">
        <v>4945</v>
      </c>
      <c r="PZ316" t="s">
        <v>4945</v>
      </c>
      <c r="QA316" t="s">
        <v>4945</v>
      </c>
      <c r="QB316" t="s">
        <v>4945</v>
      </c>
      <c r="QC316" t="s">
        <v>4945</v>
      </c>
      <c r="QD316" t="s">
        <v>4945</v>
      </c>
      <c r="QE316" t="s">
        <v>4945</v>
      </c>
    </row>
    <row r="317" spans="1:447" x14ac:dyDescent="0.3">
      <c r="A317">
        <v>316</v>
      </c>
      <c r="B317" t="s">
        <v>5477</v>
      </c>
      <c r="C317" t="s">
        <v>1117</v>
      </c>
      <c r="D317" t="s">
        <v>1236</v>
      </c>
      <c r="E317" t="s">
        <v>1238</v>
      </c>
      <c r="F317" t="s">
        <v>5143</v>
      </c>
      <c r="G317" t="s">
        <v>1079</v>
      </c>
      <c r="DE317" t="s">
        <v>1099</v>
      </c>
      <c r="DF317" t="s">
        <v>1086</v>
      </c>
      <c r="DG317" t="s">
        <v>4963</v>
      </c>
      <c r="DH317" t="s">
        <v>4971</v>
      </c>
      <c r="DI317" t="s">
        <v>1101</v>
      </c>
      <c r="DJ317" t="s">
        <v>1101</v>
      </c>
      <c r="DK317" t="s">
        <v>4952</v>
      </c>
      <c r="EP317" t="s">
        <v>1099</v>
      </c>
      <c r="EQ317" t="s">
        <v>4973</v>
      </c>
      <c r="ER317" t="s">
        <v>4973</v>
      </c>
      <c r="ES317" t="s">
        <v>1101</v>
      </c>
      <c r="ET317" t="s">
        <v>1101</v>
      </c>
      <c r="EU317" t="s">
        <v>4952</v>
      </c>
      <c r="IX317" t="s">
        <v>1125</v>
      </c>
      <c r="JJ317" t="s">
        <v>1082</v>
      </c>
      <c r="JK317" t="s">
        <v>5144</v>
      </c>
      <c r="JL317" t="s">
        <v>5144</v>
      </c>
      <c r="JM317" t="s">
        <v>1122</v>
      </c>
      <c r="PG317" t="s">
        <v>4944</v>
      </c>
      <c r="PH317" t="s">
        <v>4945</v>
      </c>
      <c r="PI317" t="s">
        <v>4945</v>
      </c>
      <c r="PJ317" t="s">
        <v>4945</v>
      </c>
      <c r="PK317" t="s">
        <v>4945</v>
      </c>
      <c r="PL317" t="s">
        <v>4945</v>
      </c>
      <c r="PM317" t="s">
        <v>4945</v>
      </c>
      <c r="PN317" t="s">
        <v>4945</v>
      </c>
      <c r="PP317" t="s">
        <v>4944</v>
      </c>
      <c r="PQ317" t="s">
        <v>4945</v>
      </c>
      <c r="PR317" t="s">
        <v>4945</v>
      </c>
      <c r="PS317" t="s">
        <v>4945</v>
      </c>
      <c r="PT317" t="s">
        <v>4945</v>
      </c>
      <c r="PU317" t="s">
        <v>4945</v>
      </c>
      <c r="PV317" t="s">
        <v>4945</v>
      </c>
      <c r="PW317" t="s">
        <v>4945</v>
      </c>
      <c r="PX317" t="s">
        <v>4945</v>
      </c>
      <c r="PY317" t="s">
        <v>4945</v>
      </c>
      <c r="PZ317" t="s">
        <v>4945</v>
      </c>
      <c r="QA317" t="s">
        <v>4945</v>
      </c>
      <c r="QB317" t="s">
        <v>4945</v>
      </c>
      <c r="QC317" t="s">
        <v>4945</v>
      </c>
      <c r="QD317" t="s">
        <v>4945</v>
      </c>
      <c r="QE317" t="s">
        <v>4945</v>
      </c>
    </row>
    <row r="318" spans="1:447" x14ac:dyDescent="0.3">
      <c r="A318">
        <v>317</v>
      </c>
      <c r="B318" t="s">
        <v>5429</v>
      </c>
      <c r="C318" t="s">
        <v>1095</v>
      </c>
      <c r="D318" t="s">
        <v>1240</v>
      </c>
      <c r="E318" t="s">
        <v>1241</v>
      </c>
      <c r="F318" t="s">
        <v>5266</v>
      </c>
      <c r="G318" t="s">
        <v>1079</v>
      </c>
      <c r="FM318" t="s">
        <v>1080</v>
      </c>
      <c r="PG318" t="s">
        <v>4944</v>
      </c>
      <c r="PH318" t="s">
        <v>4944</v>
      </c>
      <c r="PI318" t="s">
        <v>4945</v>
      </c>
      <c r="PJ318" t="s">
        <v>4945</v>
      </c>
      <c r="PK318" t="s">
        <v>4945</v>
      </c>
      <c r="PL318" t="s">
        <v>4945</v>
      </c>
      <c r="PM318" t="s">
        <v>4945</v>
      </c>
      <c r="PN318" t="s">
        <v>4945</v>
      </c>
      <c r="PP318" t="s">
        <v>4944</v>
      </c>
      <c r="PQ318" t="s">
        <v>4945</v>
      </c>
      <c r="PR318" t="s">
        <v>4945</v>
      </c>
      <c r="PS318" t="s">
        <v>4945</v>
      </c>
      <c r="PT318" t="s">
        <v>4945</v>
      </c>
      <c r="PU318" t="s">
        <v>4945</v>
      </c>
      <c r="PV318" t="s">
        <v>4945</v>
      </c>
      <c r="PW318" t="s">
        <v>4945</v>
      </c>
      <c r="PX318" t="s">
        <v>4945</v>
      </c>
      <c r="PY318" t="s">
        <v>4945</v>
      </c>
      <c r="PZ318" t="s">
        <v>4945</v>
      </c>
      <c r="QA318" t="s">
        <v>4945</v>
      </c>
      <c r="QB318" t="s">
        <v>4945</v>
      </c>
      <c r="QC318" t="s">
        <v>4945</v>
      </c>
      <c r="QD318" t="s">
        <v>4945</v>
      </c>
      <c r="QE318" t="s">
        <v>4945</v>
      </c>
    </row>
    <row r="319" spans="1:447" x14ac:dyDescent="0.3">
      <c r="A319">
        <v>318</v>
      </c>
      <c r="B319" t="s">
        <v>5477</v>
      </c>
      <c r="C319" t="s">
        <v>1117</v>
      </c>
      <c r="D319" t="s">
        <v>1236</v>
      </c>
      <c r="E319" t="s">
        <v>1238</v>
      </c>
      <c r="F319" t="s">
        <v>5143</v>
      </c>
      <c r="G319" t="s">
        <v>1079</v>
      </c>
      <c r="DR319" t="s">
        <v>1099</v>
      </c>
      <c r="DS319" t="s">
        <v>4956</v>
      </c>
      <c r="DT319" t="s">
        <v>4956</v>
      </c>
      <c r="DX319" t="s">
        <v>1099</v>
      </c>
      <c r="DY319" t="s">
        <v>4974</v>
      </c>
      <c r="DZ319" t="s">
        <v>4974</v>
      </c>
      <c r="IX319" t="s">
        <v>1125</v>
      </c>
      <c r="JJ319" t="s">
        <v>1082</v>
      </c>
      <c r="JK319" t="s">
        <v>5144</v>
      </c>
      <c r="JL319" t="s">
        <v>5144</v>
      </c>
      <c r="JM319" t="s">
        <v>1122</v>
      </c>
      <c r="PG319" t="s">
        <v>4944</v>
      </c>
      <c r="PH319" t="s">
        <v>4945</v>
      </c>
      <c r="PI319" t="s">
        <v>4945</v>
      </c>
      <c r="PJ319" t="s">
        <v>4945</v>
      </c>
      <c r="PK319" t="s">
        <v>4945</v>
      </c>
      <c r="PL319" t="s">
        <v>4945</v>
      </c>
      <c r="PM319" t="s">
        <v>4945</v>
      </c>
      <c r="PN319" t="s">
        <v>4945</v>
      </c>
      <c r="PP319" t="s">
        <v>4944</v>
      </c>
      <c r="PQ319" t="s">
        <v>4945</v>
      </c>
      <c r="PR319" t="s">
        <v>4945</v>
      </c>
      <c r="PS319" t="s">
        <v>4945</v>
      </c>
      <c r="PT319" t="s">
        <v>4945</v>
      </c>
      <c r="PU319" t="s">
        <v>4945</v>
      </c>
      <c r="PV319" t="s">
        <v>4945</v>
      </c>
      <c r="PW319" t="s">
        <v>4945</v>
      </c>
      <c r="PX319" t="s">
        <v>4945</v>
      </c>
      <c r="PY319" t="s">
        <v>4945</v>
      </c>
      <c r="PZ319" t="s">
        <v>4945</v>
      </c>
      <c r="QA319" t="s">
        <v>4945</v>
      </c>
      <c r="QB319" t="s">
        <v>4945</v>
      </c>
      <c r="QC319" t="s">
        <v>4945</v>
      </c>
      <c r="QD319" t="s">
        <v>4945</v>
      </c>
      <c r="QE319" t="s">
        <v>4945</v>
      </c>
    </row>
    <row r="320" spans="1:447" x14ac:dyDescent="0.3">
      <c r="A320">
        <v>319</v>
      </c>
      <c r="B320" t="s">
        <v>5429</v>
      </c>
      <c r="C320" t="s">
        <v>1095</v>
      </c>
      <c r="D320" t="s">
        <v>1240</v>
      </c>
      <c r="E320" t="s">
        <v>1241</v>
      </c>
      <c r="F320" t="s">
        <v>5266</v>
      </c>
      <c r="G320" t="s">
        <v>1079</v>
      </c>
      <c r="FM320" t="s">
        <v>1080</v>
      </c>
      <c r="PG320" t="s">
        <v>4944</v>
      </c>
      <c r="PH320" t="s">
        <v>4944</v>
      </c>
      <c r="PI320" t="s">
        <v>4945</v>
      </c>
      <c r="PJ320" t="s">
        <v>4945</v>
      </c>
      <c r="PK320" t="s">
        <v>4945</v>
      </c>
      <c r="PL320" t="s">
        <v>4945</v>
      </c>
      <c r="PM320" t="s">
        <v>4945</v>
      </c>
      <c r="PN320" t="s">
        <v>4945</v>
      </c>
      <c r="PP320" t="s">
        <v>4944</v>
      </c>
      <c r="PQ320" t="s">
        <v>4945</v>
      </c>
      <c r="PR320" t="s">
        <v>4945</v>
      </c>
      <c r="PS320" t="s">
        <v>4945</v>
      </c>
      <c r="PT320" t="s">
        <v>4945</v>
      </c>
      <c r="PU320" t="s">
        <v>4945</v>
      </c>
      <c r="PV320" t="s">
        <v>4945</v>
      </c>
      <c r="PW320" t="s">
        <v>4945</v>
      </c>
      <c r="PX320" t="s">
        <v>4945</v>
      </c>
      <c r="PY320" t="s">
        <v>4945</v>
      </c>
      <c r="PZ320" t="s">
        <v>4945</v>
      </c>
      <c r="QA320" t="s">
        <v>4945</v>
      </c>
      <c r="QB320" t="s">
        <v>4945</v>
      </c>
      <c r="QC320" t="s">
        <v>4945</v>
      </c>
      <c r="QD320" t="s">
        <v>4945</v>
      </c>
      <c r="QE320" t="s">
        <v>4945</v>
      </c>
    </row>
    <row r="321" spans="1:447" x14ac:dyDescent="0.3">
      <c r="A321">
        <v>320</v>
      </c>
      <c r="B321" t="s">
        <v>5477</v>
      </c>
      <c r="C321" t="s">
        <v>1117</v>
      </c>
      <c r="D321" t="s">
        <v>1236</v>
      </c>
      <c r="E321" t="s">
        <v>1238</v>
      </c>
      <c r="F321" t="s">
        <v>5143</v>
      </c>
      <c r="G321" t="s">
        <v>1079</v>
      </c>
      <c r="FG321" t="s">
        <v>1099</v>
      </c>
      <c r="FH321" t="s">
        <v>5086</v>
      </c>
      <c r="FI321" t="s">
        <v>5086</v>
      </c>
      <c r="FJ321" t="s">
        <v>1099</v>
      </c>
      <c r="FK321" t="s">
        <v>4956</v>
      </c>
      <c r="FL321" t="s">
        <v>4956</v>
      </c>
      <c r="PG321" t="s">
        <v>4944</v>
      </c>
      <c r="PH321" t="s">
        <v>4945</v>
      </c>
      <c r="PI321" t="s">
        <v>4945</v>
      </c>
      <c r="PJ321" t="s">
        <v>4945</v>
      </c>
      <c r="PK321" t="s">
        <v>4945</v>
      </c>
      <c r="PL321" t="s">
        <v>4945</v>
      </c>
      <c r="PM321" t="s">
        <v>4945</v>
      </c>
      <c r="PN321" t="s">
        <v>4945</v>
      </c>
      <c r="PP321" t="s">
        <v>4944</v>
      </c>
      <c r="PQ321" t="s">
        <v>4945</v>
      </c>
      <c r="PR321" t="s">
        <v>4945</v>
      </c>
      <c r="PS321" t="s">
        <v>4945</v>
      </c>
      <c r="PT321" t="s">
        <v>4945</v>
      </c>
      <c r="PU321" t="s">
        <v>4945</v>
      </c>
      <c r="PV321" t="s">
        <v>4945</v>
      </c>
      <c r="PW321" t="s">
        <v>4945</v>
      </c>
      <c r="PX321" t="s">
        <v>4945</v>
      </c>
      <c r="PY321" t="s">
        <v>4945</v>
      </c>
      <c r="PZ321" t="s">
        <v>4945</v>
      </c>
      <c r="QA321" t="s">
        <v>4945</v>
      </c>
      <c r="QB321" t="s">
        <v>4945</v>
      </c>
      <c r="QC321" t="s">
        <v>4945</v>
      </c>
      <c r="QD321" t="s">
        <v>4945</v>
      </c>
      <c r="QE321" t="s">
        <v>4945</v>
      </c>
    </row>
    <row r="322" spans="1:447" x14ac:dyDescent="0.3">
      <c r="A322">
        <v>321</v>
      </c>
      <c r="B322" t="s">
        <v>5477</v>
      </c>
      <c r="C322" t="s">
        <v>1117</v>
      </c>
      <c r="D322" t="s">
        <v>1236</v>
      </c>
      <c r="E322" t="s">
        <v>1238</v>
      </c>
      <c r="F322" t="s">
        <v>5143</v>
      </c>
      <c r="G322" t="s">
        <v>1079</v>
      </c>
      <c r="FG322" t="s">
        <v>1099</v>
      </c>
      <c r="FH322" t="s">
        <v>4958</v>
      </c>
      <c r="FI322" t="s">
        <v>4958</v>
      </c>
      <c r="PG322" t="s">
        <v>4944</v>
      </c>
      <c r="PH322" t="s">
        <v>4945</v>
      </c>
      <c r="PI322" t="s">
        <v>4945</v>
      </c>
      <c r="PJ322" t="s">
        <v>4945</v>
      </c>
      <c r="PK322" t="s">
        <v>4945</v>
      </c>
      <c r="PL322" t="s">
        <v>4945</v>
      </c>
      <c r="PM322" t="s">
        <v>4945</v>
      </c>
      <c r="PN322" t="s">
        <v>4945</v>
      </c>
      <c r="PP322" t="s">
        <v>4944</v>
      </c>
      <c r="PQ322" t="s">
        <v>4945</v>
      </c>
      <c r="PR322" t="s">
        <v>4945</v>
      </c>
      <c r="PS322" t="s">
        <v>4945</v>
      </c>
      <c r="PT322" t="s">
        <v>4945</v>
      </c>
      <c r="PU322" t="s">
        <v>4945</v>
      </c>
      <c r="PV322" t="s">
        <v>4945</v>
      </c>
      <c r="PW322" t="s">
        <v>4945</v>
      </c>
      <c r="PX322" t="s">
        <v>4945</v>
      </c>
      <c r="PY322" t="s">
        <v>4945</v>
      </c>
      <c r="PZ322" t="s">
        <v>4945</v>
      </c>
      <c r="QA322" t="s">
        <v>4945</v>
      </c>
      <c r="QB322" t="s">
        <v>4945</v>
      </c>
      <c r="QC322" t="s">
        <v>4945</v>
      </c>
      <c r="QD322" t="s">
        <v>4945</v>
      </c>
      <c r="QE322" t="s">
        <v>4945</v>
      </c>
    </row>
    <row r="323" spans="1:447" x14ac:dyDescent="0.3">
      <c r="A323">
        <v>322</v>
      </c>
      <c r="B323" t="s">
        <v>5429</v>
      </c>
      <c r="C323" t="s">
        <v>1095</v>
      </c>
      <c r="D323" t="s">
        <v>1240</v>
      </c>
      <c r="E323" t="s">
        <v>1241</v>
      </c>
      <c r="F323" t="s">
        <v>5266</v>
      </c>
      <c r="G323" t="s">
        <v>1079</v>
      </c>
      <c r="P323" t="s">
        <v>1099</v>
      </c>
      <c r="Q323" t="s">
        <v>1092</v>
      </c>
      <c r="R323" t="s">
        <v>1144</v>
      </c>
      <c r="S323" t="s">
        <v>5056</v>
      </c>
      <c r="T323" t="s">
        <v>5056</v>
      </c>
      <c r="U323" t="s">
        <v>1101</v>
      </c>
      <c r="V323" t="s">
        <v>1101</v>
      </c>
      <c r="W323" t="s">
        <v>4947</v>
      </c>
      <c r="AE323" t="s">
        <v>1099</v>
      </c>
      <c r="AF323" t="s">
        <v>1144</v>
      </c>
      <c r="AG323" t="s">
        <v>5007</v>
      </c>
      <c r="AH323" t="s">
        <v>5007</v>
      </c>
      <c r="AI323" t="s">
        <v>1101</v>
      </c>
      <c r="AJ323" t="s">
        <v>1082</v>
      </c>
      <c r="AK323" t="s">
        <v>4949</v>
      </c>
      <c r="BO323" t="s">
        <v>1099</v>
      </c>
      <c r="BP323" t="s">
        <v>1102</v>
      </c>
      <c r="BQ323" t="s">
        <v>1144</v>
      </c>
      <c r="BR323" t="s">
        <v>5134</v>
      </c>
      <c r="BS323" t="s">
        <v>5134</v>
      </c>
      <c r="BT323" t="s">
        <v>1101</v>
      </c>
      <c r="BU323" t="s">
        <v>1101</v>
      </c>
      <c r="BV323" t="s">
        <v>4936</v>
      </c>
      <c r="CE323" t="s">
        <v>1099</v>
      </c>
      <c r="CF323" t="s">
        <v>1083</v>
      </c>
      <c r="CG323" t="s">
        <v>1144</v>
      </c>
      <c r="CH323" t="s">
        <v>5135</v>
      </c>
      <c r="CI323" t="s">
        <v>5135</v>
      </c>
      <c r="CJ323" t="s">
        <v>1101</v>
      </c>
      <c r="CK323" t="s">
        <v>1101</v>
      </c>
      <c r="CL323" t="s">
        <v>4968</v>
      </c>
      <c r="IV323" t="s">
        <v>1125</v>
      </c>
      <c r="IW323" t="s">
        <v>1125</v>
      </c>
      <c r="IY323" t="s">
        <v>1082</v>
      </c>
      <c r="IZ323" t="s">
        <v>1101</v>
      </c>
      <c r="JA323" t="s">
        <v>5500</v>
      </c>
      <c r="JB323" t="s">
        <v>1107</v>
      </c>
      <c r="JD323" t="s">
        <v>5069</v>
      </c>
      <c r="JE323" t="s">
        <v>1101</v>
      </c>
      <c r="JF323" t="s">
        <v>5267</v>
      </c>
      <c r="JG323" t="s">
        <v>1107</v>
      </c>
      <c r="PG323" t="s">
        <v>4944</v>
      </c>
      <c r="PH323" t="s">
        <v>4945</v>
      </c>
      <c r="PI323" t="s">
        <v>4945</v>
      </c>
      <c r="PJ323" t="s">
        <v>4945</v>
      </c>
      <c r="PK323" t="s">
        <v>4945</v>
      </c>
      <c r="PL323" t="s">
        <v>4945</v>
      </c>
      <c r="PM323" t="s">
        <v>4945</v>
      </c>
      <c r="PN323" t="s">
        <v>4945</v>
      </c>
      <c r="PP323" t="s">
        <v>4945</v>
      </c>
      <c r="PQ323" t="s">
        <v>4944</v>
      </c>
      <c r="PR323" t="s">
        <v>4945</v>
      </c>
      <c r="PS323" t="s">
        <v>4945</v>
      </c>
      <c r="PT323" t="s">
        <v>4945</v>
      </c>
      <c r="PU323" t="s">
        <v>4945</v>
      </c>
      <c r="PV323" t="s">
        <v>4945</v>
      </c>
      <c r="PW323" t="s">
        <v>4945</v>
      </c>
      <c r="PX323" t="s">
        <v>4945</v>
      </c>
      <c r="PY323" t="s">
        <v>4945</v>
      </c>
      <c r="PZ323" t="s">
        <v>4945</v>
      </c>
      <c r="QA323" t="s">
        <v>4945</v>
      </c>
      <c r="QB323" t="s">
        <v>4945</v>
      </c>
      <c r="QC323" t="s">
        <v>4945</v>
      </c>
      <c r="QD323" t="s">
        <v>4945</v>
      </c>
      <c r="QE323" t="s">
        <v>4945</v>
      </c>
    </row>
    <row r="324" spans="1:447" x14ac:dyDescent="0.3">
      <c r="A324">
        <v>323</v>
      </c>
      <c r="B324" t="s">
        <v>5477</v>
      </c>
      <c r="C324" t="s">
        <v>1117</v>
      </c>
      <c r="D324" t="s">
        <v>1236</v>
      </c>
      <c r="E324" t="s">
        <v>1238</v>
      </c>
      <c r="F324" t="s">
        <v>5143</v>
      </c>
      <c r="G324" t="s">
        <v>1079</v>
      </c>
      <c r="FG324" t="s">
        <v>1099</v>
      </c>
      <c r="FH324" t="s">
        <v>4996</v>
      </c>
      <c r="FI324" t="s">
        <v>4996</v>
      </c>
      <c r="FJ324" t="s">
        <v>1099</v>
      </c>
      <c r="FK324" t="s">
        <v>4964</v>
      </c>
      <c r="FL324" t="s">
        <v>4964</v>
      </c>
      <c r="PG324" t="s">
        <v>4944</v>
      </c>
      <c r="PH324" t="s">
        <v>4945</v>
      </c>
      <c r="PI324" t="s">
        <v>4945</v>
      </c>
      <c r="PJ324" t="s">
        <v>4945</v>
      </c>
      <c r="PK324" t="s">
        <v>4945</v>
      </c>
      <c r="PL324" t="s">
        <v>4945</v>
      </c>
      <c r="PM324" t="s">
        <v>4945</v>
      </c>
      <c r="PN324" t="s">
        <v>4945</v>
      </c>
      <c r="PP324" t="s">
        <v>4944</v>
      </c>
      <c r="PQ324" t="s">
        <v>4945</v>
      </c>
      <c r="PR324" t="s">
        <v>4945</v>
      </c>
      <c r="PS324" t="s">
        <v>4945</v>
      </c>
      <c r="PT324" t="s">
        <v>4945</v>
      </c>
      <c r="PU324" t="s">
        <v>4945</v>
      </c>
      <c r="PV324" t="s">
        <v>4945</v>
      </c>
      <c r="PW324" t="s">
        <v>4945</v>
      </c>
      <c r="PX324" t="s">
        <v>4945</v>
      </c>
      <c r="PY324" t="s">
        <v>4945</v>
      </c>
      <c r="PZ324" t="s">
        <v>4945</v>
      </c>
      <c r="QA324" t="s">
        <v>4945</v>
      </c>
      <c r="QB324" t="s">
        <v>4945</v>
      </c>
      <c r="QC324" t="s">
        <v>4945</v>
      </c>
      <c r="QD324" t="s">
        <v>4945</v>
      </c>
      <c r="QE324" t="s">
        <v>4945</v>
      </c>
    </row>
    <row r="325" spans="1:447" x14ac:dyDescent="0.3">
      <c r="A325">
        <v>324</v>
      </c>
      <c r="B325" t="s">
        <v>5477</v>
      </c>
      <c r="C325" t="s">
        <v>1117</v>
      </c>
      <c r="D325" t="s">
        <v>1236</v>
      </c>
      <c r="E325" t="s">
        <v>1238</v>
      </c>
      <c r="F325" t="s">
        <v>5143</v>
      </c>
      <c r="G325" t="s">
        <v>1079</v>
      </c>
      <c r="FJ325" t="s">
        <v>1099</v>
      </c>
      <c r="FK325" t="s">
        <v>4964</v>
      </c>
      <c r="FL325" t="s">
        <v>4964</v>
      </c>
      <c r="PG325" t="s">
        <v>4944</v>
      </c>
      <c r="PH325" t="s">
        <v>4945</v>
      </c>
      <c r="PI325" t="s">
        <v>4945</v>
      </c>
      <c r="PJ325" t="s">
        <v>4945</v>
      </c>
      <c r="PK325" t="s">
        <v>4945</v>
      </c>
      <c r="PL325" t="s">
        <v>4945</v>
      </c>
      <c r="PM325" t="s">
        <v>4945</v>
      </c>
      <c r="PN325" t="s">
        <v>4945</v>
      </c>
      <c r="PP325" t="s">
        <v>4944</v>
      </c>
      <c r="PQ325" t="s">
        <v>4945</v>
      </c>
      <c r="PR325" t="s">
        <v>4945</v>
      </c>
      <c r="PS325" t="s">
        <v>4945</v>
      </c>
      <c r="PT325" t="s">
        <v>4945</v>
      </c>
      <c r="PU325" t="s">
        <v>4945</v>
      </c>
      <c r="PV325" t="s">
        <v>4945</v>
      </c>
      <c r="PW325" t="s">
        <v>4945</v>
      </c>
      <c r="PX325" t="s">
        <v>4945</v>
      </c>
      <c r="PY325" t="s">
        <v>4945</v>
      </c>
      <c r="PZ325" t="s">
        <v>4945</v>
      </c>
      <c r="QA325" t="s">
        <v>4945</v>
      </c>
      <c r="QB325" t="s">
        <v>4945</v>
      </c>
      <c r="QC325" t="s">
        <v>4945</v>
      </c>
      <c r="QD325" t="s">
        <v>4945</v>
      </c>
      <c r="QE325" t="s">
        <v>4945</v>
      </c>
    </row>
    <row r="326" spans="1:447" x14ac:dyDescent="0.3">
      <c r="A326">
        <v>325</v>
      </c>
      <c r="B326" t="s">
        <v>5477</v>
      </c>
      <c r="C326" t="s">
        <v>1117</v>
      </c>
      <c r="D326" t="s">
        <v>1236</v>
      </c>
      <c r="E326" t="s">
        <v>1238</v>
      </c>
      <c r="F326" t="s">
        <v>5143</v>
      </c>
      <c r="G326" t="s">
        <v>1079</v>
      </c>
      <c r="FC326" t="s">
        <v>1099</v>
      </c>
      <c r="PG326" t="s">
        <v>4944</v>
      </c>
      <c r="PH326" t="s">
        <v>4945</v>
      </c>
      <c r="PI326" t="s">
        <v>4945</v>
      </c>
      <c r="PJ326" t="s">
        <v>4945</v>
      </c>
      <c r="PK326" t="s">
        <v>4945</v>
      </c>
      <c r="PL326" t="s">
        <v>4945</v>
      </c>
      <c r="PM326" t="s">
        <v>4945</v>
      </c>
      <c r="PN326" t="s">
        <v>4945</v>
      </c>
      <c r="PP326" t="s">
        <v>4944</v>
      </c>
      <c r="PQ326" t="s">
        <v>4945</v>
      </c>
      <c r="PR326" t="s">
        <v>4945</v>
      </c>
      <c r="PS326" t="s">
        <v>4945</v>
      </c>
      <c r="PT326" t="s">
        <v>4945</v>
      </c>
      <c r="PU326" t="s">
        <v>4945</v>
      </c>
      <c r="PV326" t="s">
        <v>4945</v>
      </c>
      <c r="PW326" t="s">
        <v>4945</v>
      </c>
      <c r="PX326" t="s">
        <v>4945</v>
      </c>
      <c r="PY326" t="s">
        <v>4945</v>
      </c>
      <c r="PZ326" t="s">
        <v>4945</v>
      </c>
      <c r="QA326" t="s">
        <v>4945</v>
      </c>
      <c r="QB326" t="s">
        <v>4945</v>
      </c>
      <c r="QC326" t="s">
        <v>4945</v>
      </c>
      <c r="QD326" t="s">
        <v>4945</v>
      </c>
      <c r="QE326" t="s">
        <v>4945</v>
      </c>
    </row>
    <row r="327" spans="1:447" x14ac:dyDescent="0.3">
      <c r="A327">
        <v>326</v>
      </c>
      <c r="B327" t="s">
        <v>5429</v>
      </c>
      <c r="C327" t="s">
        <v>1095</v>
      </c>
      <c r="D327" t="s">
        <v>1240</v>
      </c>
      <c r="E327" t="s">
        <v>1241</v>
      </c>
      <c r="F327" t="s">
        <v>5266</v>
      </c>
      <c r="G327" t="s">
        <v>1079</v>
      </c>
      <c r="P327" t="s">
        <v>1099</v>
      </c>
      <c r="Q327" t="s">
        <v>1092</v>
      </c>
      <c r="R327" t="s">
        <v>1144</v>
      </c>
      <c r="S327" t="s">
        <v>5056</v>
      </c>
      <c r="T327" t="s">
        <v>5056</v>
      </c>
      <c r="U327" t="s">
        <v>1101</v>
      </c>
      <c r="V327" t="s">
        <v>1101</v>
      </c>
      <c r="W327" t="s">
        <v>4936</v>
      </c>
      <c r="AE327" t="s">
        <v>1099</v>
      </c>
      <c r="AF327" t="s">
        <v>1144</v>
      </c>
      <c r="AG327" t="s">
        <v>5114</v>
      </c>
      <c r="AH327" t="s">
        <v>5114</v>
      </c>
      <c r="AI327" t="s">
        <v>1101</v>
      </c>
      <c r="AJ327" t="s">
        <v>1101</v>
      </c>
      <c r="AK327" t="s">
        <v>4936</v>
      </c>
      <c r="BO327" t="s">
        <v>1099</v>
      </c>
      <c r="BP327" t="s">
        <v>1102</v>
      </c>
      <c r="BQ327" t="s">
        <v>1144</v>
      </c>
      <c r="BR327" t="s">
        <v>5190</v>
      </c>
      <c r="BS327" t="s">
        <v>5190</v>
      </c>
      <c r="BT327" t="s">
        <v>1101</v>
      </c>
      <c r="BU327" t="s">
        <v>1101</v>
      </c>
      <c r="BV327" t="s">
        <v>4936</v>
      </c>
      <c r="CE327" t="s">
        <v>1099</v>
      </c>
      <c r="CF327" t="s">
        <v>1104</v>
      </c>
      <c r="CG327" t="s">
        <v>1144</v>
      </c>
      <c r="CH327" t="s">
        <v>5007</v>
      </c>
      <c r="CI327" t="s">
        <v>5007</v>
      </c>
      <c r="CJ327" t="s">
        <v>1101</v>
      </c>
      <c r="CK327" t="s">
        <v>1101</v>
      </c>
      <c r="CL327" t="s">
        <v>4947</v>
      </c>
      <c r="IV327" t="s">
        <v>1125</v>
      </c>
      <c r="IW327" t="s">
        <v>1125</v>
      </c>
      <c r="JE327" t="s">
        <v>1101</v>
      </c>
      <c r="JF327" t="s">
        <v>3558</v>
      </c>
      <c r="JG327" t="s">
        <v>1107</v>
      </c>
      <c r="PG327" t="s">
        <v>4944</v>
      </c>
      <c r="PH327" t="s">
        <v>4944</v>
      </c>
      <c r="PI327" t="s">
        <v>4945</v>
      </c>
      <c r="PJ327" t="s">
        <v>4945</v>
      </c>
      <c r="PK327" t="s">
        <v>4945</v>
      </c>
      <c r="PL327" t="s">
        <v>4945</v>
      </c>
      <c r="PM327" t="s">
        <v>4945</v>
      </c>
      <c r="PN327" t="s">
        <v>4945</v>
      </c>
      <c r="PP327" t="s">
        <v>4945</v>
      </c>
      <c r="PQ327" t="s">
        <v>4944</v>
      </c>
      <c r="PR327" t="s">
        <v>4945</v>
      </c>
      <c r="PS327" t="s">
        <v>4945</v>
      </c>
      <c r="PT327" t="s">
        <v>4945</v>
      </c>
      <c r="PU327" t="s">
        <v>4945</v>
      </c>
      <c r="PV327" t="s">
        <v>4945</v>
      </c>
      <c r="PW327" t="s">
        <v>4945</v>
      </c>
      <c r="PX327" t="s">
        <v>4945</v>
      </c>
      <c r="PY327" t="s">
        <v>4945</v>
      </c>
      <c r="PZ327" t="s">
        <v>4945</v>
      </c>
      <c r="QA327" t="s">
        <v>4945</v>
      </c>
      <c r="QB327" t="s">
        <v>4945</v>
      </c>
      <c r="QC327" t="s">
        <v>4945</v>
      </c>
      <c r="QD327" t="s">
        <v>4945</v>
      </c>
      <c r="QE327" t="s">
        <v>4945</v>
      </c>
    </row>
    <row r="328" spans="1:447" x14ac:dyDescent="0.3">
      <c r="A328">
        <v>327</v>
      </c>
      <c r="B328" t="s">
        <v>5477</v>
      </c>
      <c r="C328" t="s">
        <v>1117</v>
      </c>
      <c r="D328" t="s">
        <v>1236</v>
      </c>
      <c r="E328" t="s">
        <v>1238</v>
      </c>
      <c r="F328" t="s">
        <v>5143</v>
      </c>
      <c r="G328" t="s">
        <v>1079</v>
      </c>
      <c r="EV328" t="s">
        <v>1099</v>
      </c>
      <c r="EW328" t="s">
        <v>4951</v>
      </c>
      <c r="EX328" t="s">
        <v>4951</v>
      </c>
      <c r="FC328" t="s">
        <v>1099</v>
      </c>
      <c r="FD328" t="s">
        <v>1094</v>
      </c>
      <c r="FE328" t="s">
        <v>5044</v>
      </c>
      <c r="FF328" t="s">
        <v>5259</v>
      </c>
      <c r="PG328" t="s">
        <v>4944</v>
      </c>
      <c r="PH328" t="s">
        <v>4945</v>
      </c>
      <c r="PI328" t="s">
        <v>4945</v>
      </c>
      <c r="PJ328" t="s">
        <v>4945</v>
      </c>
      <c r="PK328" t="s">
        <v>4945</v>
      </c>
      <c r="PL328" t="s">
        <v>4945</v>
      </c>
      <c r="PM328" t="s">
        <v>4945</v>
      </c>
      <c r="PN328" t="s">
        <v>4945</v>
      </c>
      <c r="PP328" t="s">
        <v>4944</v>
      </c>
      <c r="PQ328" t="s">
        <v>4945</v>
      </c>
      <c r="PR328" t="s">
        <v>4945</v>
      </c>
      <c r="PS328" t="s">
        <v>4945</v>
      </c>
      <c r="PT328" t="s">
        <v>4945</v>
      </c>
      <c r="PU328" t="s">
        <v>4945</v>
      </c>
      <c r="PV328" t="s">
        <v>4945</v>
      </c>
      <c r="PW328" t="s">
        <v>4945</v>
      </c>
      <c r="PX328" t="s">
        <v>4945</v>
      </c>
      <c r="PY328" t="s">
        <v>4945</v>
      </c>
      <c r="PZ328" t="s">
        <v>4945</v>
      </c>
      <c r="QA328" t="s">
        <v>4945</v>
      </c>
      <c r="QB328" t="s">
        <v>4945</v>
      </c>
      <c r="QC328" t="s">
        <v>4945</v>
      </c>
      <c r="QD328" t="s">
        <v>4945</v>
      </c>
      <c r="QE328" t="s">
        <v>4945</v>
      </c>
    </row>
    <row r="329" spans="1:447" x14ac:dyDescent="0.3">
      <c r="A329">
        <v>328</v>
      </c>
      <c r="B329" t="s">
        <v>5477</v>
      </c>
      <c r="C329" t="s">
        <v>1117</v>
      </c>
      <c r="D329" t="s">
        <v>1236</v>
      </c>
      <c r="E329" t="s">
        <v>1238</v>
      </c>
      <c r="F329" t="s">
        <v>5143</v>
      </c>
      <c r="G329" t="s">
        <v>1079</v>
      </c>
      <c r="FC329" t="s">
        <v>1099</v>
      </c>
      <c r="PG329" t="s">
        <v>4944</v>
      </c>
      <c r="PH329" t="s">
        <v>4945</v>
      </c>
      <c r="PI329" t="s">
        <v>4945</v>
      </c>
      <c r="PJ329" t="s">
        <v>4945</v>
      </c>
      <c r="PK329" t="s">
        <v>4945</v>
      </c>
      <c r="PL329" t="s">
        <v>4945</v>
      </c>
      <c r="PM329" t="s">
        <v>4945</v>
      </c>
      <c r="PN329" t="s">
        <v>4945</v>
      </c>
      <c r="PP329" t="s">
        <v>4944</v>
      </c>
      <c r="PQ329" t="s">
        <v>4945</v>
      </c>
      <c r="PR329" t="s">
        <v>4945</v>
      </c>
      <c r="PS329" t="s">
        <v>4945</v>
      </c>
      <c r="PT329" t="s">
        <v>4945</v>
      </c>
      <c r="PU329" t="s">
        <v>4945</v>
      </c>
      <c r="PV329" t="s">
        <v>4945</v>
      </c>
      <c r="PW329" t="s">
        <v>4945</v>
      </c>
      <c r="PX329" t="s">
        <v>4945</v>
      </c>
      <c r="PY329" t="s">
        <v>4945</v>
      </c>
      <c r="PZ329" t="s">
        <v>4945</v>
      </c>
      <c r="QA329" t="s">
        <v>4945</v>
      </c>
      <c r="QB329" t="s">
        <v>4945</v>
      </c>
      <c r="QC329" t="s">
        <v>4945</v>
      </c>
      <c r="QD329" t="s">
        <v>4945</v>
      </c>
      <c r="QE329" t="s">
        <v>4945</v>
      </c>
    </row>
    <row r="330" spans="1:447" x14ac:dyDescent="0.3">
      <c r="A330">
        <v>329</v>
      </c>
      <c r="B330" t="s">
        <v>5477</v>
      </c>
      <c r="C330" t="s">
        <v>1117</v>
      </c>
      <c r="D330" t="s">
        <v>1236</v>
      </c>
      <c r="E330" t="s">
        <v>1238</v>
      </c>
      <c r="F330" t="s">
        <v>5143</v>
      </c>
      <c r="G330" t="s">
        <v>1079</v>
      </c>
      <c r="EV330" t="s">
        <v>1099</v>
      </c>
      <c r="EW330" t="s">
        <v>4951</v>
      </c>
      <c r="EX330" t="s">
        <v>4951</v>
      </c>
      <c r="PG330" t="s">
        <v>4944</v>
      </c>
      <c r="PH330" t="s">
        <v>4945</v>
      </c>
      <c r="PI330" t="s">
        <v>4945</v>
      </c>
      <c r="PJ330" t="s">
        <v>4945</v>
      </c>
      <c r="PK330" t="s">
        <v>4945</v>
      </c>
      <c r="PL330" t="s">
        <v>4945</v>
      </c>
      <c r="PM330" t="s">
        <v>4945</v>
      </c>
      <c r="PN330" t="s">
        <v>4945</v>
      </c>
      <c r="PP330" t="s">
        <v>4944</v>
      </c>
      <c r="PQ330" t="s">
        <v>4945</v>
      </c>
      <c r="PR330" t="s">
        <v>4945</v>
      </c>
      <c r="PS330" t="s">
        <v>4945</v>
      </c>
      <c r="PT330" t="s">
        <v>4945</v>
      </c>
      <c r="PU330" t="s">
        <v>4945</v>
      </c>
      <c r="PV330" t="s">
        <v>4945</v>
      </c>
      <c r="PW330" t="s">
        <v>4945</v>
      </c>
      <c r="PX330" t="s">
        <v>4945</v>
      </c>
      <c r="PY330" t="s">
        <v>4945</v>
      </c>
      <c r="PZ330" t="s">
        <v>4945</v>
      </c>
      <c r="QA330" t="s">
        <v>4945</v>
      </c>
      <c r="QB330" t="s">
        <v>4945</v>
      </c>
      <c r="QC330" t="s">
        <v>4945</v>
      </c>
      <c r="QD330" t="s">
        <v>4945</v>
      </c>
      <c r="QE330" t="s">
        <v>4945</v>
      </c>
    </row>
    <row r="331" spans="1:447" x14ac:dyDescent="0.3">
      <c r="A331">
        <v>330</v>
      </c>
      <c r="B331" t="s">
        <v>5477</v>
      </c>
      <c r="C331" t="s">
        <v>1117</v>
      </c>
      <c r="D331" t="s">
        <v>1236</v>
      </c>
      <c r="E331" t="s">
        <v>1238</v>
      </c>
      <c r="F331" t="s">
        <v>5143</v>
      </c>
      <c r="G331" t="s">
        <v>1079</v>
      </c>
      <c r="FM331" t="s">
        <v>1099</v>
      </c>
      <c r="FN331" t="s">
        <v>5145</v>
      </c>
      <c r="FO331" t="s">
        <v>5382</v>
      </c>
      <c r="PG331" t="s">
        <v>4944</v>
      </c>
      <c r="PH331" t="s">
        <v>4945</v>
      </c>
      <c r="PI331" t="s">
        <v>4945</v>
      </c>
      <c r="PJ331" t="s">
        <v>4945</v>
      </c>
      <c r="PK331" t="s">
        <v>4945</v>
      </c>
      <c r="PL331" t="s">
        <v>4945</v>
      </c>
      <c r="PM331" t="s">
        <v>4945</v>
      </c>
      <c r="PN331" t="s">
        <v>4945</v>
      </c>
      <c r="PP331" t="s">
        <v>4944</v>
      </c>
      <c r="PQ331" t="s">
        <v>4945</v>
      </c>
      <c r="PR331" t="s">
        <v>4945</v>
      </c>
      <c r="PS331" t="s">
        <v>4945</v>
      </c>
      <c r="PT331" t="s">
        <v>4945</v>
      </c>
      <c r="PU331" t="s">
        <v>4945</v>
      </c>
      <c r="PV331" t="s">
        <v>4945</v>
      </c>
      <c r="PW331" t="s">
        <v>4945</v>
      </c>
      <c r="PX331" t="s">
        <v>4945</v>
      </c>
      <c r="PY331" t="s">
        <v>4945</v>
      </c>
      <c r="PZ331" t="s">
        <v>4945</v>
      </c>
      <c r="QA331" t="s">
        <v>4945</v>
      </c>
      <c r="QB331" t="s">
        <v>4945</v>
      </c>
      <c r="QC331" t="s">
        <v>4945</v>
      </c>
      <c r="QD331" t="s">
        <v>4945</v>
      </c>
      <c r="QE331" t="s">
        <v>4945</v>
      </c>
    </row>
    <row r="332" spans="1:447" x14ac:dyDescent="0.3">
      <c r="A332">
        <v>331</v>
      </c>
      <c r="B332" t="s">
        <v>5477</v>
      </c>
      <c r="C332" t="s">
        <v>1117</v>
      </c>
      <c r="D332" t="s">
        <v>1236</v>
      </c>
      <c r="E332" t="s">
        <v>1238</v>
      </c>
      <c r="F332" t="s">
        <v>5143</v>
      </c>
      <c r="G332" t="s">
        <v>1079</v>
      </c>
      <c r="FM332" t="s">
        <v>1099</v>
      </c>
      <c r="FN332" t="s">
        <v>5382</v>
      </c>
      <c r="FO332" t="s">
        <v>5190</v>
      </c>
      <c r="PG332" t="s">
        <v>4944</v>
      </c>
      <c r="PH332" t="s">
        <v>4945</v>
      </c>
      <c r="PI332" t="s">
        <v>4945</v>
      </c>
      <c r="PJ332" t="s">
        <v>4945</v>
      </c>
      <c r="PK332" t="s">
        <v>4945</v>
      </c>
      <c r="PL332" t="s">
        <v>4945</v>
      </c>
      <c r="PM332" t="s">
        <v>4945</v>
      </c>
      <c r="PN332" t="s">
        <v>4945</v>
      </c>
      <c r="PP332" t="s">
        <v>4944</v>
      </c>
      <c r="PQ332" t="s">
        <v>4945</v>
      </c>
      <c r="PR332" t="s">
        <v>4945</v>
      </c>
      <c r="PS332" t="s">
        <v>4945</v>
      </c>
      <c r="PT332" t="s">
        <v>4945</v>
      </c>
      <c r="PU332" t="s">
        <v>4945</v>
      </c>
      <c r="PV332" t="s">
        <v>4945</v>
      </c>
      <c r="PW332" t="s">
        <v>4945</v>
      </c>
      <c r="PX332" t="s">
        <v>4945</v>
      </c>
      <c r="PY332" t="s">
        <v>4945</v>
      </c>
      <c r="PZ332" t="s">
        <v>4945</v>
      </c>
      <c r="QA332" t="s">
        <v>4945</v>
      </c>
      <c r="QB332" t="s">
        <v>4945</v>
      </c>
      <c r="QC332" t="s">
        <v>4945</v>
      </c>
      <c r="QD332" t="s">
        <v>4945</v>
      </c>
      <c r="QE332" t="s">
        <v>4945</v>
      </c>
    </row>
    <row r="333" spans="1:447" x14ac:dyDescent="0.3">
      <c r="A333">
        <v>332</v>
      </c>
      <c r="B333" t="s">
        <v>5477</v>
      </c>
      <c r="C333" t="s">
        <v>1117</v>
      </c>
      <c r="D333" t="s">
        <v>1236</v>
      </c>
      <c r="E333" t="s">
        <v>1238</v>
      </c>
      <c r="F333" t="s">
        <v>5143</v>
      </c>
      <c r="G333" t="s">
        <v>1079</v>
      </c>
      <c r="GH333" t="s">
        <v>1093</v>
      </c>
      <c r="GI333" t="s">
        <v>4937</v>
      </c>
      <c r="GJ333" t="s">
        <v>5062</v>
      </c>
      <c r="GM333" t="s">
        <v>5062</v>
      </c>
    </row>
    <row r="334" spans="1:447" x14ac:dyDescent="0.3">
      <c r="A334">
        <v>333</v>
      </c>
      <c r="B334" t="s">
        <v>5477</v>
      </c>
      <c r="C334" t="s">
        <v>1117</v>
      </c>
      <c r="D334" t="s">
        <v>1236</v>
      </c>
      <c r="E334" t="s">
        <v>1238</v>
      </c>
      <c r="F334" t="s">
        <v>5143</v>
      </c>
      <c r="G334" t="s">
        <v>1079</v>
      </c>
      <c r="GH334" t="s">
        <v>1093</v>
      </c>
      <c r="GI334" t="s">
        <v>4937</v>
      </c>
      <c r="GJ334" t="s">
        <v>5062</v>
      </c>
      <c r="GM334" t="s">
        <v>5062</v>
      </c>
    </row>
    <row r="335" spans="1:447" x14ac:dyDescent="0.3">
      <c r="A335">
        <v>334</v>
      </c>
      <c r="B335" t="s">
        <v>5477</v>
      </c>
      <c r="C335" t="s">
        <v>1117</v>
      </c>
      <c r="D335" t="s">
        <v>1236</v>
      </c>
      <c r="E335" t="s">
        <v>1238</v>
      </c>
      <c r="F335" t="s">
        <v>5143</v>
      </c>
      <c r="G335" t="s">
        <v>1079</v>
      </c>
      <c r="CE335" t="s">
        <v>1099</v>
      </c>
      <c r="CF335" t="s">
        <v>1104</v>
      </c>
      <c r="CG335" t="s">
        <v>1144</v>
      </c>
      <c r="CH335" t="s">
        <v>5135</v>
      </c>
      <c r="CI335" t="s">
        <v>5135</v>
      </c>
      <c r="IW335" t="s">
        <v>1125</v>
      </c>
      <c r="JE335" t="s">
        <v>1101</v>
      </c>
      <c r="JF335" t="s">
        <v>5144</v>
      </c>
      <c r="JG335" t="s">
        <v>1122</v>
      </c>
      <c r="PG335" t="s">
        <v>4944</v>
      </c>
      <c r="PH335" t="s">
        <v>4945</v>
      </c>
      <c r="PI335" t="s">
        <v>4945</v>
      </c>
      <c r="PJ335" t="s">
        <v>4945</v>
      </c>
      <c r="PK335" t="s">
        <v>4945</v>
      </c>
      <c r="PL335" t="s">
        <v>4945</v>
      </c>
      <c r="PM335" t="s">
        <v>4945</v>
      </c>
      <c r="PN335" t="s">
        <v>4945</v>
      </c>
      <c r="PP335" t="s">
        <v>4944</v>
      </c>
      <c r="PQ335" t="s">
        <v>4945</v>
      </c>
      <c r="PR335" t="s">
        <v>4945</v>
      </c>
      <c r="PS335" t="s">
        <v>4945</v>
      </c>
      <c r="PT335" t="s">
        <v>4945</v>
      </c>
      <c r="PU335" t="s">
        <v>4945</v>
      </c>
      <c r="PV335" t="s">
        <v>4945</v>
      </c>
      <c r="PW335" t="s">
        <v>4945</v>
      </c>
      <c r="PX335" t="s">
        <v>4945</v>
      </c>
      <c r="PY335" t="s">
        <v>4945</v>
      </c>
      <c r="PZ335" t="s">
        <v>4945</v>
      </c>
      <c r="QA335" t="s">
        <v>4945</v>
      </c>
      <c r="QB335" t="s">
        <v>4945</v>
      </c>
      <c r="QC335" t="s">
        <v>4945</v>
      </c>
      <c r="QD335" t="s">
        <v>4945</v>
      </c>
      <c r="QE335" t="s">
        <v>4945</v>
      </c>
    </row>
    <row r="336" spans="1:447" x14ac:dyDescent="0.3">
      <c r="A336">
        <v>335</v>
      </c>
      <c r="B336" t="s">
        <v>5477</v>
      </c>
      <c r="C336" t="s">
        <v>1117</v>
      </c>
      <c r="D336" t="s">
        <v>1236</v>
      </c>
      <c r="E336" t="s">
        <v>1238</v>
      </c>
      <c r="F336" t="s">
        <v>5143</v>
      </c>
      <c r="G336" t="s">
        <v>1079</v>
      </c>
      <c r="CE336" t="s">
        <v>1099</v>
      </c>
      <c r="CF336" t="s">
        <v>1083</v>
      </c>
      <c r="CG336" t="s">
        <v>1144</v>
      </c>
      <c r="CH336" t="s">
        <v>5083</v>
      </c>
      <c r="CI336" t="s">
        <v>5083</v>
      </c>
      <c r="IW336" t="s">
        <v>1125</v>
      </c>
      <c r="JE336" t="s">
        <v>1101</v>
      </c>
      <c r="JF336" t="s">
        <v>5144</v>
      </c>
      <c r="JG336" t="s">
        <v>1122</v>
      </c>
      <c r="PG336" t="s">
        <v>4944</v>
      </c>
      <c r="PH336" t="s">
        <v>4945</v>
      </c>
      <c r="PI336" t="s">
        <v>4945</v>
      </c>
      <c r="PJ336" t="s">
        <v>4945</v>
      </c>
      <c r="PK336" t="s">
        <v>4945</v>
      </c>
      <c r="PL336" t="s">
        <v>4945</v>
      </c>
      <c r="PM336" t="s">
        <v>4945</v>
      </c>
      <c r="PN336" t="s">
        <v>4945</v>
      </c>
      <c r="PP336" t="s">
        <v>4944</v>
      </c>
      <c r="PQ336" t="s">
        <v>4945</v>
      </c>
      <c r="PR336" t="s">
        <v>4945</v>
      </c>
      <c r="PS336" t="s">
        <v>4945</v>
      </c>
      <c r="PT336" t="s">
        <v>4945</v>
      </c>
      <c r="PU336" t="s">
        <v>4945</v>
      </c>
      <c r="PV336" t="s">
        <v>4945</v>
      </c>
      <c r="PW336" t="s">
        <v>4945</v>
      </c>
      <c r="PX336" t="s">
        <v>4945</v>
      </c>
      <c r="PY336" t="s">
        <v>4945</v>
      </c>
      <c r="PZ336" t="s">
        <v>4945</v>
      </c>
      <c r="QA336" t="s">
        <v>4945</v>
      </c>
      <c r="QB336" t="s">
        <v>4945</v>
      </c>
      <c r="QC336" t="s">
        <v>4945</v>
      </c>
      <c r="QD336" t="s">
        <v>4945</v>
      </c>
      <c r="QE336" t="s">
        <v>4945</v>
      </c>
    </row>
    <row r="337" spans="1:447" x14ac:dyDescent="0.3">
      <c r="A337">
        <v>336</v>
      </c>
      <c r="B337" t="s">
        <v>5449</v>
      </c>
      <c r="C337" t="s">
        <v>1076</v>
      </c>
      <c r="D337" t="s">
        <v>1207</v>
      </c>
      <c r="E337" t="s">
        <v>1088</v>
      </c>
      <c r="F337" t="s">
        <v>1208</v>
      </c>
      <c r="G337" t="s">
        <v>1079</v>
      </c>
      <c r="GH337" t="s">
        <v>1093</v>
      </c>
      <c r="GI337" t="s">
        <v>4981</v>
      </c>
      <c r="GJ337" t="s">
        <v>5126</v>
      </c>
      <c r="GK337" t="s">
        <v>4974</v>
      </c>
      <c r="GL337" t="s">
        <v>5094</v>
      </c>
      <c r="GM337" t="s">
        <v>5089</v>
      </c>
    </row>
    <row r="338" spans="1:447" x14ac:dyDescent="0.3">
      <c r="A338">
        <v>337</v>
      </c>
      <c r="B338" t="s">
        <v>5449</v>
      </c>
      <c r="C338" t="s">
        <v>1076</v>
      </c>
      <c r="D338" t="s">
        <v>1207</v>
      </c>
      <c r="E338" t="s">
        <v>1088</v>
      </c>
      <c r="F338" t="s">
        <v>1208</v>
      </c>
      <c r="G338" t="s">
        <v>1079</v>
      </c>
      <c r="GH338" t="s">
        <v>1093</v>
      </c>
      <c r="GI338" t="s">
        <v>4974</v>
      </c>
      <c r="GJ338" t="s">
        <v>5094</v>
      </c>
      <c r="GK338" t="s">
        <v>4951</v>
      </c>
      <c r="GL338" t="s">
        <v>5072</v>
      </c>
      <c r="GM338" t="s">
        <v>5503</v>
      </c>
    </row>
    <row r="339" spans="1:447" x14ac:dyDescent="0.3">
      <c r="A339">
        <v>338</v>
      </c>
      <c r="B339" t="s">
        <v>5449</v>
      </c>
      <c r="C339" t="s">
        <v>1076</v>
      </c>
      <c r="D339" t="s">
        <v>1207</v>
      </c>
      <c r="E339" t="s">
        <v>1088</v>
      </c>
      <c r="F339" t="s">
        <v>1208</v>
      </c>
      <c r="G339" t="s">
        <v>1079</v>
      </c>
      <c r="H339" t="s">
        <v>1099</v>
      </c>
      <c r="I339" t="s">
        <v>1092</v>
      </c>
      <c r="J339" t="s">
        <v>1081</v>
      </c>
      <c r="K339" t="s">
        <v>4990</v>
      </c>
      <c r="L339" t="s">
        <v>4990</v>
      </c>
      <c r="M339" t="s">
        <v>1101</v>
      </c>
      <c r="N339" t="s">
        <v>1101</v>
      </c>
      <c r="O339" t="s">
        <v>4949</v>
      </c>
      <c r="X339" t="s">
        <v>1099</v>
      </c>
      <c r="Y339" t="s">
        <v>1081</v>
      </c>
      <c r="Z339" t="s">
        <v>4990</v>
      </c>
      <c r="AA339" t="s">
        <v>4990</v>
      </c>
      <c r="AB339" t="s">
        <v>1101</v>
      </c>
      <c r="AC339" t="s">
        <v>1101</v>
      </c>
      <c r="AD339" t="s">
        <v>4949</v>
      </c>
      <c r="AL339" t="s">
        <v>1099</v>
      </c>
      <c r="AM339" t="s">
        <v>1081</v>
      </c>
      <c r="AN339" t="s">
        <v>4990</v>
      </c>
      <c r="AO339" t="s">
        <v>4990</v>
      </c>
      <c r="AP339" t="s">
        <v>1101</v>
      </c>
      <c r="AQ339" t="s">
        <v>1101</v>
      </c>
      <c r="AR339" t="s">
        <v>4949</v>
      </c>
      <c r="AS339" t="s">
        <v>1099</v>
      </c>
      <c r="AT339" t="s">
        <v>1081</v>
      </c>
      <c r="AU339" t="s">
        <v>4963</v>
      </c>
      <c r="AV339" t="s">
        <v>4963</v>
      </c>
      <c r="AW339" t="s">
        <v>1101</v>
      </c>
      <c r="AX339" t="s">
        <v>1101</v>
      </c>
      <c r="AY339" t="s">
        <v>4949</v>
      </c>
      <c r="AZ339" t="s">
        <v>1099</v>
      </c>
      <c r="BA339" t="s">
        <v>1081</v>
      </c>
      <c r="BB339" t="s">
        <v>4990</v>
      </c>
      <c r="BC339" t="s">
        <v>4990</v>
      </c>
      <c r="BD339" t="s">
        <v>1101</v>
      </c>
      <c r="BE339" t="s">
        <v>1101</v>
      </c>
      <c r="BF339" t="s">
        <v>4949</v>
      </c>
      <c r="BG339" t="s">
        <v>1099</v>
      </c>
      <c r="BH339" t="s">
        <v>1102</v>
      </c>
      <c r="BI339" t="s">
        <v>1081</v>
      </c>
      <c r="BJ339" t="s">
        <v>4992</v>
      </c>
      <c r="BK339" t="s">
        <v>4992</v>
      </c>
      <c r="BL339" t="s">
        <v>1101</v>
      </c>
      <c r="BM339" t="s">
        <v>1101</v>
      </c>
      <c r="BN339" t="s">
        <v>4949</v>
      </c>
      <c r="BW339" t="s">
        <v>1099</v>
      </c>
      <c r="BX339" t="s">
        <v>1083</v>
      </c>
      <c r="BY339" t="s">
        <v>1081</v>
      </c>
      <c r="BZ339" t="s">
        <v>4990</v>
      </c>
      <c r="CA339" t="s">
        <v>4990</v>
      </c>
      <c r="CB339" t="s">
        <v>1101</v>
      </c>
      <c r="CC339" t="s">
        <v>1101</v>
      </c>
      <c r="CD339" t="s">
        <v>4949</v>
      </c>
      <c r="CM339" t="s">
        <v>1099</v>
      </c>
      <c r="CN339" t="s">
        <v>1081</v>
      </c>
      <c r="CO339" t="s">
        <v>4974</v>
      </c>
      <c r="CP339" t="s">
        <v>4974</v>
      </c>
      <c r="CQ339" t="s">
        <v>1101</v>
      </c>
      <c r="CR339" t="s">
        <v>1101</v>
      </c>
      <c r="CS339" t="s">
        <v>4949</v>
      </c>
      <c r="CT339" t="s">
        <v>1099</v>
      </c>
      <c r="CU339" t="s">
        <v>1084</v>
      </c>
      <c r="CV339" t="s">
        <v>1085</v>
      </c>
      <c r="CW339" t="s">
        <v>4990</v>
      </c>
      <c r="CX339" t="s">
        <v>4964</v>
      </c>
      <c r="CY339" t="s">
        <v>1101</v>
      </c>
      <c r="CZ339" t="s">
        <v>1101</v>
      </c>
      <c r="DA339" t="s">
        <v>4949</v>
      </c>
      <c r="DE339" t="s">
        <v>1099</v>
      </c>
      <c r="DF339" t="s">
        <v>1086</v>
      </c>
      <c r="DG339" t="s">
        <v>4963</v>
      </c>
      <c r="DH339" t="s">
        <v>4971</v>
      </c>
      <c r="DI339" t="s">
        <v>1101</v>
      </c>
      <c r="DJ339" t="s">
        <v>1101</v>
      </c>
      <c r="DK339" t="s">
        <v>4949</v>
      </c>
      <c r="DL339" t="s">
        <v>1099</v>
      </c>
      <c r="DM339" t="s">
        <v>4992</v>
      </c>
      <c r="DN339" t="s">
        <v>4992</v>
      </c>
      <c r="DO339" t="s">
        <v>1101</v>
      </c>
      <c r="DP339" t="s">
        <v>1101</v>
      </c>
      <c r="DQ339" t="s">
        <v>4949</v>
      </c>
      <c r="DR339" t="s">
        <v>1099</v>
      </c>
      <c r="DS339" t="s">
        <v>4988</v>
      </c>
      <c r="DT339" t="s">
        <v>4988</v>
      </c>
      <c r="DU339" t="s">
        <v>1101</v>
      </c>
      <c r="DV339" t="s">
        <v>1101</v>
      </c>
      <c r="DW339" t="s">
        <v>4949</v>
      </c>
      <c r="DX339" t="s">
        <v>1099</v>
      </c>
      <c r="DY339" t="s">
        <v>4974</v>
      </c>
      <c r="DZ339" t="s">
        <v>4974</v>
      </c>
      <c r="EA339" t="s">
        <v>1101</v>
      </c>
      <c r="EB339" t="s">
        <v>1101</v>
      </c>
      <c r="EC339" t="s">
        <v>4949</v>
      </c>
      <c r="ED339" t="s">
        <v>1099</v>
      </c>
      <c r="EE339" t="s">
        <v>4998</v>
      </c>
      <c r="EF339" t="s">
        <v>4998</v>
      </c>
      <c r="EG339" t="s">
        <v>1101</v>
      </c>
      <c r="EH339" t="s">
        <v>1101</v>
      </c>
      <c r="EI339" t="s">
        <v>4949</v>
      </c>
      <c r="EJ339" t="s">
        <v>1099</v>
      </c>
      <c r="EK339" t="s">
        <v>4973</v>
      </c>
      <c r="EL339" t="s">
        <v>4973</v>
      </c>
      <c r="EM339" t="s">
        <v>1101</v>
      </c>
      <c r="EN339" t="s">
        <v>1101</v>
      </c>
      <c r="EO339" t="s">
        <v>4949</v>
      </c>
      <c r="EP339" t="s">
        <v>1099</v>
      </c>
      <c r="EQ339" t="s">
        <v>5086</v>
      </c>
      <c r="ER339" t="s">
        <v>5086</v>
      </c>
      <c r="ES339" t="s">
        <v>1101</v>
      </c>
      <c r="ET339" t="s">
        <v>1101</v>
      </c>
      <c r="EU339" t="s">
        <v>4949</v>
      </c>
      <c r="EV339" t="s">
        <v>1099</v>
      </c>
      <c r="EY339" t="s">
        <v>1099</v>
      </c>
      <c r="FC339" t="s">
        <v>1099</v>
      </c>
      <c r="FD339" t="s">
        <v>1114</v>
      </c>
      <c r="FE339" t="s">
        <v>4974</v>
      </c>
      <c r="FF339" t="s">
        <v>4985</v>
      </c>
      <c r="HX339" t="s">
        <v>1099</v>
      </c>
      <c r="HY339" t="s">
        <v>5062</v>
      </c>
      <c r="HZ339" t="s">
        <v>5062</v>
      </c>
      <c r="IA339" t="s">
        <v>1101</v>
      </c>
      <c r="IB339" t="s">
        <v>1101</v>
      </c>
      <c r="IC339" t="s">
        <v>4949</v>
      </c>
      <c r="ID339" t="s">
        <v>1099</v>
      </c>
      <c r="IE339" t="s">
        <v>5062</v>
      </c>
      <c r="IF339" t="s">
        <v>5062</v>
      </c>
      <c r="IG339" t="s">
        <v>1101</v>
      </c>
      <c r="IH339" t="s">
        <v>1101</v>
      </c>
      <c r="II339" t="s">
        <v>4949</v>
      </c>
      <c r="IJ339" t="s">
        <v>1099</v>
      </c>
      <c r="IK339" t="s">
        <v>4965</v>
      </c>
      <c r="IL339" t="s">
        <v>4965</v>
      </c>
      <c r="IM339" t="s">
        <v>1101</v>
      </c>
      <c r="IN339" t="s">
        <v>1101</v>
      </c>
      <c r="IO339" t="s">
        <v>4949</v>
      </c>
      <c r="IP339" t="s">
        <v>1099</v>
      </c>
      <c r="IQ339" t="s">
        <v>4965</v>
      </c>
      <c r="IR339" t="s">
        <v>4965</v>
      </c>
      <c r="IS339" t="s">
        <v>1101</v>
      </c>
      <c r="IT339" t="s">
        <v>1101</v>
      </c>
      <c r="IU339" t="s">
        <v>4949</v>
      </c>
      <c r="IV339" t="s">
        <v>1105</v>
      </c>
      <c r="IW339" t="s">
        <v>1087</v>
      </c>
      <c r="IX339" t="s">
        <v>1087</v>
      </c>
      <c r="JE339" t="s">
        <v>1082</v>
      </c>
      <c r="JF339" t="s">
        <v>5100</v>
      </c>
      <c r="JG339" t="s">
        <v>1107</v>
      </c>
      <c r="JI339" t="s">
        <v>4968</v>
      </c>
      <c r="JJ339" t="s">
        <v>1082</v>
      </c>
      <c r="JK339" t="s">
        <v>5100</v>
      </c>
      <c r="JL339" t="s">
        <v>1126</v>
      </c>
      <c r="JM339" t="s">
        <v>1107</v>
      </c>
      <c r="JO339" t="s">
        <v>4968</v>
      </c>
      <c r="KL339" t="s">
        <v>1110</v>
      </c>
      <c r="KM339" t="s">
        <v>1110</v>
      </c>
      <c r="KN339" t="s">
        <v>1110</v>
      </c>
      <c r="KO339" t="s">
        <v>1137</v>
      </c>
      <c r="PG339" t="s">
        <v>4944</v>
      </c>
      <c r="PH339" t="s">
        <v>4945</v>
      </c>
      <c r="PI339" t="s">
        <v>4945</v>
      </c>
      <c r="PJ339" t="s">
        <v>4945</v>
      </c>
      <c r="PK339" t="s">
        <v>4945</v>
      </c>
      <c r="PL339" t="s">
        <v>4945</v>
      </c>
      <c r="PM339" t="s">
        <v>4945</v>
      </c>
      <c r="PN339" t="s">
        <v>4945</v>
      </c>
      <c r="PP339" t="s">
        <v>4945</v>
      </c>
      <c r="PQ339" t="s">
        <v>4944</v>
      </c>
      <c r="PR339" t="s">
        <v>4945</v>
      </c>
      <c r="PS339" t="s">
        <v>4945</v>
      </c>
      <c r="PT339" t="s">
        <v>4945</v>
      </c>
      <c r="PU339" t="s">
        <v>4945</v>
      </c>
      <c r="PV339" t="s">
        <v>4945</v>
      </c>
      <c r="PW339" t="s">
        <v>4945</v>
      </c>
      <c r="PX339" t="s">
        <v>4945</v>
      </c>
      <c r="PY339" t="s">
        <v>4945</v>
      </c>
      <c r="PZ339" t="s">
        <v>4945</v>
      </c>
      <c r="QA339" t="s">
        <v>4945</v>
      </c>
      <c r="QB339" t="s">
        <v>4945</v>
      </c>
      <c r="QC339" t="s">
        <v>4945</v>
      </c>
      <c r="QD339" t="s">
        <v>4945</v>
      </c>
      <c r="QE339" t="s">
        <v>4945</v>
      </c>
    </row>
    <row r="340" spans="1:447" x14ac:dyDescent="0.3">
      <c r="A340">
        <v>339</v>
      </c>
      <c r="B340" t="s">
        <v>5449</v>
      </c>
      <c r="C340" t="s">
        <v>1076</v>
      </c>
      <c r="D340" t="s">
        <v>1207</v>
      </c>
      <c r="E340" t="s">
        <v>1088</v>
      </c>
      <c r="F340" t="s">
        <v>1208</v>
      </c>
      <c r="G340" t="s">
        <v>1079</v>
      </c>
      <c r="FM340" t="s">
        <v>1080</v>
      </c>
      <c r="FN340" t="s">
        <v>5382</v>
      </c>
      <c r="FO340" t="s">
        <v>5190</v>
      </c>
      <c r="PG340" t="s">
        <v>4944</v>
      </c>
      <c r="PH340" t="s">
        <v>4944</v>
      </c>
      <c r="PI340" t="s">
        <v>4945</v>
      </c>
      <c r="PJ340" t="s">
        <v>4945</v>
      </c>
      <c r="PK340" t="s">
        <v>4945</v>
      </c>
      <c r="PL340" t="s">
        <v>4945</v>
      </c>
      <c r="PM340" t="s">
        <v>4945</v>
      </c>
      <c r="PN340" t="s">
        <v>4945</v>
      </c>
      <c r="PP340" t="s">
        <v>4945</v>
      </c>
      <c r="PQ340" t="s">
        <v>4945</v>
      </c>
      <c r="PR340" t="s">
        <v>4945</v>
      </c>
      <c r="PS340" t="s">
        <v>4945</v>
      </c>
      <c r="PT340" t="s">
        <v>4945</v>
      </c>
      <c r="PU340" t="s">
        <v>4945</v>
      </c>
      <c r="PV340" t="s">
        <v>4945</v>
      </c>
      <c r="PW340" t="s">
        <v>4944</v>
      </c>
      <c r="PX340" t="s">
        <v>4945</v>
      </c>
      <c r="PY340" t="s">
        <v>4945</v>
      </c>
      <c r="PZ340" t="s">
        <v>4945</v>
      </c>
      <c r="QA340" t="s">
        <v>4945</v>
      </c>
      <c r="QB340" t="s">
        <v>4945</v>
      </c>
      <c r="QC340" t="s">
        <v>4945</v>
      </c>
      <c r="QD340" t="s">
        <v>4945</v>
      </c>
      <c r="QE340" t="s">
        <v>4945</v>
      </c>
    </row>
    <row r="341" spans="1:447" x14ac:dyDescent="0.3">
      <c r="A341">
        <v>340</v>
      </c>
      <c r="B341" t="s">
        <v>5449</v>
      </c>
      <c r="C341" t="s">
        <v>1076</v>
      </c>
      <c r="D341" t="s">
        <v>1207</v>
      </c>
      <c r="E341" t="s">
        <v>1088</v>
      </c>
      <c r="F341" t="s">
        <v>1208</v>
      </c>
      <c r="G341" t="s">
        <v>1079</v>
      </c>
      <c r="H341" t="s">
        <v>1080</v>
      </c>
      <c r="I341" t="s">
        <v>1092</v>
      </c>
      <c r="J341" t="s">
        <v>1081</v>
      </c>
      <c r="K341" t="s">
        <v>4990</v>
      </c>
      <c r="L341" t="s">
        <v>4990</v>
      </c>
      <c r="M341" t="s">
        <v>1101</v>
      </c>
      <c r="N341" t="s">
        <v>1101</v>
      </c>
      <c r="O341" t="s">
        <v>4936</v>
      </c>
      <c r="X341" t="s">
        <v>1080</v>
      </c>
      <c r="Y341" t="s">
        <v>1081</v>
      </c>
      <c r="Z341" t="s">
        <v>4992</v>
      </c>
      <c r="AA341" t="s">
        <v>4992</v>
      </c>
      <c r="AB341" t="s">
        <v>1101</v>
      </c>
      <c r="AC341" t="s">
        <v>1101</v>
      </c>
      <c r="AD341" t="s">
        <v>4936</v>
      </c>
      <c r="AL341" t="s">
        <v>1099</v>
      </c>
      <c r="AM341" t="s">
        <v>1081</v>
      </c>
      <c r="AN341" t="s">
        <v>4990</v>
      </c>
      <c r="AO341" t="s">
        <v>4990</v>
      </c>
      <c r="AP341" t="s">
        <v>1101</v>
      </c>
      <c r="AQ341" t="s">
        <v>1101</v>
      </c>
      <c r="AR341" t="s">
        <v>4936</v>
      </c>
      <c r="AS341" t="s">
        <v>1099</v>
      </c>
      <c r="AT341" t="s">
        <v>1081</v>
      </c>
      <c r="AU341" t="s">
        <v>5037</v>
      </c>
      <c r="AV341" t="s">
        <v>5037</v>
      </c>
      <c r="AW341" t="s">
        <v>1101</v>
      </c>
      <c r="AX341" t="s">
        <v>1101</v>
      </c>
      <c r="AY341" t="s">
        <v>4936</v>
      </c>
      <c r="AZ341" t="s">
        <v>1099</v>
      </c>
      <c r="BA341" t="s">
        <v>1081</v>
      </c>
      <c r="BB341" t="s">
        <v>4953</v>
      </c>
      <c r="BC341" t="s">
        <v>4953</v>
      </c>
      <c r="BD341" t="s">
        <v>1101</v>
      </c>
      <c r="BE341" t="s">
        <v>1101</v>
      </c>
      <c r="BF341" t="s">
        <v>4936</v>
      </c>
      <c r="BG341" t="s">
        <v>1099</v>
      </c>
      <c r="BH341" t="s">
        <v>1102</v>
      </c>
      <c r="BI341" t="s">
        <v>1081</v>
      </c>
      <c r="BJ341" t="s">
        <v>4992</v>
      </c>
      <c r="BK341" t="s">
        <v>4992</v>
      </c>
      <c r="BL341" t="s">
        <v>1101</v>
      </c>
      <c r="BM341" t="s">
        <v>1101</v>
      </c>
      <c r="BN341" t="s">
        <v>4936</v>
      </c>
      <c r="BW341" t="s">
        <v>1099</v>
      </c>
      <c r="BX341" t="s">
        <v>1083</v>
      </c>
      <c r="BY341" t="s">
        <v>1081</v>
      </c>
      <c r="BZ341" t="s">
        <v>4990</v>
      </c>
      <c r="CA341" t="s">
        <v>4990</v>
      </c>
      <c r="CB341" t="s">
        <v>1101</v>
      </c>
      <c r="CC341" t="s">
        <v>1101</v>
      </c>
      <c r="CD341" t="s">
        <v>4936</v>
      </c>
      <c r="CM341" t="s">
        <v>1099</v>
      </c>
      <c r="CN341" t="s">
        <v>1081</v>
      </c>
      <c r="CO341" t="s">
        <v>4942</v>
      </c>
      <c r="CP341" t="s">
        <v>4942</v>
      </c>
      <c r="CQ341" t="s">
        <v>1101</v>
      </c>
      <c r="CR341" t="s">
        <v>1101</v>
      </c>
      <c r="CS341" t="s">
        <v>4936</v>
      </c>
      <c r="CT341" t="s">
        <v>1099</v>
      </c>
      <c r="CU341" t="s">
        <v>1084</v>
      </c>
      <c r="CV341" t="s">
        <v>1085</v>
      </c>
      <c r="CW341" t="s">
        <v>4990</v>
      </c>
      <c r="CX341" t="s">
        <v>4964</v>
      </c>
      <c r="CY341" t="s">
        <v>1101</v>
      </c>
      <c r="CZ341" t="s">
        <v>1101</v>
      </c>
      <c r="DA341" t="s">
        <v>4936</v>
      </c>
      <c r="DE341" t="s">
        <v>1099</v>
      </c>
      <c r="DF341" t="s">
        <v>1086</v>
      </c>
      <c r="DG341" t="s">
        <v>4955</v>
      </c>
      <c r="DH341" t="s">
        <v>4934</v>
      </c>
      <c r="DI341" t="s">
        <v>1101</v>
      </c>
      <c r="DJ341" t="s">
        <v>1101</v>
      </c>
      <c r="DK341" t="s">
        <v>4936</v>
      </c>
      <c r="DL341" t="s">
        <v>1099</v>
      </c>
      <c r="DM341" t="s">
        <v>4992</v>
      </c>
      <c r="DN341" t="s">
        <v>4992</v>
      </c>
      <c r="DO341" t="s">
        <v>1101</v>
      </c>
      <c r="DP341" t="s">
        <v>1101</v>
      </c>
      <c r="DQ341" t="s">
        <v>4936</v>
      </c>
      <c r="DR341" t="s">
        <v>1099</v>
      </c>
      <c r="DS341" t="s">
        <v>4967</v>
      </c>
      <c r="DT341" t="s">
        <v>4967</v>
      </c>
      <c r="DU341" t="s">
        <v>1101</v>
      </c>
      <c r="DV341" t="s">
        <v>1101</v>
      </c>
      <c r="DW341" t="s">
        <v>4936</v>
      </c>
      <c r="DX341" t="s">
        <v>1099</v>
      </c>
      <c r="EA341" t="s">
        <v>1101</v>
      </c>
      <c r="EB341" t="s">
        <v>1101</v>
      </c>
      <c r="EC341" t="s">
        <v>4936</v>
      </c>
      <c r="ED341" t="s">
        <v>1099</v>
      </c>
      <c r="EE341" t="s">
        <v>5046</v>
      </c>
      <c r="EF341" t="s">
        <v>5046</v>
      </c>
      <c r="EG341" t="s">
        <v>1101</v>
      </c>
      <c r="EH341" t="s">
        <v>1101</v>
      </c>
      <c r="EI341" t="s">
        <v>4936</v>
      </c>
      <c r="EJ341" t="s">
        <v>1099</v>
      </c>
      <c r="EK341" t="s">
        <v>4996</v>
      </c>
      <c r="EL341" t="s">
        <v>4996</v>
      </c>
      <c r="EM341" t="s">
        <v>1101</v>
      </c>
      <c r="EN341" t="s">
        <v>1101</v>
      </c>
      <c r="EO341" t="s">
        <v>4936</v>
      </c>
      <c r="EP341" t="s">
        <v>1099</v>
      </c>
      <c r="EQ341" t="s">
        <v>5086</v>
      </c>
      <c r="ER341" t="s">
        <v>5086</v>
      </c>
      <c r="ES341" t="s">
        <v>1101</v>
      </c>
      <c r="ET341" t="s">
        <v>1101</v>
      </c>
      <c r="EU341" t="s">
        <v>4936</v>
      </c>
      <c r="EV341" t="s">
        <v>1099</v>
      </c>
      <c r="EW341" t="s">
        <v>4961</v>
      </c>
      <c r="EX341" t="s">
        <v>4961</v>
      </c>
      <c r="EY341" t="s">
        <v>1099</v>
      </c>
      <c r="EZ341" t="s">
        <v>4968</v>
      </c>
      <c r="FA341" t="s">
        <v>4992</v>
      </c>
      <c r="FB341" t="s">
        <v>4992</v>
      </c>
      <c r="FC341" t="s">
        <v>1099</v>
      </c>
      <c r="FD341" t="s">
        <v>1114</v>
      </c>
      <c r="FE341" t="s">
        <v>4981</v>
      </c>
      <c r="FF341" t="s">
        <v>5184</v>
      </c>
      <c r="HX341" t="s">
        <v>1099</v>
      </c>
      <c r="HY341" t="s">
        <v>4957</v>
      </c>
      <c r="HZ341" t="s">
        <v>4957</v>
      </c>
      <c r="IA341" t="s">
        <v>1101</v>
      </c>
      <c r="IB341" t="s">
        <v>1101</v>
      </c>
      <c r="IC341" t="s">
        <v>4936</v>
      </c>
      <c r="ID341" t="s">
        <v>1099</v>
      </c>
      <c r="IE341" t="s">
        <v>4957</v>
      </c>
      <c r="IF341" t="s">
        <v>4957</v>
      </c>
      <c r="IG341" t="s">
        <v>1101</v>
      </c>
      <c r="IH341" t="s">
        <v>1101</v>
      </c>
      <c r="II341" t="s">
        <v>4936</v>
      </c>
      <c r="IJ341" t="s">
        <v>1099</v>
      </c>
      <c r="IK341" t="s">
        <v>4942</v>
      </c>
      <c r="IL341" t="s">
        <v>4942</v>
      </c>
      <c r="IM341" t="s">
        <v>1101</v>
      </c>
      <c r="IN341" t="s">
        <v>1101</v>
      </c>
      <c r="IO341" t="s">
        <v>4936</v>
      </c>
      <c r="IP341" t="s">
        <v>1099</v>
      </c>
      <c r="IQ341" t="s">
        <v>4965</v>
      </c>
      <c r="IR341" t="s">
        <v>4965</v>
      </c>
      <c r="IS341" t="s">
        <v>1101</v>
      </c>
      <c r="IT341" t="s">
        <v>1101</v>
      </c>
      <c r="IU341" t="s">
        <v>4936</v>
      </c>
      <c r="IV341" t="s">
        <v>1087</v>
      </c>
      <c r="IW341" t="s">
        <v>1087</v>
      </c>
      <c r="IX341" t="s">
        <v>1087</v>
      </c>
      <c r="JE341" t="s">
        <v>1082</v>
      </c>
      <c r="JF341" t="s">
        <v>4993</v>
      </c>
      <c r="JG341" t="s">
        <v>1107</v>
      </c>
      <c r="JI341" t="s">
        <v>4947</v>
      </c>
      <c r="JJ341" t="s">
        <v>1082</v>
      </c>
      <c r="JK341" t="s">
        <v>4993</v>
      </c>
      <c r="JL341" t="s">
        <v>1154</v>
      </c>
      <c r="JM341" t="s">
        <v>1107</v>
      </c>
      <c r="JO341" t="s">
        <v>4947</v>
      </c>
      <c r="JY341" t="s">
        <v>1137</v>
      </c>
      <c r="JZ341" t="s">
        <v>1137</v>
      </c>
      <c r="KA341" t="s">
        <v>1137</v>
      </c>
      <c r="PG341" t="s">
        <v>4944</v>
      </c>
      <c r="PH341" t="s">
        <v>4945</v>
      </c>
      <c r="PI341" t="s">
        <v>4945</v>
      </c>
      <c r="PJ341" t="s">
        <v>4945</v>
      </c>
      <c r="PK341" t="s">
        <v>4945</v>
      </c>
      <c r="PL341" t="s">
        <v>4945</v>
      </c>
      <c r="PM341" t="s">
        <v>4945</v>
      </c>
      <c r="PN341" t="s">
        <v>4945</v>
      </c>
      <c r="PP341" t="s">
        <v>4944</v>
      </c>
      <c r="PQ341" t="s">
        <v>4945</v>
      </c>
      <c r="PR341" t="s">
        <v>4945</v>
      </c>
      <c r="PS341" t="s">
        <v>4945</v>
      </c>
      <c r="PT341" t="s">
        <v>4945</v>
      </c>
      <c r="PU341" t="s">
        <v>4945</v>
      </c>
      <c r="PV341" t="s">
        <v>4945</v>
      </c>
      <c r="PW341" t="s">
        <v>4945</v>
      </c>
      <c r="PX341" t="s">
        <v>4945</v>
      </c>
      <c r="PY341" t="s">
        <v>4945</v>
      </c>
      <c r="PZ341" t="s">
        <v>4945</v>
      </c>
      <c r="QA341" t="s">
        <v>4945</v>
      </c>
      <c r="QB341" t="s">
        <v>4945</v>
      </c>
      <c r="QC341" t="s">
        <v>4945</v>
      </c>
      <c r="QD341" t="s">
        <v>4945</v>
      </c>
      <c r="QE341" t="s">
        <v>4945</v>
      </c>
    </row>
    <row r="342" spans="1:447" x14ac:dyDescent="0.3">
      <c r="A342">
        <v>341</v>
      </c>
      <c r="B342" t="s">
        <v>5449</v>
      </c>
      <c r="C342" t="s">
        <v>1076</v>
      </c>
      <c r="D342" t="s">
        <v>1207</v>
      </c>
      <c r="E342" t="s">
        <v>1088</v>
      </c>
      <c r="F342" t="s">
        <v>1208</v>
      </c>
      <c r="G342" t="s">
        <v>1079</v>
      </c>
      <c r="FM342" t="s">
        <v>1080</v>
      </c>
      <c r="FN342" t="s">
        <v>5145</v>
      </c>
      <c r="FO342" t="s">
        <v>5382</v>
      </c>
      <c r="PG342" t="s">
        <v>4944</v>
      </c>
      <c r="PH342" t="s">
        <v>4944</v>
      </c>
      <c r="PI342" t="s">
        <v>4945</v>
      </c>
      <c r="PJ342" t="s">
        <v>4945</v>
      </c>
      <c r="PK342" t="s">
        <v>4945</v>
      </c>
      <c r="PL342" t="s">
        <v>4945</v>
      </c>
      <c r="PM342" t="s">
        <v>4945</v>
      </c>
      <c r="PN342" t="s">
        <v>4945</v>
      </c>
      <c r="PP342" t="s">
        <v>4944</v>
      </c>
      <c r="PQ342" t="s">
        <v>4945</v>
      </c>
      <c r="PR342" t="s">
        <v>4945</v>
      </c>
      <c r="PS342" t="s">
        <v>4945</v>
      </c>
      <c r="PT342" t="s">
        <v>4945</v>
      </c>
      <c r="PU342" t="s">
        <v>4945</v>
      </c>
      <c r="PV342" t="s">
        <v>4945</v>
      </c>
      <c r="PW342" t="s">
        <v>4945</v>
      </c>
      <c r="PX342" t="s">
        <v>4945</v>
      </c>
      <c r="PY342" t="s">
        <v>4945</v>
      </c>
      <c r="PZ342" t="s">
        <v>4945</v>
      </c>
      <c r="QA342" t="s">
        <v>4945</v>
      </c>
      <c r="QB342" t="s">
        <v>4945</v>
      </c>
      <c r="QC342" t="s">
        <v>4945</v>
      </c>
      <c r="QD342" t="s">
        <v>4945</v>
      </c>
      <c r="QE342" t="s">
        <v>4945</v>
      </c>
    </row>
    <row r="343" spans="1:447" x14ac:dyDescent="0.3">
      <c r="A343">
        <v>342</v>
      </c>
      <c r="B343" t="s">
        <v>5449</v>
      </c>
      <c r="C343" t="s">
        <v>1076</v>
      </c>
      <c r="D343" t="s">
        <v>1207</v>
      </c>
      <c r="E343" t="s">
        <v>1088</v>
      </c>
      <c r="F343" t="s">
        <v>1208</v>
      </c>
      <c r="G343" t="s">
        <v>1079</v>
      </c>
      <c r="H343" t="s">
        <v>1080</v>
      </c>
      <c r="I343" t="s">
        <v>1092</v>
      </c>
      <c r="J343" t="s">
        <v>1081</v>
      </c>
      <c r="K343" t="s">
        <v>5037</v>
      </c>
      <c r="L343" t="s">
        <v>5037</v>
      </c>
      <c r="X343" t="s">
        <v>1099</v>
      </c>
      <c r="Y343" t="s">
        <v>1081</v>
      </c>
      <c r="Z343" t="s">
        <v>5039</v>
      </c>
      <c r="AA343" t="s">
        <v>5039</v>
      </c>
      <c r="AL343" t="s">
        <v>1099</v>
      </c>
      <c r="AM343" t="s">
        <v>1081</v>
      </c>
      <c r="AN343" t="s">
        <v>4990</v>
      </c>
      <c r="AO343" t="s">
        <v>4990</v>
      </c>
      <c r="AS343" t="s">
        <v>1099</v>
      </c>
      <c r="AT343" t="s">
        <v>1081</v>
      </c>
      <c r="AU343" t="s">
        <v>5039</v>
      </c>
      <c r="AV343" t="s">
        <v>5039</v>
      </c>
      <c r="AZ343" t="s">
        <v>1099</v>
      </c>
      <c r="BA343" t="s">
        <v>1081</v>
      </c>
      <c r="BB343" t="s">
        <v>4963</v>
      </c>
      <c r="BC343" t="s">
        <v>4963</v>
      </c>
      <c r="BG343" t="s">
        <v>1099</v>
      </c>
      <c r="BH343" t="s">
        <v>1102</v>
      </c>
      <c r="BI343" t="s">
        <v>1081</v>
      </c>
      <c r="BJ343" t="s">
        <v>5051</v>
      </c>
      <c r="BK343" t="s">
        <v>5051</v>
      </c>
      <c r="BL343" t="s">
        <v>1101</v>
      </c>
      <c r="BM343" t="s">
        <v>1101</v>
      </c>
      <c r="BN343" t="s">
        <v>4943</v>
      </c>
      <c r="BW343" t="s">
        <v>1099</v>
      </c>
      <c r="BX343" t="s">
        <v>1083</v>
      </c>
      <c r="BY343" t="s">
        <v>1081</v>
      </c>
      <c r="BZ343" t="s">
        <v>4990</v>
      </c>
      <c r="CA343" t="s">
        <v>4990</v>
      </c>
      <c r="CM343" t="s">
        <v>1099</v>
      </c>
      <c r="CN343" t="s">
        <v>1081</v>
      </c>
      <c r="CO343" t="s">
        <v>4934</v>
      </c>
      <c r="CP343" t="s">
        <v>4934</v>
      </c>
      <c r="CT343" t="s">
        <v>1099</v>
      </c>
      <c r="CU343" t="s">
        <v>1162</v>
      </c>
      <c r="CV343" t="s">
        <v>1085</v>
      </c>
      <c r="CW343" t="s">
        <v>4990</v>
      </c>
      <c r="CX343" t="s">
        <v>4964</v>
      </c>
      <c r="DE343" t="s">
        <v>1099</v>
      </c>
      <c r="DF343" t="s">
        <v>1086</v>
      </c>
      <c r="DG343" t="s">
        <v>4955</v>
      </c>
      <c r="DH343" t="s">
        <v>4934</v>
      </c>
      <c r="DI343" t="s">
        <v>1101</v>
      </c>
      <c r="DJ343" t="s">
        <v>1101</v>
      </c>
      <c r="DK343" t="s">
        <v>4947</v>
      </c>
      <c r="DL343" t="s">
        <v>1099</v>
      </c>
      <c r="DM343" t="s">
        <v>4992</v>
      </c>
      <c r="DN343" t="s">
        <v>4992</v>
      </c>
      <c r="DR343" t="s">
        <v>1099</v>
      </c>
      <c r="DS343" t="s">
        <v>4961</v>
      </c>
      <c r="DT343" t="s">
        <v>4961</v>
      </c>
      <c r="DX343" t="s">
        <v>1099</v>
      </c>
      <c r="ED343" t="s">
        <v>1099</v>
      </c>
      <c r="EE343" t="s">
        <v>5208</v>
      </c>
      <c r="EF343" t="s">
        <v>5208</v>
      </c>
      <c r="EG343" t="s">
        <v>1101</v>
      </c>
      <c r="EH343" t="s">
        <v>1101</v>
      </c>
      <c r="EI343" t="s">
        <v>5069</v>
      </c>
      <c r="EJ343" t="s">
        <v>1099</v>
      </c>
      <c r="EK343" t="s">
        <v>4996</v>
      </c>
      <c r="EL343" t="s">
        <v>4996</v>
      </c>
      <c r="EM343" t="s">
        <v>1101</v>
      </c>
      <c r="EN343" t="s">
        <v>1101</v>
      </c>
      <c r="EO343" t="s">
        <v>5069</v>
      </c>
      <c r="EP343" t="s">
        <v>1099</v>
      </c>
      <c r="EQ343" t="s">
        <v>4958</v>
      </c>
      <c r="ER343" t="s">
        <v>4958</v>
      </c>
      <c r="EV343" t="s">
        <v>1099</v>
      </c>
      <c r="EY343" t="s">
        <v>1099</v>
      </c>
      <c r="EZ343" t="s">
        <v>4968</v>
      </c>
      <c r="FA343" t="s">
        <v>4992</v>
      </c>
      <c r="FB343" t="s">
        <v>4992</v>
      </c>
      <c r="FC343" t="s">
        <v>1099</v>
      </c>
      <c r="FD343" t="s">
        <v>1114</v>
      </c>
      <c r="FE343" t="s">
        <v>4937</v>
      </c>
      <c r="FF343" t="s">
        <v>5504</v>
      </c>
      <c r="HX343" t="s">
        <v>1099</v>
      </c>
      <c r="ID343" t="s">
        <v>1099</v>
      </c>
      <c r="IE343" t="s">
        <v>4957</v>
      </c>
      <c r="IF343" t="s">
        <v>4957</v>
      </c>
      <c r="IJ343" t="s">
        <v>1099</v>
      </c>
      <c r="IK343" t="s">
        <v>4934</v>
      </c>
      <c r="IL343" t="s">
        <v>4934</v>
      </c>
      <c r="IP343" t="s">
        <v>1099</v>
      </c>
      <c r="IQ343" t="s">
        <v>4965</v>
      </c>
      <c r="IR343" t="s">
        <v>4965</v>
      </c>
      <c r="IV343" t="s">
        <v>1087</v>
      </c>
      <c r="IW343" t="s">
        <v>1087</v>
      </c>
      <c r="IX343" t="s">
        <v>1087</v>
      </c>
      <c r="JE343" t="s">
        <v>1082</v>
      </c>
      <c r="JF343" t="s">
        <v>4993</v>
      </c>
      <c r="JG343" t="s">
        <v>1107</v>
      </c>
      <c r="JI343" t="s">
        <v>4947</v>
      </c>
      <c r="JJ343" t="s">
        <v>1082</v>
      </c>
      <c r="JK343" t="s">
        <v>4993</v>
      </c>
      <c r="JL343" t="s">
        <v>1154</v>
      </c>
      <c r="JM343" t="s">
        <v>1107</v>
      </c>
      <c r="JO343" t="s">
        <v>4947</v>
      </c>
      <c r="JY343" t="s">
        <v>1137</v>
      </c>
      <c r="JZ343" t="s">
        <v>1137</v>
      </c>
      <c r="KA343" t="s">
        <v>1137</v>
      </c>
      <c r="PG343" t="s">
        <v>4944</v>
      </c>
      <c r="PH343" t="s">
        <v>4945</v>
      </c>
      <c r="PI343" t="s">
        <v>4945</v>
      </c>
      <c r="PJ343" t="s">
        <v>4945</v>
      </c>
      <c r="PK343" t="s">
        <v>4945</v>
      </c>
      <c r="PL343" t="s">
        <v>4945</v>
      </c>
      <c r="PM343" t="s">
        <v>4945</v>
      </c>
      <c r="PN343" t="s">
        <v>4945</v>
      </c>
      <c r="PP343" t="s">
        <v>4944</v>
      </c>
      <c r="PQ343" t="s">
        <v>4945</v>
      </c>
      <c r="PR343" t="s">
        <v>4945</v>
      </c>
      <c r="PS343" t="s">
        <v>4945</v>
      </c>
      <c r="PT343" t="s">
        <v>4945</v>
      </c>
      <c r="PU343" t="s">
        <v>4945</v>
      </c>
      <c r="PV343" t="s">
        <v>4945</v>
      </c>
      <c r="PW343" t="s">
        <v>4945</v>
      </c>
      <c r="PX343" t="s">
        <v>4945</v>
      </c>
      <c r="PY343" t="s">
        <v>4945</v>
      </c>
      <c r="PZ343" t="s">
        <v>4945</v>
      </c>
      <c r="QA343" t="s">
        <v>4945</v>
      </c>
      <c r="QB343" t="s">
        <v>4945</v>
      </c>
      <c r="QC343" t="s">
        <v>4945</v>
      </c>
      <c r="QD343" t="s">
        <v>4945</v>
      </c>
      <c r="QE343" t="s">
        <v>4945</v>
      </c>
    </row>
    <row r="344" spans="1:447" x14ac:dyDescent="0.3">
      <c r="A344">
        <v>343</v>
      </c>
      <c r="B344" t="s">
        <v>5449</v>
      </c>
      <c r="C344" t="s">
        <v>1076</v>
      </c>
      <c r="D344" t="s">
        <v>1207</v>
      </c>
      <c r="E344" t="s">
        <v>1088</v>
      </c>
      <c r="F344" t="s">
        <v>1208</v>
      </c>
      <c r="G344" t="s">
        <v>1079</v>
      </c>
      <c r="P344" t="s">
        <v>1099</v>
      </c>
      <c r="Q344" t="s">
        <v>1092</v>
      </c>
      <c r="R344" t="s">
        <v>1144</v>
      </c>
      <c r="S344" t="s">
        <v>5066</v>
      </c>
      <c r="T344" t="s">
        <v>5066</v>
      </c>
      <c r="U344" t="s">
        <v>1101</v>
      </c>
      <c r="V344" t="s">
        <v>1101</v>
      </c>
      <c r="W344" t="s">
        <v>4939</v>
      </c>
      <c r="AE344" t="s">
        <v>1080</v>
      </c>
      <c r="AF344" t="s">
        <v>1144</v>
      </c>
      <c r="AG344" t="s">
        <v>5078</v>
      </c>
      <c r="AH344" t="s">
        <v>5078</v>
      </c>
      <c r="AI344" t="s">
        <v>1101</v>
      </c>
      <c r="AJ344" t="s">
        <v>1101</v>
      </c>
      <c r="AK344" t="s">
        <v>4939</v>
      </c>
      <c r="BO344" t="s">
        <v>1099</v>
      </c>
      <c r="BP344" t="s">
        <v>1102</v>
      </c>
      <c r="BQ344" t="s">
        <v>1144</v>
      </c>
      <c r="BR344" t="s">
        <v>5152</v>
      </c>
      <c r="BS344" t="s">
        <v>5152</v>
      </c>
      <c r="BT344" t="s">
        <v>1101</v>
      </c>
      <c r="BU344" t="s">
        <v>1101</v>
      </c>
      <c r="BV344" t="s">
        <v>4939</v>
      </c>
      <c r="CE344" t="s">
        <v>1099</v>
      </c>
      <c r="CF344" t="s">
        <v>1083</v>
      </c>
      <c r="CG344" t="s">
        <v>1144</v>
      </c>
      <c r="CH344" t="s">
        <v>5065</v>
      </c>
      <c r="CI344" t="s">
        <v>5065</v>
      </c>
      <c r="CJ344" t="s">
        <v>1101</v>
      </c>
      <c r="CK344" t="s">
        <v>1101</v>
      </c>
      <c r="CL344" t="s">
        <v>4939</v>
      </c>
      <c r="IV344" t="s">
        <v>1087</v>
      </c>
      <c r="IW344" t="s">
        <v>1087</v>
      </c>
      <c r="JE344" t="s">
        <v>1082</v>
      </c>
      <c r="JF344" t="s">
        <v>5100</v>
      </c>
      <c r="JG344" t="s">
        <v>1107</v>
      </c>
      <c r="JI344" t="s">
        <v>4959</v>
      </c>
      <c r="KL344" t="s">
        <v>1110</v>
      </c>
      <c r="KM344" t="s">
        <v>1110</v>
      </c>
      <c r="KN344" t="s">
        <v>1110</v>
      </c>
      <c r="KO344" t="s">
        <v>1137</v>
      </c>
      <c r="PG344" t="s">
        <v>4944</v>
      </c>
      <c r="PH344" t="s">
        <v>4944</v>
      </c>
      <c r="PI344" t="s">
        <v>4945</v>
      </c>
      <c r="PJ344" t="s">
        <v>4945</v>
      </c>
      <c r="PK344" t="s">
        <v>4945</v>
      </c>
      <c r="PL344" t="s">
        <v>4945</v>
      </c>
      <c r="PM344" t="s">
        <v>4945</v>
      </c>
      <c r="PN344" t="s">
        <v>4945</v>
      </c>
      <c r="PP344" t="s">
        <v>4944</v>
      </c>
      <c r="PQ344" t="s">
        <v>4945</v>
      </c>
      <c r="PR344" t="s">
        <v>4945</v>
      </c>
      <c r="PS344" t="s">
        <v>4945</v>
      </c>
      <c r="PT344" t="s">
        <v>4945</v>
      </c>
      <c r="PU344" t="s">
        <v>4945</v>
      </c>
      <c r="PV344" t="s">
        <v>4945</v>
      </c>
      <c r="PW344" t="s">
        <v>4945</v>
      </c>
      <c r="PX344" t="s">
        <v>4945</v>
      </c>
      <c r="PY344" t="s">
        <v>4945</v>
      </c>
      <c r="PZ344" t="s">
        <v>4945</v>
      </c>
      <c r="QA344" t="s">
        <v>4945</v>
      </c>
      <c r="QB344" t="s">
        <v>4945</v>
      </c>
      <c r="QC344" t="s">
        <v>4945</v>
      </c>
      <c r="QD344" t="s">
        <v>4945</v>
      </c>
      <c r="QE344" t="s">
        <v>4945</v>
      </c>
    </row>
    <row r="345" spans="1:447" x14ac:dyDescent="0.3">
      <c r="A345">
        <v>344</v>
      </c>
      <c r="B345" t="s">
        <v>5449</v>
      </c>
      <c r="C345" t="s">
        <v>1076</v>
      </c>
      <c r="D345" t="s">
        <v>1207</v>
      </c>
      <c r="E345" t="s">
        <v>1088</v>
      </c>
      <c r="F345" t="s">
        <v>1208</v>
      </c>
      <c r="G345" t="s">
        <v>1079</v>
      </c>
      <c r="P345" t="s">
        <v>1099</v>
      </c>
      <c r="Q345" t="s">
        <v>1092</v>
      </c>
      <c r="R345" t="s">
        <v>1144</v>
      </c>
      <c r="S345" t="s">
        <v>5505</v>
      </c>
      <c r="T345" t="s">
        <v>5505</v>
      </c>
      <c r="U345" t="s">
        <v>1101</v>
      </c>
      <c r="V345" t="s">
        <v>1101</v>
      </c>
      <c r="W345" t="s">
        <v>4936</v>
      </c>
      <c r="AE345" t="s">
        <v>1099</v>
      </c>
      <c r="AF345" t="s">
        <v>1144</v>
      </c>
      <c r="AG345" t="s">
        <v>4987</v>
      </c>
      <c r="AH345" t="s">
        <v>4987</v>
      </c>
      <c r="AI345" t="s">
        <v>1101</v>
      </c>
      <c r="AJ345" t="s">
        <v>1101</v>
      </c>
      <c r="AK345" t="s">
        <v>4936</v>
      </c>
      <c r="BO345" t="s">
        <v>1099</v>
      </c>
      <c r="BP345" t="s">
        <v>1102</v>
      </c>
      <c r="BQ345" t="s">
        <v>1144</v>
      </c>
      <c r="BR345" t="s">
        <v>5080</v>
      </c>
      <c r="BS345" t="s">
        <v>5080</v>
      </c>
      <c r="BT345" t="s">
        <v>1101</v>
      </c>
      <c r="BU345" t="s">
        <v>1101</v>
      </c>
      <c r="BV345" t="s">
        <v>4936</v>
      </c>
      <c r="CE345" t="s">
        <v>1099</v>
      </c>
      <c r="CF345" t="s">
        <v>1104</v>
      </c>
      <c r="CG345" t="s">
        <v>1144</v>
      </c>
      <c r="CH345" t="s">
        <v>5506</v>
      </c>
      <c r="CI345" t="s">
        <v>5506</v>
      </c>
      <c r="CJ345" t="s">
        <v>1101</v>
      </c>
      <c r="CK345" t="s">
        <v>1101</v>
      </c>
      <c r="CL345" t="s">
        <v>4936</v>
      </c>
      <c r="IV345" t="s">
        <v>1087</v>
      </c>
      <c r="IW345" t="s">
        <v>1087</v>
      </c>
      <c r="JE345" t="s">
        <v>1082</v>
      </c>
      <c r="JF345" t="s">
        <v>5100</v>
      </c>
      <c r="JG345" t="s">
        <v>1107</v>
      </c>
      <c r="JI345" t="s">
        <v>4952</v>
      </c>
      <c r="KL345" t="s">
        <v>1110</v>
      </c>
      <c r="KM345" t="s">
        <v>1110</v>
      </c>
      <c r="KN345" t="s">
        <v>1110</v>
      </c>
      <c r="KO345" t="s">
        <v>1137</v>
      </c>
      <c r="PG345" t="s">
        <v>4944</v>
      </c>
      <c r="PH345" t="s">
        <v>4944</v>
      </c>
      <c r="PI345" t="s">
        <v>4945</v>
      </c>
      <c r="PJ345" t="s">
        <v>4945</v>
      </c>
      <c r="PK345" t="s">
        <v>4945</v>
      </c>
      <c r="PL345" t="s">
        <v>4945</v>
      </c>
      <c r="PM345" t="s">
        <v>4945</v>
      </c>
      <c r="PN345" t="s">
        <v>4945</v>
      </c>
      <c r="PP345" t="s">
        <v>4944</v>
      </c>
      <c r="PQ345" t="s">
        <v>4945</v>
      </c>
      <c r="PR345" t="s">
        <v>4945</v>
      </c>
      <c r="PS345" t="s">
        <v>4945</v>
      </c>
      <c r="PT345" t="s">
        <v>4945</v>
      </c>
      <c r="PU345" t="s">
        <v>4945</v>
      </c>
      <c r="PV345" t="s">
        <v>4945</v>
      </c>
      <c r="PW345" t="s">
        <v>4945</v>
      </c>
      <c r="PX345" t="s">
        <v>4945</v>
      </c>
      <c r="PY345" t="s">
        <v>4945</v>
      </c>
      <c r="PZ345" t="s">
        <v>4945</v>
      </c>
      <c r="QA345" t="s">
        <v>4945</v>
      </c>
      <c r="QB345" t="s">
        <v>4945</v>
      </c>
      <c r="QC345" t="s">
        <v>4945</v>
      </c>
      <c r="QD345" t="s">
        <v>4945</v>
      </c>
      <c r="QE345" t="s">
        <v>4945</v>
      </c>
    </row>
    <row r="346" spans="1:447" x14ac:dyDescent="0.3">
      <c r="A346">
        <v>345</v>
      </c>
      <c r="B346" t="s">
        <v>5449</v>
      </c>
      <c r="C346" t="s">
        <v>1076</v>
      </c>
      <c r="D346" t="s">
        <v>1207</v>
      </c>
      <c r="E346" t="s">
        <v>1088</v>
      </c>
      <c r="F346" t="s">
        <v>1208</v>
      </c>
      <c r="G346" t="s">
        <v>1079</v>
      </c>
      <c r="H346" t="s">
        <v>1099</v>
      </c>
      <c r="I346" t="s">
        <v>1092</v>
      </c>
      <c r="J346" t="s">
        <v>1081</v>
      </c>
      <c r="K346" t="s">
        <v>4955</v>
      </c>
      <c r="L346" t="s">
        <v>4955</v>
      </c>
      <c r="M346" t="s">
        <v>1101</v>
      </c>
      <c r="N346" t="s">
        <v>1101</v>
      </c>
      <c r="O346" t="s">
        <v>4939</v>
      </c>
      <c r="X346" t="s">
        <v>1099</v>
      </c>
      <c r="Y346" t="s">
        <v>1081</v>
      </c>
      <c r="Z346" t="s">
        <v>4963</v>
      </c>
      <c r="AA346" t="s">
        <v>4963</v>
      </c>
      <c r="AB346" t="s">
        <v>1101</v>
      </c>
      <c r="AC346" t="s">
        <v>1101</v>
      </c>
      <c r="AD346" t="s">
        <v>4939</v>
      </c>
      <c r="AL346" t="s">
        <v>1099</v>
      </c>
      <c r="AM346" t="s">
        <v>1081</v>
      </c>
      <c r="AN346" t="s">
        <v>4990</v>
      </c>
      <c r="AO346" t="s">
        <v>4990</v>
      </c>
      <c r="AP346" t="s">
        <v>1101</v>
      </c>
      <c r="AQ346" t="s">
        <v>1101</v>
      </c>
      <c r="AR346" t="s">
        <v>4939</v>
      </c>
      <c r="AS346" t="s">
        <v>1099</v>
      </c>
      <c r="AT346" t="s">
        <v>1081</v>
      </c>
      <c r="AU346" t="s">
        <v>4955</v>
      </c>
      <c r="AV346" t="s">
        <v>4955</v>
      </c>
      <c r="AW346" t="s">
        <v>1101</v>
      </c>
      <c r="AX346" t="s">
        <v>1101</v>
      </c>
      <c r="AY346" t="s">
        <v>4939</v>
      </c>
      <c r="AZ346" t="s">
        <v>1099</v>
      </c>
      <c r="BA346" t="s">
        <v>1081</v>
      </c>
      <c r="BB346" t="s">
        <v>4963</v>
      </c>
      <c r="BC346" t="s">
        <v>4963</v>
      </c>
      <c r="BD346" t="s">
        <v>1101</v>
      </c>
      <c r="BE346" t="s">
        <v>1101</v>
      </c>
      <c r="BF346" t="s">
        <v>4939</v>
      </c>
      <c r="BG346" t="s">
        <v>1099</v>
      </c>
      <c r="BH346" t="s">
        <v>1102</v>
      </c>
      <c r="BI346" t="s">
        <v>1081</v>
      </c>
      <c r="BJ346" t="s">
        <v>4992</v>
      </c>
      <c r="BK346" t="s">
        <v>4992</v>
      </c>
      <c r="BL346" t="s">
        <v>1101</v>
      </c>
      <c r="BM346" t="s">
        <v>1101</v>
      </c>
      <c r="BN346" t="s">
        <v>4939</v>
      </c>
      <c r="BW346" t="s">
        <v>1099</v>
      </c>
      <c r="BX346" t="s">
        <v>1083</v>
      </c>
      <c r="BY346" t="s">
        <v>1081</v>
      </c>
      <c r="BZ346" t="s">
        <v>4990</v>
      </c>
      <c r="CA346" t="s">
        <v>4990</v>
      </c>
      <c r="CB346" t="s">
        <v>1101</v>
      </c>
      <c r="CC346" t="s">
        <v>1101</v>
      </c>
      <c r="CD346" t="s">
        <v>4939</v>
      </c>
      <c r="CM346" t="s">
        <v>1099</v>
      </c>
      <c r="CN346" t="s">
        <v>1081</v>
      </c>
      <c r="CO346" t="s">
        <v>4934</v>
      </c>
      <c r="CP346" t="s">
        <v>4934</v>
      </c>
      <c r="CQ346" t="s">
        <v>1101</v>
      </c>
      <c r="CR346" t="s">
        <v>1101</v>
      </c>
      <c r="CS346" t="s">
        <v>4939</v>
      </c>
      <c r="CT346" t="s">
        <v>1099</v>
      </c>
      <c r="CU346" t="s">
        <v>1084</v>
      </c>
      <c r="CV346" t="s">
        <v>1085</v>
      </c>
      <c r="CW346" t="s">
        <v>4955</v>
      </c>
      <c r="CX346" t="s">
        <v>4976</v>
      </c>
      <c r="CY346" t="s">
        <v>1101</v>
      </c>
      <c r="CZ346" t="s">
        <v>1101</v>
      </c>
      <c r="DA346" t="s">
        <v>4939</v>
      </c>
      <c r="DE346" t="s">
        <v>1099</v>
      </c>
      <c r="DF346" t="s">
        <v>1086</v>
      </c>
      <c r="DG346" t="s">
        <v>4963</v>
      </c>
      <c r="DH346" t="s">
        <v>4971</v>
      </c>
      <c r="DI346" t="s">
        <v>1101</v>
      </c>
      <c r="DJ346" t="s">
        <v>1101</v>
      </c>
      <c r="DK346" t="s">
        <v>4939</v>
      </c>
      <c r="DL346" t="s">
        <v>1099</v>
      </c>
      <c r="DM346" t="s">
        <v>5013</v>
      </c>
      <c r="DN346" t="s">
        <v>5013</v>
      </c>
      <c r="DO346" t="s">
        <v>1101</v>
      </c>
      <c r="DP346" t="s">
        <v>1101</v>
      </c>
      <c r="DQ346" t="s">
        <v>4939</v>
      </c>
      <c r="DR346" t="s">
        <v>1099</v>
      </c>
      <c r="DS346" t="s">
        <v>4967</v>
      </c>
      <c r="DT346" t="s">
        <v>4967</v>
      </c>
      <c r="DU346" t="s">
        <v>1101</v>
      </c>
      <c r="DV346" t="s">
        <v>1101</v>
      </c>
      <c r="DW346" t="s">
        <v>4949</v>
      </c>
      <c r="DX346" t="s">
        <v>1099</v>
      </c>
      <c r="DY346" t="s">
        <v>4951</v>
      </c>
      <c r="DZ346" t="s">
        <v>4951</v>
      </c>
      <c r="EA346" t="s">
        <v>1101</v>
      </c>
      <c r="EB346" t="s">
        <v>1101</v>
      </c>
      <c r="EC346" t="s">
        <v>4939</v>
      </c>
      <c r="ED346" t="s">
        <v>1099</v>
      </c>
      <c r="EE346" t="s">
        <v>5216</v>
      </c>
      <c r="EF346" t="s">
        <v>5216</v>
      </c>
      <c r="EG346" t="s">
        <v>1101</v>
      </c>
      <c r="EH346" t="s">
        <v>1101</v>
      </c>
      <c r="EI346" t="s">
        <v>4949</v>
      </c>
      <c r="EJ346" t="s">
        <v>1099</v>
      </c>
      <c r="EK346" t="s">
        <v>5092</v>
      </c>
      <c r="EL346" t="s">
        <v>5092</v>
      </c>
      <c r="EM346" t="s">
        <v>1101</v>
      </c>
      <c r="EN346" t="s">
        <v>1101</v>
      </c>
      <c r="EO346" t="s">
        <v>4939</v>
      </c>
      <c r="EP346" t="s">
        <v>1099</v>
      </c>
      <c r="EQ346" t="s">
        <v>4958</v>
      </c>
      <c r="ER346" t="s">
        <v>4958</v>
      </c>
      <c r="ES346" t="s">
        <v>1101</v>
      </c>
      <c r="ET346" t="s">
        <v>1101</v>
      </c>
      <c r="EU346" t="s">
        <v>4949</v>
      </c>
      <c r="EV346" t="s">
        <v>1099</v>
      </c>
      <c r="EW346" t="s">
        <v>4964</v>
      </c>
      <c r="EX346" t="s">
        <v>4964</v>
      </c>
      <c r="EY346" t="s">
        <v>1099</v>
      </c>
      <c r="EZ346" t="s">
        <v>4968</v>
      </c>
      <c r="FA346" t="s">
        <v>5037</v>
      </c>
      <c r="FB346" t="s">
        <v>5037</v>
      </c>
      <c r="FC346" t="s">
        <v>1099</v>
      </c>
      <c r="FD346" t="s">
        <v>1114</v>
      </c>
      <c r="FE346" t="s">
        <v>4934</v>
      </c>
      <c r="FF346" t="s">
        <v>5183</v>
      </c>
      <c r="HX346" t="s">
        <v>1099</v>
      </c>
      <c r="HY346" t="s">
        <v>4957</v>
      </c>
      <c r="HZ346" t="s">
        <v>4957</v>
      </c>
      <c r="IA346" t="s">
        <v>1101</v>
      </c>
      <c r="IB346" t="s">
        <v>1101</v>
      </c>
      <c r="IC346" t="s">
        <v>4949</v>
      </c>
      <c r="ID346" t="s">
        <v>1099</v>
      </c>
      <c r="IE346" t="s">
        <v>5062</v>
      </c>
      <c r="IF346" t="s">
        <v>5062</v>
      </c>
      <c r="IG346" t="s">
        <v>1101</v>
      </c>
      <c r="IH346" t="s">
        <v>1101</v>
      </c>
      <c r="II346" t="s">
        <v>4949</v>
      </c>
      <c r="IJ346" t="s">
        <v>1099</v>
      </c>
      <c r="IK346" t="s">
        <v>4965</v>
      </c>
      <c r="IL346" t="s">
        <v>4965</v>
      </c>
      <c r="IM346" t="s">
        <v>1101</v>
      </c>
      <c r="IN346" t="s">
        <v>1101</v>
      </c>
      <c r="IO346" t="s">
        <v>4949</v>
      </c>
      <c r="IP346" t="s">
        <v>1099</v>
      </c>
      <c r="IQ346" t="s">
        <v>4957</v>
      </c>
      <c r="IR346" t="s">
        <v>4957</v>
      </c>
      <c r="IS346" t="s">
        <v>1101</v>
      </c>
      <c r="IT346" t="s">
        <v>1101</v>
      </c>
      <c r="IU346" t="s">
        <v>4949</v>
      </c>
      <c r="IV346" t="s">
        <v>1087</v>
      </c>
      <c r="IW346" t="s">
        <v>1087</v>
      </c>
      <c r="IX346" t="s">
        <v>1087</v>
      </c>
      <c r="JE346" t="s">
        <v>1082</v>
      </c>
      <c r="JF346" t="s">
        <v>4993</v>
      </c>
      <c r="JG346" t="s">
        <v>1107</v>
      </c>
      <c r="JI346" t="s">
        <v>5008</v>
      </c>
      <c r="JJ346" t="s">
        <v>1082</v>
      </c>
      <c r="JK346" t="s">
        <v>4993</v>
      </c>
      <c r="JL346" t="s">
        <v>1154</v>
      </c>
      <c r="JM346" t="s">
        <v>1107</v>
      </c>
      <c r="JO346" t="s">
        <v>5008</v>
      </c>
      <c r="JY346" t="s">
        <v>1137</v>
      </c>
      <c r="JZ346" t="s">
        <v>1137</v>
      </c>
      <c r="KA346" t="s">
        <v>1137</v>
      </c>
      <c r="PG346" t="s">
        <v>4944</v>
      </c>
      <c r="PH346" t="s">
        <v>4944</v>
      </c>
      <c r="PI346" t="s">
        <v>4945</v>
      </c>
      <c r="PJ346" t="s">
        <v>4945</v>
      </c>
      <c r="PK346" t="s">
        <v>4945</v>
      </c>
      <c r="PL346" t="s">
        <v>4945</v>
      </c>
      <c r="PM346" t="s">
        <v>4945</v>
      </c>
      <c r="PN346" t="s">
        <v>4945</v>
      </c>
      <c r="PP346" t="s">
        <v>4944</v>
      </c>
      <c r="PQ346" t="s">
        <v>4945</v>
      </c>
      <c r="PR346" t="s">
        <v>4945</v>
      </c>
      <c r="PS346" t="s">
        <v>4945</v>
      </c>
      <c r="PT346" t="s">
        <v>4945</v>
      </c>
      <c r="PU346" t="s">
        <v>4945</v>
      </c>
      <c r="PV346" t="s">
        <v>4945</v>
      </c>
      <c r="PW346" t="s">
        <v>4945</v>
      </c>
      <c r="PX346" t="s">
        <v>4945</v>
      </c>
      <c r="PY346" t="s">
        <v>4945</v>
      </c>
      <c r="PZ346" t="s">
        <v>4945</v>
      </c>
      <c r="QA346" t="s">
        <v>4945</v>
      </c>
      <c r="QB346" t="s">
        <v>4945</v>
      </c>
      <c r="QC346" t="s">
        <v>4945</v>
      </c>
      <c r="QD346" t="s">
        <v>4945</v>
      </c>
      <c r="QE346" t="s">
        <v>4945</v>
      </c>
    </row>
    <row r="347" spans="1:447" x14ac:dyDescent="0.3">
      <c r="A347">
        <v>346</v>
      </c>
      <c r="B347" t="s">
        <v>5455</v>
      </c>
      <c r="C347" t="s">
        <v>1076</v>
      </c>
      <c r="D347" t="s">
        <v>1207</v>
      </c>
      <c r="E347" t="s">
        <v>1088</v>
      </c>
      <c r="F347" t="s">
        <v>1209</v>
      </c>
      <c r="G347" t="s">
        <v>1079</v>
      </c>
      <c r="FG347" t="s">
        <v>1099</v>
      </c>
      <c r="FH347" t="s">
        <v>5038</v>
      </c>
      <c r="FI347" t="s">
        <v>5038</v>
      </c>
      <c r="FJ347" t="s">
        <v>1099</v>
      </c>
      <c r="PG347" t="s">
        <v>4944</v>
      </c>
      <c r="PH347" t="s">
        <v>4945</v>
      </c>
      <c r="PI347" t="s">
        <v>4945</v>
      </c>
      <c r="PJ347" t="s">
        <v>4945</v>
      </c>
      <c r="PK347" t="s">
        <v>4945</v>
      </c>
      <c r="PL347" t="s">
        <v>4945</v>
      </c>
      <c r="PM347" t="s">
        <v>4945</v>
      </c>
      <c r="PN347" t="s">
        <v>4945</v>
      </c>
      <c r="PP347" t="s">
        <v>4944</v>
      </c>
      <c r="PQ347" t="s">
        <v>4945</v>
      </c>
      <c r="PR347" t="s">
        <v>4945</v>
      </c>
      <c r="PS347" t="s">
        <v>4945</v>
      </c>
      <c r="PT347" t="s">
        <v>4945</v>
      </c>
      <c r="PU347" t="s">
        <v>4945</v>
      </c>
      <c r="PV347" t="s">
        <v>4945</v>
      </c>
      <c r="PW347" t="s">
        <v>4945</v>
      </c>
      <c r="PX347" t="s">
        <v>4945</v>
      </c>
      <c r="PY347" t="s">
        <v>4945</v>
      </c>
      <c r="PZ347" t="s">
        <v>4945</v>
      </c>
      <c r="QA347" t="s">
        <v>4945</v>
      </c>
      <c r="QB347" t="s">
        <v>4945</v>
      </c>
      <c r="QC347" t="s">
        <v>4945</v>
      </c>
      <c r="QD347" t="s">
        <v>4945</v>
      </c>
      <c r="QE347" t="s">
        <v>4945</v>
      </c>
    </row>
    <row r="348" spans="1:447" x14ac:dyDescent="0.3">
      <c r="A348">
        <v>347</v>
      </c>
      <c r="B348" t="s">
        <v>5455</v>
      </c>
      <c r="C348" t="s">
        <v>1076</v>
      </c>
      <c r="D348" t="s">
        <v>1207</v>
      </c>
      <c r="E348" t="s">
        <v>1088</v>
      </c>
      <c r="F348" t="s">
        <v>1209</v>
      </c>
      <c r="G348" t="s">
        <v>1079</v>
      </c>
      <c r="FG348" t="s">
        <v>1099</v>
      </c>
      <c r="FH348" t="s">
        <v>4998</v>
      </c>
      <c r="FI348" t="s">
        <v>4998</v>
      </c>
      <c r="FJ348" t="s">
        <v>1099</v>
      </c>
      <c r="PG348" t="s">
        <v>4944</v>
      </c>
      <c r="PH348" t="s">
        <v>4945</v>
      </c>
      <c r="PI348" t="s">
        <v>4945</v>
      </c>
      <c r="PJ348" t="s">
        <v>4945</v>
      </c>
      <c r="PK348" t="s">
        <v>4945</v>
      </c>
      <c r="PL348" t="s">
        <v>4945</v>
      </c>
      <c r="PM348" t="s">
        <v>4945</v>
      </c>
      <c r="PN348" t="s">
        <v>4945</v>
      </c>
      <c r="PP348" t="s">
        <v>4944</v>
      </c>
      <c r="PQ348" t="s">
        <v>4945</v>
      </c>
      <c r="PR348" t="s">
        <v>4945</v>
      </c>
      <c r="PS348" t="s">
        <v>4945</v>
      </c>
      <c r="PT348" t="s">
        <v>4945</v>
      </c>
      <c r="PU348" t="s">
        <v>4945</v>
      </c>
      <c r="PV348" t="s">
        <v>4945</v>
      </c>
      <c r="PW348" t="s">
        <v>4945</v>
      </c>
      <c r="PX348" t="s">
        <v>4945</v>
      </c>
      <c r="PY348" t="s">
        <v>4945</v>
      </c>
      <c r="PZ348" t="s">
        <v>4945</v>
      </c>
      <c r="QA348" t="s">
        <v>4945</v>
      </c>
      <c r="QB348" t="s">
        <v>4945</v>
      </c>
      <c r="QC348" t="s">
        <v>4945</v>
      </c>
      <c r="QD348" t="s">
        <v>4945</v>
      </c>
      <c r="QE348" t="s">
        <v>4945</v>
      </c>
    </row>
    <row r="349" spans="1:447" x14ac:dyDescent="0.3">
      <c r="A349">
        <v>348</v>
      </c>
      <c r="B349" t="s">
        <v>5455</v>
      </c>
      <c r="C349" t="s">
        <v>1076</v>
      </c>
      <c r="D349" t="s">
        <v>1207</v>
      </c>
      <c r="E349" t="s">
        <v>1088</v>
      </c>
      <c r="F349" t="s">
        <v>1209</v>
      </c>
      <c r="G349" t="s">
        <v>1079</v>
      </c>
      <c r="FG349" t="s">
        <v>1099</v>
      </c>
      <c r="FH349" t="s">
        <v>5038</v>
      </c>
      <c r="FI349" t="s">
        <v>5038</v>
      </c>
      <c r="FJ349" t="s">
        <v>1099</v>
      </c>
      <c r="FK349" t="s">
        <v>4961</v>
      </c>
      <c r="FL349" t="s">
        <v>4961</v>
      </c>
      <c r="PG349" t="s">
        <v>4944</v>
      </c>
      <c r="PH349" t="s">
        <v>4945</v>
      </c>
      <c r="PI349" t="s">
        <v>4945</v>
      </c>
      <c r="PJ349" t="s">
        <v>4945</v>
      </c>
      <c r="PK349" t="s">
        <v>4945</v>
      </c>
      <c r="PL349" t="s">
        <v>4945</v>
      </c>
      <c r="PM349" t="s">
        <v>4945</v>
      </c>
      <c r="PN349" t="s">
        <v>4945</v>
      </c>
      <c r="PP349" t="s">
        <v>4944</v>
      </c>
      <c r="PQ349" t="s">
        <v>4945</v>
      </c>
      <c r="PR349" t="s">
        <v>4945</v>
      </c>
      <c r="PS349" t="s">
        <v>4945</v>
      </c>
      <c r="PT349" t="s">
        <v>4945</v>
      </c>
      <c r="PU349" t="s">
        <v>4945</v>
      </c>
      <c r="PV349" t="s">
        <v>4945</v>
      </c>
      <c r="PW349" t="s">
        <v>4945</v>
      </c>
      <c r="PX349" t="s">
        <v>4945</v>
      </c>
      <c r="PY349" t="s">
        <v>4945</v>
      </c>
      <c r="PZ349" t="s">
        <v>4945</v>
      </c>
      <c r="QA349" t="s">
        <v>4945</v>
      </c>
      <c r="QB349" t="s">
        <v>4945</v>
      </c>
      <c r="QC349" t="s">
        <v>4945</v>
      </c>
      <c r="QD349" t="s">
        <v>4945</v>
      </c>
      <c r="QE349" t="s">
        <v>4945</v>
      </c>
    </row>
    <row r="350" spans="1:447" x14ac:dyDescent="0.3">
      <c r="A350">
        <v>349</v>
      </c>
      <c r="B350" t="s">
        <v>5455</v>
      </c>
      <c r="C350" t="s">
        <v>1076</v>
      </c>
      <c r="D350" t="s">
        <v>1207</v>
      </c>
      <c r="E350" t="s">
        <v>1088</v>
      </c>
      <c r="F350" t="s">
        <v>1209</v>
      </c>
      <c r="G350" t="s">
        <v>1079</v>
      </c>
      <c r="FG350" t="s">
        <v>1099</v>
      </c>
      <c r="FH350" t="s">
        <v>5041</v>
      </c>
      <c r="FI350" t="s">
        <v>5041</v>
      </c>
      <c r="FJ350" t="s">
        <v>1099</v>
      </c>
      <c r="FK350" t="s">
        <v>4988</v>
      </c>
      <c r="FL350" t="s">
        <v>4988</v>
      </c>
      <c r="PG350" t="s">
        <v>4944</v>
      </c>
      <c r="PH350" t="s">
        <v>4945</v>
      </c>
      <c r="PI350" t="s">
        <v>4945</v>
      </c>
      <c r="PJ350" t="s">
        <v>4945</v>
      </c>
      <c r="PK350" t="s">
        <v>4945</v>
      </c>
      <c r="PL350" t="s">
        <v>4945</v>
      </c>
      <c r="PM350" t="s">
        <v>4945</v>
      </c>
      <c r="PN350" t="s">
        <v>4945</v>
      </c>
      <c r="PP350" t="s">
        <v>4944</v>
      </c>
      <c r="PQ350" t="s">
        <v>4945</v>
      </c>
      <c r="PR350" t="s">
        <v>4945</v>
      </c>
      <c r="PS350" t="s">
        <v>4945</v>
      </c>
      <c r="PT350" t="s">
        <v>4945</v>
      </c>
      <c r="PU350" t="s">
        <v>4945</v>
      </c>
      <c r="PV350" t="s">
        <v>4945</v>
      </c>
      <c r="PW350" t="s">
        <v>4945</v>
      </c>
      <c r="PX350" t="s">
        <v>4945</v>
      </c>
      <c r="PY350" t="s">
        <v>4945</v>
      </c>
      <c r="PZ350" t="s">
        <v>4945</v>
      </c>
      <c r="QA350" t="s">
        <v>4945</v>
      </c>
      <c r="QB350" t="s">
        <v>4945</v>
      </c>
      <c r="QC350" t="s">
        <v>4945</v>
      </c>
      <c r="QD350" t="s">
        <v>4945</v>
      </c>
      <c r="QE350" t="s">
        <v>4945</v>
      </c>
    </row>
    <row r="351" spans="1:447" x14ac:dyDescent="0.3">
      <c r="A351">
        <v>350</v>
      </c>
      <c r="B351" t="s">
        <v>5477</v>
      </c>
      <c r="C351" t="s">
        <v>1131</v>
      </c>
      <c r="D351" t="s">
        <v>1132</v>
      </c>
      <c r="E351" t="s">
        <v>1135</v>
      </c>
      <c r="F351" t="s">
        <v>5136</v>
      </c>
      <c r="G351" t="s">
        <v>1079</v>
      </c>
      <c r="FG351" t="s">
        <v>1099</v>
      </c>
      <c r="FH351" t="s">
        <v>5086</v>
      </c>
      <c r="FI351" t="s">
        <v>5086</v>
      </c>
      <c r="FJ351" t="s">
        <v>1099</v>
      </c>
      <c r="FK351" t="s">
        <v>4961</v>
      </c>
      <c r="FL351" t="s">
        <v>4961</v>
      </c>
      <c r="PG351" t="s">
        <v>4944</v>
      </c>
      <c r="PH351" t="s">
        <v>4945</v>
      </c>
      <c r="PI351" t="s">
        <v>4945</v>
      </c>
      <c r="PJ351" t="s">
        <v>4945</v>
      </c>
      <c r="PK351" t="s">
        <v>4945</v>
      </c>
      <c r="PL351" t="s">
        <v>4945</v>
      </c>
      <c r="PM351" t="s">
        <v>4945</v>
      </c>
      <c r="PN351" t="s">
        <v>4945</v>
      </c>
      <c r="PP351" t="s">
        <v>4945</v>
      </c>
      <c r="PQ351" t="s">
        <v>4944</v>
      </c>
      <c r="PR351" t="s">
        <v>4944</v>
      </c>
      <c r="PS351" t="s">
        <v>4945</v>
      </c>
      <c r="PT351" t="s">
        <v>4944</v>
      </c>
      <c r="PU351" t="s">
        <v>4945</v>
      </c>
      <c r="PV351" t="s">
        <v>4945</v>
      </c>
      <c r="PW351" t="s">
        <v>4945</v>
      </c>
      <c r="PX351" t="s">
        <v>4945</v>
      </c>
      <c r="PY351" t="s">
        <v>4945</v>
      </c>
      <c r="PZ351" t="s">
        <v>4945</v>
      </c>
      <c r="QA351" t="s">
        <v>4945</v>
      </c>
      <c r="QB351" t="s">
        <v>4945</v>
      </c>
      <c r="QC351" t="s">
        <v>4945</v>
      </c>
      <c r="QD351" t="s">
        <v>4945</v>
      </c>
      <c r="QE351" t="s">
        <v>4945</v>
      </c>
    </row>
    <row r="352" spans="1:447" x14ac:dyDescent="0.3">
      <c r="A352">
        <v>351</v>
      </c>
      <c r="B352" t="s">
        <v>5477</v>
      </c>
      <c r="C352" t="s">
        <v>1131</v>
      </c>
      <c r="D352" t="s">
        <v>1132</v>
      </c>
      <c r="E352" t="s">
        <v>1135</v>
      </c>
      <c r="F352" t="s">
        <v>5136</v>
      </c>
      <c r="G352" t="s">
        <v>1079</v>
      </c>
      <c r="EV352" t="s">
        <v>1099</v>
      </c>
      <c r="EW352" t="s">
        <v>4992</v>
      </c>
      <c r="EX352" t="s">
        <v>4992</v>
      </c>
      <c r="EY352" t="s">
        <v>1099</v>
      </c>
      <c r="EZ352" t="s">
        <v>4968</v>
      </c>
      <c r="FA352" t="s">
        <v>5037</v>
      </c>
      <c r="FB352" t="s">
        <v>5037</v>
      </c>
      <c r="FC352" t="s">
        <v>1080</v>
      </c>
      <c r="FD352" t="s">
        <v>1093</v>
      </c>
      <c r="FE352" t="s">
        <v>4953</v>
      </c>
      <c r="FF352" t="s">
        <v>5139</v>
      </c>
      <c r="PG352" t="s">
        <v>4944</v>
      </c>
      <c r="PH352" t="s">
        <v>4945</v>
      </c>
      <c r="PI352" t="s">
        <v>4945</v>
      </c>
      <c r="PJ352" t="s">
        <v>4945</v>
      </c>
      <c r="PK352" t="s">
        <v>4945</v>
      </c>
      <c r="PL352" t="s">
        <v>4945</v>
      </c>
      <c r="PM352" t="s">
        <v>4945</v>
      </c>
      <c r="PN352" t="s">
        <v>4945</v>
      </c>
      <c r="PP352" t="s">
        <v>4945</v>
      </c>
      <c r="PQ352" t="s">
        <v>4944</v>
      </c>
      <c r="PR352" t="s">
        <v>4944</v>
      </c>
      <c r="PS352" t="s">
        <v>4945</v>
      </c>
      <c r="PT352" t="s">
        <v>4944</v>
      </c>
      <c r="PU352" t="s">
        <v>4945</v>
      </c>
      <c r="PV352" t="s">
        <v>4945</v>
      </c>
      <c r="PW352" t="s">
        <v>4945</v>
      </c>
      <c r="PX352" t="s">
        <v>4945</v>
      </c>
      <c r="PY352" t="s">
        <v>4945</v>
      </c>
      <c r="PZ352" t="s">
        <v>4945</v>
      </c>
      <c r="QA352" t="s">
        <v>4945</v>
      </c>
      <c r="QB352" t="s">
        <v>4945</v>
      </c>
      <c r="QC352" t="s">
        <v>4945</v>
      </c>
      <c r="QD352" t="s">
        <v>4945</v>
      </c>
      <c r="QE352" t="s">
        <v>4945</v>
      </c>
    </row>
    <row r="353" spans="1:447" x14ac:dyDescent="0.3">
      <c r="A353">
        <v>352</v>
      </c>
      <c r="B353" t="s">
        <v>5477</v>
      </c>
      <c r="C353" t="s">
        <v>1131</v>
      </c>
      <c r="D353" t="s">
        <v>1132</v>
      </c>
      <c r="E353" t="s">
        <v>1135</v>
      </c>
      <c r="F353" t="s">
        <v>5136</v>
      </c>
      <c r="G353" t="s">
        <v>1079</v>
      </c>
      <c r="EV353" t="s">
        <v>1099</v>
      </c>
      <c r="EW353" t="s">
        <v>5101</v>
      </c>
      <c r="EX353" t="s">
        <v>5101</v>
      </c>
      <c r="EY353" t="s">
        <v>1099</v>
      </c>
      <c r="EZ353" t="s">
        <v>4968</v>
      </c>
      <c r="FA353" t="s">
        <v>4992</v>
      </c>
      <c r="FB353" t="s">
        <v>4992</v>
      </c>
      <c r="FC353" t="s">
        <v>1099</v>
      </c>
      <c r="FD353" t="s">
        <v>1093</v>
      </c>
      <c r="FE353" t="s">
        <v>4953</v>
      </c>
      <c r="FF353" t="s">
        <v>5139</v>
      </c>
      <c r="PG353" t="s">
        <v>4944</v>
      </c>
      <c r="PH353" t="s">
        <v>4945</v>
      </c>
      <c r="PI353" t="s">
        <v>4945</v>
      </c>
      <c r="PJ353" t="s">
        <v>4945</v>
      </c>
      <c r="PK353" t="s">
        <v>4945</v>
      </c>
      <c r="PL353" t="s">
        <v>4945</v>
      </c>
      <c r="PM353" t="s">
        <v>4945</v>
      </c>
      <c r="PN353" t="s">
        <v>4945</v>
      </c>
      <c r="PP353" t="s">
        <v>4945</v>
      </c>
      <c r="PQ353" t="s">
        <v>4945</v>
      </c>
      <c r="PR353" t="s">
        <v>4944</v>
      </c>
      <c r="PS353" t="s">
        <v>4944</v>
      </c>
      <c r="PT353" t="s">
        <v>4944</v>
      </c>
      <c r="PU353" t="s">
        <v>4945</v>
      </c>
      <c r="PV353" t="s">
        <v>4945</v>
      </c>
      <c r="PW353" t="s">
        <v>4945</v>
      </c>
      <c r="PX353" t="s">
        <v>4945</v>
      </c>
      <c r="PY353" t="s">
        <v>4945</v>
      </c>
      <c r="PZ353" t="s">
        <v>4945</v>
      </c>
      <c r="QA353" t="s">
        <v>4945</v>
      </c>
      <c r="QB353" t="s">
        <v>4945</v>
      </c>
      <c r="QC353" t="s">
        <v>4945</v>
      </c>
      <c r="QD353" t="s">
        <v>4945</v>
      </c>
      <c r="QE353" t="s">
        <v>4945</v>
      </c>
    </row>
    <row r="354" spans="1:447" x14ac:dyDescent="0.3">
      <c r="A354">
        <v>353</v>
      </c>
      <c r="B354" t="s">
        <v>5477</v>
      </c>
      <c r="C354" t="s">
        <v>1131</v>
      </c>
      <c r="D354" t="s">
        <v>1132</v>
      </c>
      <c r="E354" t="s">
        <v>1135</v>
      </c>
      <c r="F354" t="s">
        <v>5136</v>
      </c>
      <c r="G354" t="s">
        <v>1079</v>
      </c>
      <c r="EV354" t="s">
        <v>1099</v>
      </c>
      <c r="EW354" t="s">
        <v>4992</v>
      </c>
      <c r="EX354" t="s">
        <v>4992</v>
      </c>
      <c r="EY354" t="s">
        <v>1099</v>
      </c>
      <c r="EZ354" t="s">
        <v>4968</v>
      </c>
      <c r="FA354" t="s">
        <v>5101</v>
      </c>
      <c r="FB354" t="s">
        <v>5101</v>
      </c>
      <c r="PG354" t="s">
        <v>4944</v>
      </c>
      <c r="PH354" t="s">
        <v>4945</v>
      </c>
      <c r="PI354" t="s">
        <v>4945</v>
      </c>
      <c r="PJ354" t="s">
        <v>4945</v>
      </c>
      <c r="PK354" t="s">
        <v>4945</v>
      </c>
      <c r="PL354" t="s">
        <v>4945</v>
      </c>
      <c r="PM354" t="s">
        <v>4945</v>
      </c>
      <c r="PN354" t="s">
        <v>4945</v>
      </c>
      <c r="PP354" t="s">
        <v>4945</v>
      </c>
      <c r="PQ354" t="s">
        <v>4944</v>
      </c>
      <c r="PR354" t="s">
        <v>4944</v>
      </c>
      <c r="PS354" t="s">
        <v>4944</v>
      </c>
      <c r="PT354" t="s">
        <v>4945</v>
      </c>
      <c r="PU354" t="s">
        <v>4945</v>
      </c>
      <c r="PV354" t="s">
        <v>4945</v>
      </c>
      <c r="PW354" t="s">
        <v>4945</v>
      </c>
      <c r="PX354" t="s">
        <v>4945</v>
      </c>
      <c r="PY354" t="s">
        <v>4945</v>
      </c>
      <c r="PZ354" t="s">
        <v>4945</v>
      </c>
      <c r="QA354" t="s">
        <v>4945</v>
      </c>
      <c r="QB354" t="s">
        <v>4945</v>
      </c>
      <c r="QC354" t="s">
        <v>4945</v>
      </c>
      <c r="QD354" t="s">
        <v>4945</v>
      </c>
      <c r="QE354" t="s">
        <v>4945</v>
      </c>
    </row>
    <row r="355" spans="1:447" x14ac:dyDescent="0.3">
      <c r="A355">
        <v>354</v>
      </c>
      <c r="B355" t="s">
        <v>5477</v>
      </c>
      <c r="C355" t="s">
        <v>1131</v>
      </c>
      <c r="D355" t="s">
        <v>1132</v>
      </c>
      <c r="E355" t="s">
        <v>1135</v>
      </c>
      <c r="F355" t="s">
        <v>5136</v>
      </c>
      <c r="G355" t="s">
        <v>1079</v>
      </c>
      <c r="EV355" t="s">
        <v>1099</v>
      </c>
      <c r="EW355" t="s">
        <v>4992</v>
      </c>
      <c r="EX355" t="s">
        <v>4992</v>
      </c>
      <c r="EY355" t="s">
        <v>1099</v>
      </c>
      <c r="EZ355" t="s">
        <v>4968</v>
      </c>
      <c r="FA355" t="s">
        <v>5101</v>
      </c>
      <c r="FB355" t="s">
        <v>5101</v>
      </c>
      <c r="FC355" t="s">
        <v>1099</v>
      </c>
      <c r="FD355" t="s">
        <v>1093</v>
      </c>
      <c r="FE355" t="s">
        <v>4953</v>
      </c>
      <c r="FF355" t="s">
        <v>5139</v>
      </c>
      <c r="PG355" t="s">
        <v>4944</v>
      </c>
      <c r="PH355" t="s">
        <v>4945</v>
      </c>
      <c r="PI355" t="s">
        <v>4945</v>
      </c>
      <c r="PJ355" t="s">
        <v>4945</v>
      </c>
      <c r="PK355" t="s">
        <v>4945</v>
      </c>
      <c r="PL355" t="s">
        <v>4945</v>
      </c>
      <c r="PM355" t="s">
        <v>4945</v>
      </c>
      <c r="PN355" t="s">
        <v>4945</v>
      </c>
      <c r="PP355" t="s">
        <v>4945</v>
      </c>
      <c r="PQ355" t="s">
        <v>4944</v>
      </c>
      <c r="PR355" t="s">
        <v>4944</v>
      </c>
      <c r="PS355" t="s">
        <v>4945</v>
      </c>
      <c r="PT355" t="s">
        <v>4944</v>
      </c>
      <c r="PU355" t="s">
        <v>4945</v>
      </c>
      <c r="PV355" t="s">
        <v>4945</v>
      </c>
      <c r="PW355" t="s">
        <v>4945</v>
      </c>
      <c r="PX355" t="s">
        <v>4945</v>
      </c>
      <c r="PY355" t="s">
        <v>4945</v>
      </c>
      <c r="PZ355" t="s">
        <v>4945</v>
      </c>
      <c r="QA355" t="s">
        <v>4945</v>
      </c>
      <c r="QB355" t="s">
        <v>4945</v>
      </c>
      <c r="QC355" t="s">
        <v>4945</v>
      </c>
      <c r="QD355" t="s">
        <v>4945</v>
      </c>
      <c r="QE355" t="s">
        <v>4945</v>
      </c>
    </row>
    <row r="356" spans="1:447" x14ac:dyDescent="0.3">
      <c r="A356">
        <v>355</v>
      </c>
      <c r="B356" t="s">
        <v>5477</v>
      </c>
      <c r="C356" t="s">
        <v>1131</v>
      </c>
      <c r="D356" t="s">
        <v>1132</v>
      </c>
      <c r="E356" t="s">
        <v>1135</v>
      </c>
      <c r="F356" t="s">
        <v>5136</v>
      </c>
      <c r="G356" t="s">
        <v>1079</v>
      </c>
      <c r="DE356" t="s">
        <v>1099</v>
      </c>
      <c r="DF356" t="s">
        <v>1138</v>
      </c>
      <c r="DG356" t="s">
        <v>4934</v>
      </c>
      <c r="DH356" t="s">
        <v>4934</v>
      </c>
      <c r="DL356" t="s">
        <v>1099</v>
      </c>
      <c r="DM356" t="s">
        <v>5101</v>
      </c>
      <c r="DN356" t="s">
        <v>5101</v>
      </c>
      <c r="DO356" t="s">
        <v>1101</v>
      </c>
      <c r="DP356" t="s">
        <v>1101</v>
      </c>
      <c r="DQ356" t="s">
        <v>4947</v>
      </c>
      <c r="DR356" t="s">
        <v>1099</v>
      </c>
      <c r="DS356" t="s">
        <v>4961</v>
      </c>
      <c r="DT356" t="s">
        <v>4961</v>
      </c>
      <c r="DU356" t="s">
        <v>1101</v>
      </c>
      <c r="DV356" t="s">
        <v>1101</v>
      </c>
      <c r="DW356" t="s">
        <v>4936</v>
      </c>
      <c r="DX356" t="s">
        <v>1099</v>
      </c>
      <c r="DY356" t="s">
        <v>4990</v>
      </c>
      <c r="DZ356" t="s">
        <v>4990</v>
      </c>
      <c r="EA356" t="s">
        <v>1101</v>
      </c>
      <c r="EB356" t="s">
        <v>1101</v>
      </c>
      <c r="EC356" t="s">
        <v>4947</v>
      </c>
      <c r="ED356" t="s">
        <v>1099</v>
      </c>
      <c r="EE356" t="s">
        <v>5044</v>
      </c>
      <c r="EF356" t="s">
        <v>5044</v>
      </c>
      <c r="EG356" t="s">
        <v>1101</v>
      </c>
      <c r="EH356" t="s">
        <v>1101</v>
      </c>
      <c r="EI356" t="s">
        <v>4936</v>
      </c>
      <c r="IX356" t="s">
        <v>1087</v>
      </c>
      <c r="JJ356" t="s">
        <v>1101</v>
      </c>
      <c r="JK356" t="s">
        <v>5100</v>
      </c>
      <c r="JL356" t="s">
        <v>1126</v>
      </c>
      <c r="JM356" t="s">
        <v>1107</v>
      </c>
      <c r="PG356" t="s">
        <v>4944</v>
      </c>
      <c r="PH356" t="s">
        <v>4945</v>
      </c>
      <c r="PI356" t="s">
        <v>4945</v>
      </c>
      <c r="PJ356" t="s">
        <v>4945</v>
      </c>
      <c r="PK356" t="s">
        <v>4945</v>
      </c>
      <c r="PL356" t="s">
        <v>4945</v>
      </c>
      <c r="PM356" t="s">
        <v>4945</v>
      </c>
      <c r="PN356" t="s">
        <v>4945</v>
      </c>
      <c r="PP356" t="s">
        <v>4945</v>
      </c>
      <c r="PQ356" t="s">
        <v>4945</v>
      </c>
      <c r="PR356" t="s">
        <v>4945</v>
      </c>
      <c r="PS356" t="s">
        <v>4944</v>
      </c>
      <c r="PT356" t="s">
        <v>4944</v>
      </c>
      <c r="PU356" t="s">
        <v>4945</v>
      </c>
      <c r="PV356" t="s">
        <v>4945</v>
      </c>
      <c r="PW356" t="s">
        <v>4945</v>
      </c>
      <c r="PX356" t="s">
        <v>4945</v>
      </c>
      <c r="PY356" t="s">
        <v>4945</v>
      </c>
      <c r="PZ356" t="s">
        <v>4945</v>
      </c>
      <c r="QA356" t="s">
        <v>4945</v>
      </c>
      <c r="QB356" t="s">
        <v>4945</v>
      </c>
      <c r="QC356" t="s">
        <v>4945</v>
      </c>
      <c r="QD356" t="s">
        <v>4945</v>
      </c>
      <c r="QE356" t="s">
        <v>4945</v>
      </c>
    </row>
    <row r="357" spans="1:447" x14ac:dyDescent="0.3">
      <c r="A357">
        <v>356</v>
      </c>
      <c r="B357" t="s">
        <v>5477</v>
      </c>
      <c r="C357" t="s">
        <v>1131</v>
      </c>
      <c r="D357" t="s">
        <v>1132</v>
      </c>
      <c r="E357" t="s">
        <v>1135</v>
      </c>
      <c r="F357" t="s">
        <v>5136</v>
      </c>
      <c r="G357" t="s">
        <v>1079</v>
      </c>
      <c r="DE357" t="s">
        <v>1099</v>
      </c>
      <c r="DF357" t="s">
        <v>1138</v>
      </c>
      <c r="DG357" t="s">
        <v>4934</v>
      </c>
      <c r="DH357" t="s">
        <v>4934</v>
      </c>
      <c r="DL357" t="s">
        <v>1099</v>
      </c>
      <c r="DM357" t="s">
        <v>5101</v>
      </c>
      <c r="DN357" t="s">
        <v>5101</v>
      </c>
      <c r="DO357" t="s">
        <v>1101</v>
      </c>
      <c r="DP357" t="s">
        <v>1101</v>
      </c>
      <c r="DQ357" t="s">
        <v>4936</v>
      </c>
      <c r="DR357" t="s">
        <v>1099</v>
      </c>
      <c r="DS357" t="s">
        <v>4961</v>
      </c>
      <c r="DT357" t="s">
        <v>4961</v>
      </c>
      <c r="DU357" t="s">
        <v>1101</v>
      </c>
      <c r="DV357" t="s">
        <v>1101</v>
      </c>
      <c r="DW357" t="s">
        <v>4936</v>
      </c>
      <c r="DX357" t="s">
        <v>1099</v>
      </c>
      <c r="DY357" t="s">
        <v>4990</v>
      </c>
      <c r="DZ357" t="s">
        <v>4990</v>
      </c>
      <c r="EA357" t="s">
        <v>1101</v>
      </c>
      <c r="EB357" t="s">
        <v>1101</v>
      </c>
      <c r="EC357" t="s">
        <v>4947</v>
      </c>
      <c r="ED357" t="s">
        <v>1099</v>
      </c>
      <c r="EE357" t="s">
        <v>4966</v>
      </c>
      <c r="EF357" t="s">
        <v>4966</v>
      </c>
      <c r="EG357" t="s">
        <v>1101</v>
      </c>
      <c r="EH357" t="s">
        <v>1101</v>
      </c>
      <c r="EI357" t="s">
        <v>4936</v>
      </c>
      <c r="IX357" t="s">
        <v>1087</v>
      </c>
      <c r="JJ357" t="s">
        <v>1101</v>
      </c>
      <c r="JK357" t="s">
        <v>5100</v>
      </c>
      <c r="JL357" t="s">
        <v>1126</v>
      </c>
      <c r="JM357" t="s">
        <v>1107</v>
      </c>
      <c r="PG357" t="s">
        <v>4944</v>
      </c>
      <c r="PH357" t="s">
        <v>4945</v>
      </c>
      <c r="PI357" t="s">
        <v>4945</v>
      </c>
      <c r="PJ357" t="s">
        <v>4945</v>
      </c>
      <c r="PK357" t="s">
        <v>4945</v>
      </c>
      <c r="PL357" t="s">
        <v>4945</v>
      </c>
      <c r="PM357" t="s">
        <v>4945</v>
      </c>
      <c r="PN357" t="s">
        <v>4945</v>
      </c>
      <c r="PP357" t="s">
        <v>4945</v>
      </c>
      <c r="PQ357" t="s">
        <v>4944</v>
      </c>
      <c r="PR357" t="s">
        <v>4945</v>
      </c>
      <c r="PS357" t="s">
        <v>4944</v>
      </c>
      <c r="PT357" t="s">
        <v>4944</v>
      </c>
      <c r="PU357" t="s">
        <v>4945</v>
      </c>
      <c r="PV357" t="s">
        <v>4945</v>
      </c>
      <c r="PW357" t="s">
        <v>4945</v>
      </c>
      <c r="PX357" t="s">
        <v>4945</v>
      </c>
      <c r="PY357" t="s">
        <v>4945</v>
      </c>
      <c r="PZ357" t="s">
        <v>4945</v>
      </c>
      <c r="QA357" t="s">
        <v>4945</v>
      </c>
      <c r="QB357" t="s">
        <v>4945</v>
      </c>
      <c r="QC357" t="s">
        <v>4945</v>
      </c>
      <c r="QD357" t="s">
        <v>4945</v>
      </c>
      <c r="QE357" t="s">
        <v>4945</v>
      </c>
    </row>
    <row r="358" spans="1:447" x14ac:dyDescent="0.3">
      <c r="A358">
        <v>357</v>
      </c>
      <c r="B358" t="s">
        <v>5477</v>
      </c>
      <c r="C358" t="s">
        <v>1131</v>
      </c>
      <c r="D358" t="s">
        <v>1132</v>
      </c>
      <c r="E358" t="s">
        <v>1135</v>
      </c>
      <c r="F358" t="s">
        <v>5136</v>
      </c>
      <c r="G358" t="s">
        <v>1079</v>
      </c>
      <c r="DE358" t="s">
        <v>1099</v>
      </c>
      <c r="DF358" t="s">
        <v>1138</v>
      </c>
      <c r="DG358" t="s">
        <v>4934</v>
      </c>
      <c r="DH358" t="s">
        <v>4934</v>
      </c>
      <c r="DL358" t="s">
        <v>1099</v>
      </c>
      <c r="DM358" t="s">
        <v>5101</v>
      </c>
      <c r="DN358" t="s">
        <v>5101</v>
      </c>
      <c r="DO358" t="s">
        <v>1101</v>
      </c>
      <c r="DP358" t="s">
        <v>1101</v>
      </c>
      <c r="DQ358" t="s">
        <v>4936</v>
      </c>
      <c r="DR358" t="s">
        <v>1099</v>
      </c>
      <c r="DS358" t="s">
        <v>4961</v>
      </c>
      <c r="DT358" t="s">
        <v>4961</v>
      </c>
      <c r="DU358" t="s">
        <v>1101</v>
      </c>
      <c r="DV358" t="s">
        <v>1101</v>
      </c>
      <c r="DW358" t="s">
        <v>4936</v>
      </c>
      <c r="DX358" t="s">
        <v>1099</v>
      </c>
      <c r="DY358" t="s">
        <v>4990</v>
      </c>
      <c r="DZ358" t="s">
        <v>4990</v>
      </c>
      <c r="EA358" t="s">
        <v>1101</v>
      </c>
      <c r="EB358" t="s">
        <v>1101</v>
      </c>
      <c r="EC358" t="s">
        <v>4936</v>
      </c>
      <c r="ED358" t="s">
        <v>1099</v>
      </c>
      <c r="EE358" t="s">
        <v>4966</v>
      </c>
      <c r="EF358" t="s">
        <v>4966</v>
      </c>
      <c r="EG358" t="s">
        <v>1101</v>
      </c>
      <c r="EH358" t="s">
        <v>1101</v>
      </c>
      <c r="EI358" t="s">
        <v>4936</v>
      </c>
      <c r="IX358" t="s">
        <v>1087</v>
      </c>
      <c r="JJ358" t="s">
        <v>1101</v>
      </c>
      <c r="JK358" t="s">
        <v>5100</v>
      </c>
      <c r="JL358" t="s">
        <v>1126</v>
      </c>
      <c r="JM358" t="s">
        <v>1107</v>
      </c>
      <c r="PG358" t="s">
        <v>4944</v>
      </c>
      <c r="PH358" t="s">
        <v>4945</v>
      </c>
      <c r="PI358" t="s">
        <v>4945</v>
      </c>
      <c r="PJ358" t="s">
        <v>4945</v>
      </c>
      <c r="PK358" t="s">
        <v>4945</v>
      </c>
      <c r="PL358" t="s">
        <v>4945</v>
      </c>
      <c r="PM358" t="s">
        <v>4945</v>
      </c>
      <c r="PN358" t="s">
        <v>4945</v>
      </c>
      <c r="PP358" t="s">
        <v>4945</v>
      </c>
      <c r="PQ358" t="s">
        <v>4944</v>
      </c>
      <c r="PR358" t="s">
        <v>4945</v>
      </c>
      <c r="PS358" t="s">
        <v>4944</v>
      </c>
      <c r="PT358" t="s">
        <v>4944</v>
      </c>
      <c r="PU358" t="s">
        <v>4945</v>
      </c>
      <c r="PV358" t="s">
        <v>4945</v>
      </c>
      <c r="PW358" t="s">
        <v>4945</v>
      </c>
      <c r="PX358" t="s">
        <v>4945</v>
      </c>
      <c r="PY358" t="s">
        <v>4945</v>
      </c>
      <c r="PZ358" t="s">
        <v>4945</v>
      </c>
      <c r="QA358" t="s">
        <v>4945</v>
      </c>
      <c r="QB358" t="s">
        <v>4945</v>
      </c>
      <c r="QC358" t="s">
        <v>4945</v>
      </c>
      <c r="QD358" t="s">
        <v>4945</v>
      </c>
      <c r="QE358" t="s">
        <v>4945</v>
      </c>
    </row>
    <row r="359" spans="1:447" x14ac:dyDescent="0.3">
      <c r="A359">
        <v>358</v>
      </c>
      <c r="B359" t="s">
        <v>5477</v>
      </c>
      <c r="C359" t="s">
        <v>1131</v>
      </c>
      <c r="D359" t="s">
        <v>1132</v>
      </c>
      <c r="E359" t="s">
        <v>1135</v>
      </c>
      <c r="F359" t="s">
        <v>5136</v>
      </c>
      <c r="G359" t="s">
        <v>1079</v>
      </c>
      <c r="H359" t="s">
        <v>1099</v>
      </c>
      <c r="I359" t="s">
        <v>1127</v>
      </c>
      <c r="J359" t="s">
        <v>1093</v>
      </c>
      <c r="K359" t="s">
        <v>4964</v>
      </c>
      <c r="L359" t="s">
        <v>5364</v>
      </c>
      <c r="X359" t="s">
        <v>1099</v>
      </c>
      <c r="Y359" t="s">
        <v>1093</v>
      </c>
      <c r="Z359" t="s">
        <v>4976</v>
      </c>
      <c r="AA359" t="s">
        <v>5227</v>
      </c>
      <c r="AB359" t="s">
        <v>1101</v>
      </c>
      <c r="AC359" t="s">
        <v>1101</v>
      </c>
      <c r="AD359" t="s">
        <v>4947</v>
      </c>
      <c r="AL359" t="s">
        <v>1099</v>
      </c>
      <c r="AM359" t="s">
        <v>1093</v>
      </c>
      <c r="AN359" t="s">
        <v>4988</v>
      </c>
      <c r="AO359" t="s">
        <v>5106</v>
      </c>
      <c r="AP359" t="s">
        <v>1101</v>
      </c>
      <c r="AQ359" t="s">
        <v>1101</v>
      </c>
      <c r="AR359" t="s">
        <v>4947</v>
      </c>
      <c r="AS359" t="s">
        <v>1099</v>
      </c>
      <c r="AT359" t="s">
        <v>1093</v>
      </c>
      <c r="AU359" t="s">
        <v>4966</v>
      </c>
      <c r="AV359" t="s">
        <v>5344</v>
      </c>
      <c r="AW359" t="s">
        <v>1101</v>
      </c>
      <c r="AX359" t="s">
        <v>1101</v>
      </c>
      <c r="AY359" t="s">
        <v>4947</v>
      </c>
      <c r="AZ359" t="s">
        <v>1099</v>
      </c>
      <c r="BA359" t="s">
        <v>1093</v>
      </c>
      <c r="BB359" t="s">
        <v>4992</v>
      </c>
      <c r="BC359" t="s">
        <v>5213</v>
      </c>
      <c r="IV359" t="s">
        <v>1087</v>
      </c>
      <c r="IW359" t="s">
        <v>1087</v>
      </c>
      <c r="IY359" t="s">
        <v>1101</v>
      </c>
      <c r="IZ359" t="s">
        <v>1101</v>
      </c>
      <c r="JA359" t="s">
        <v>5104</v>
      </c>
      <c r="JB359" t="s">
        <v>1107</v>
      </c>
      <c r="JE359" t="s">
        <v>1101</v>
      </c>
      <c r="JF359" t="s">
        <v>5100</v>
      </c>
      <c r="JG359" t="s">
        <v>1107</v>
      </c>
      <c r="PG359" t="s">
        <v>4944</v>
      </c>
      <c r="PH359" t="s">
        <v>4945</v>
      </c>
      <c r="PI359" t="s">
        <v>4945</v>
      </c>
      <c r="PJ359" t="s">
        <v>4945</v>
      </c>
      <c r="PK359" t="s">
        <v>4945</v>
      </c>
      <c r="PL359" t="s">
        <v>4945</v>
      </c>
      <c r="PM359" t="s">
        <v>4945</v>
      </c>
      <c r="PN359" t="s">
        <v>4945</v>
      </c>
      <c r="PP359" t="s">
        <v>4945</v>
      </c>
      <c r="PQ359" t="s">
        <v>4944</v>
      </c>
      <c r="PR359" t="s">
        <v>4944</v>
      </c>
      <c r="PS359" t="s">
        <v>4945</v>
      </c>
      <c r="PT359" t="s">
        <v>4944</v>
      </c>
      <c r="PU359" t="s">
        <v>4945</v>
      </c>
      <c r="PV359" t="s">
        <v>4945</v>
      </c>
      <c r="PW359" t="s">
        <v>4945</v>
      </c>
      <c r="PX359" t="s">
        <v>4945</v>
      </c>
      <c r="PY359" t="s">
        <v>4945</v>
      </c>
      <c r="PZ359" t="s">
        <v>4945</v>
      </c>
      <c r="QA359" t="s">
        <v>4945</v>
      </c>
      <c r="QB359" t="s">
        <v>4945</v>
      </c>
      <c r="QC359" t="s">
        <v>4945</v>
      </c>
      <c r="QD359" t="s">
        <v>4945</v>
      </c>
      <c r="QE359" t="s">
        <v>4945</v>
      </c>
    </row>
    <row r="360" spans="1:447" x14ac:dyDescent="0.3">
      <c r="A360">
        <v>359</v>
      </c>
      <c r="B360" t="s">
        <v>5477</v>
      </c>
      <c r="C360" t="s">
        <v>1131</v>
      </c>
      <c r="D360" t="s">
        <v>1132</v>
      </c>
      <c r="E360" t="s">
        <v>1135</v>
      </c>
      <c r="F360" t="s">
        <v>5136</v>
      </c>
      <c r="G360" t="s">
        <v>1079</v>
      </c>
      <c r="BG360" t="s">
        <v>1099</v>
      </c>
      <c r="BH360" t="s">
        <v>1159</v>
      </c>
      <c r="BI360" t="s">
        <v>1093</v>
      </c>
      <c r="BJ360" t="s">
        <v>4961</v>
      </c>
      <c r="BK360" t="s">
        <v>5110</v>
      </c>
      <c r="BW360" t="s">
        <v>1099</v>
      </c>
      <c r="BX360" t="s">
        <v>1083</v>
      </c>
      <c r="BY360" t="s">
        <v>1093</v>
      </c>
      <c r="BZ360" t="s">
        <v>4988</v>
      </c>
      <c r="CA360" t="s">
        <v>5398</v>
      </c>
      <c r="CB360" t="s">
        <v>1101</v>
      </c>
      <c r="CC360" t="s">
        <v>1101</v>
      </c>
      <c r="CD360" t="s">
        <v>4936</v>
      </c>
      <c r="CM360" t="s">
        <v>1099</v>
      </c>
      <c r="CN360" t="s">
        <v>1093</v>
      </c>
      <c r="CO360" t="s">
        <v>5037</v>
      </c>
      <c r="CP360" t="s">
        <v>5476</v>
      </c>
      <c r="CQ360" t="s">
        <v>1101</v>
      </c>
      <c r="CR360" t="s">
        <v>1101</v>
      </c>
      <c r="CS360" t="s">
        <v>4947</v>
      </c>
      <c r="CT360" t="s">
        <v>1099</v>
      </c>
      <c r="CU360" t="s">
        <v>1160</v>
      </c>
      <c r="CV360" t="s">
        <v>1178</v>
      </c>
      <c r="CW360" t="s">
        <v>5101</v>
      </c>
      <c r="CX360" t="s">
        <v>5236</v>
      </c>
      <c r="CY360" t="s">
        <v>1101</v>
      </c>
      <c r="CZ360" t="s">
        <v>1101</v>
      </c>
      <c r="DA360" t="s">
        <v>4936</v>
      </c>
      <c r="IW360" t="s">
        <v>1087</v>
      </c>
      <c r="JE360" t="s">
        <v>1101</v>
      </c>
      <c r="JF360" t="s">
        <v>5100</v>
      </c>
      <c r="JG360" t="s">
        <v>1107</v>
      </c>
      <c r="PG360" t="s">
        <v>4944</v>
      </c>
      <c r="PH360" t="s">
        <v>4945</v>
      </c>
      <c r="PI360" t="s">
        <v>4945</v>
      </c>
      <c r="PJ360" t="s">
        <v>4945</v>
      </c>
      <c r="PK360" t="s">
        <v>4945</v>
      </c>
      <c r="PL360" t="s">
        <v>4945</v>
      </c>
      <c r="PM360" t="s">
        <v>4945</v>
      </c>
      <c r="PN360" t="s">
        <v>4945</v>
      </c>
      <c r="PP360" t="s">
        <v>4945</v>
      </c>
      <c r="PQ360" t="s">
        <v>4944</v>
      </c>
      <c r="PR360" t="s">
        <v>4945</v>
      </c>
      <c r="PS360" t="s">
        <v>4944</v>
      </c>
      <c r="PT360" t="s">
        <v>4944</v>
      </c>
      <c r="PU360" t="s">
        <v>4945</v>
      </c>
      <c r="PV360" t="s">
        <v>4945</v>
      </c>
      <c r="PW360" t="s">
        <v>4945</v>
      </c>
      <c r="PX360" t="s">
        <v>4945</v>
      </c>
      <c r="PY360" t="s">
        <v>4945</v>
      </c>
      <c r="PZ360" t="s">
        <v>4945</v>
      </c>
      <c r="QA360" t="s">
        <v>4945</v>
      </c>
      <c r="QB360" t="s">
        <v>4945</v>
      </c>
      <c r="QC360" t="s">
        <v>4945</v>
      </c>
      <c r="QD360" t="s">
        <v>4945</v>
      </c>
      <c r="QE360" t="s">
        <v>4945</v>
      </c>
    </row>
    <row r="361" spans="1:447" x14ac:dyDescent="0.3">
      <c r="A361">
        <v>360</v>
      </c>
      <c r="B361" t="s">
        <v>5477</v>
      </c>
      <c r="C361" t="s">
        <v>1131</v>
      </c>
      <c r="D361" t="s">
        <v>1132</v>
      </c>
      <c r="E361" t="s">
        <v>1135</v>
      </c>
      <c r="F361" t="s">
        <v>5136</v>
      </c>
      <c r="G361" t="s">
        <v>1079</v>
      </c>
      <c r="BG361" t="s">
        <v>1099</v>
      </c>
      <c r="BH361" t="s">
        <v>1159</v>
      </c>
      <c r="BI361" t="s">
        <v>1093</v>
      </c>
      <c r="BJ361" t="s">
        <v>4967</v>
      </c>
      <c r="BK361" t="s">
        <v>5397</v>
      </c>
      <c r="BL361" t="s">
        <v>1101</v>
      </c>
      <c r="BM361" t="s">
        <v>1101</v>
      </c>
      <c r="BN361" t="s">
        <v>4936</v>
      </c>
      <c r="BW361" t="s">
        <v>1099</v>
      </c>
      <c r="BX361" t="s">
        <v>1083</v>
      </c>
      <c r="BY361" t="s">
        <v>1093</v>
      </c>
      <c r="BZ361" t="s">
        <v>4988</v>
      </c>
      <c r="CA361" t="s">
        <v>5398</v>
      </c>
      <c r="CB361" t="s">
        <v>1101</v>
      </c>
      <c r="CC361" t="s">
        <v>1101</v>
      </c>
      <c r="CD361" t="s">
        <v>4936</v>
      </c>
      <c r="CM361" t="s">
        <v>1099</v>
      </c>
      <c r="CN361" t="s">
        <v>1093</v>
      </c>
      <c r="CO361" t="s">
        <v>5037</v>
      </c>
      <c r="CP361" t="s">
        <v>5476</v>
      </c>
      <c r="CQ361" t="s">
        <v>1101</v>
      </c>
      <c r="CR361" t="s">
        <v>1101</v>
      </c>
      <c r="CS361" t="s">
        <v>4947</v>
      </c>
      <c r="CT361" t="s">
        <v>1099</v>
      </c>
      <c r="CU361" t="s">
        <v>1160</v>
      </c>
      <c r="CV361" t="s">
        <v>1178</v>
      </c>
      <c r="CW361" t="s">
        <v>5101</v>
      </c>
      <c r="CX361" t="s">
        <v>5236</v>
      </c>
      <c r="CY361" t="s">
        <v>1101</v>
      </c>
      <c r="CZ361" t="s">
        <v>1101</v>
      </c>
      <c r="DA361" t="s">
        <v>4936</v>
      </c>
      <c r="IW361" t="s">
        <v>1087</v>
      </c>
      <c r="JE361" t="s">
        <v>1101</v>
      </c>
      <c r="JF361" t="s">
        <v>5100</v>
      </c>
      <c r="JG361" t="s">
        <v>1107</v>
      </c>
      <c r="PG361" t="s">
        <v>4944</v>
      </c>
      <c r="PH361" t="s">
        <v>4945</v>
      </c>
      <c r="PI361" t="s">
        <v>4945</v>
      </c>
      <c r="PJ361" t="s">
        <v>4945</v>
      </c>
      <c r="PK361" t="s">
        <v>4945</v>
      </c>
      <c r="PL361" t="s">
        <v>4945</v>
      </c>
      <c r="PM361" t="s">
        <v>4945</v>
      </c>
      <c r="PN361" t="s">
        <v>4945</v>
      </c>
      <c r="PP361" t="s">
        <v>4945</v>
      </c>
      <c r="PQ361" t="s">
        <v>4944</v>
      </c>
      <c r="PR361" t="s">
        <v>4944</v>
      </c>
      <c r="PS361" t="s">
        <v>4945</v>
      </c>
      <c r="PT361" t="s">
        <v>4944</v>
      </c>
      <c r="PU361" t="s">
        <v>4945</v>
      </c>
      <c r="PV361" t="s">
        <v>4945</v>
      </c>
      <c r="PW361" t="s">
        <v>4945</v>
      </c>
      <c r="PX361" t="s">
        <v>4945</v>
      </c>
      <c r="PY361" t="s">
        <v>4945</v>
      </c>
      <c r="PZ361" t="s">
        <v>4945</v>
      </c>
      <c r="QA361" t="s">
        <v>4945</v>
      </c>
      <c r="QB361" t="s">
        <v>4945</v>
      </c>
      <c r="QC361" t="s">
        <v>4945</v>
      </c>
      <c r="QD361" t="s">
        <v>4945</v>
      </c>
      <c r="QE361" t="s">
        <v>4945</v>
      </c>
    </row>
    <row r="362" spans="1:447" x14ac:dyDescent="0.3">
      <c r="A362">
        <v>361</v>
      </c>
      <c r="B362" t="s">
        <v>5477</v>
      </c>
      <c r="C362" t="s">
        <v>1131</v>
      </c>
      <c r="D362" t="s">
        <v>1132</v>
      </c>
      <c r="E362" t="s">
        <v>1135</v>
      </c>
      <c r="F362" t="s">
        <v>5136</v>
      </c>
      <c r="G362" t="s">
        <v>1079</v>
      </c>
      <c r="BG362" t="s">
        <v>1099</v>
      </c>
      <c r="BH362" t="s">
        <v>1159</v>
      </c>
      <c r="BI362" t="s">
        <v>1093</v>
      </c>
      <c r="BJ362" t="s">
        <v>4967</v>
      </c>
      <c r="BK362" t="s">
        <v>5397</v>
      </c>
      <c r="BL362" t="s">
        <v>1101</v>
      </c>
      <c r="BM362" t="s">
        <v>1101</v>
      </c>
      <c r="BN362" t="s">
        <v>4936</v>
      </c>
      <c r="BW362" t="s">
        <v>1099</v>
      </c>
      <c r="BX362" t="s">
        <v>1083</v>
      </c>
      <c r="BY362" t="s">
        <v>1093</v>
      </c>
      <c r="BZ362" t="s">
        <v>4988</v>
      </c>
      <c r="CA362" t="s">
        <v>5398</v>
      </c>
      <c r="CB362" t="s">
        <v>1101</v>
      </c>
      <c r="CC362" t="s">
        <v>1101</v>
      </c>
      <c r="CD362" t="s">
        <v>4936</v>
      </c>
      <c r="CM362" t="s">
        <v>1099</v>
      </c>
      <c r="CN362" t="s">
        <v>1093</v>
      </c>
      <c r="CO362" t="s">
        <v>5037</v>
      </c>
      <c r="CP362" t="s">
        <v>5476</v>
      </c>
      <c r="CQ362" t="s">
        <v>1101</v>
      </c>
      <c r="CR362" t="s">
        <v>1101</v>
      </c>
      <c r="CS362" t="s">
        <v>4936</v>
      </c>
      <c r="CT362" t="s">
        <v>1099</v>
      </c>
      <c r="CU362" t="s">
        <v>1160</v>
      </c>
      <c r="CV362" t="s">
        <v>1178</v>
      </c>
      <c r="CW362" t="s">
        <v>5101</v>
      </c>
      <c r="CX362" t="s">
        <v>5236</v>
      </c>
      <c r="CY362" t="s">
        <v>1101</v>
      </c>
      <c r="CZ362" t="s">
        <v>1101</v>
      </c>
      <c r="DA362" t="s">
        <v>4936</v>
      </c>
      <c r="IW362" t="s">
        <v>1087</v>
      </c>
      <c r="JE362" t="s">
        <v>1101</v>
      </c>
      <c r="JF362" t="s">
        <v>5100</v>
      </c>
      <c r="JG362" t="s">
        <v>1107</v>
      </c>
      <c r="PG362" t="s">
        <v>4944</v>
      </c>
      <c r="PH362" t="s">
        <v>4945</v>
      </c>
      <c r="PI362" t="s">
        <v>4945</v>
      </c>
      <c r="PJ362" t="s">
        <v>4945</v>
      </c>
      <c r="PK362" t="s">
        <v>4945</v>
      </c>
      <c r="PL362" t="s">
        <v>4945</v>
      </c>
      <c r="PM362" t="s">
        <v>4945</v>
      </c>
      <c r="PN362" t="s">
        <v>4945</v>
      </c>
      <c r="PP362" t="s">
        <v>4945</v>
      </c>
      <c r="PQ362" t="s">
        <v>4944</v>
      </c>
      <c r="PR362" t="s">
        <v>4944</v>
      </c>
      <c r="PS362" t="s">
        <v>4944</v>
      </c>
      <c r="PT362" t="s">
        <v>4944</v>
      </c>
      <c r="PU362" t="s">
        <v>4945</v>
      </c>
      <c r="PV362" t="s">
        <v>4945</v>
      </c>
      <c r="PW362" t="s">
        <v>4945</v>
      </c>
      <c r="PX362" t="s">
        <v>4945</v>
      </c>
      <c r="PY362" t="s">
        <v>4945</v>
      </c>
      <c r="PZ362" t="s">
        <v>4945</v>
      </c>
      <c r="QA362" t="s">
        <v>4945</v>
      </c>
      <c r="QB362" t="s">
        <v>4945</v>
      </c>
      <c r="QC362" t="s">
        <v>4945</v>
      </c>
      <c r="QD362" t="s">
        <v>4945</v>
      </c>
      <c r="QE362" t="s">
        <v>4945</v>
      </c>
    </row>
    <row r="363" spans="1:447" x14ac:dyDescent="0.3">
      <c r="A363">
        <v>362</v>
      </c>
      <c r="B363" t="s">
        <v>5477</v>
      </c>
      <c r="C363" t="s">
        <v>1131</v>
      </c>
      <c r="D363" t="s">
        <v>1132</v>
      </c>
      <c r="E363" t="s">
        <v>1133</v>
      </c>
      <c r="F363" t="s">
        <v>5093</v>
      </c>
      <c r="G363" t="s">
        <v>1079</v>
      </c>
      <c r="BG363" t="s">
        <v>1080</v>
      </c>
      <c r="BH363" t="s">
        <v>1159</v>
      </c>
      <c r="BI363" t="s">
        <v>1093</v>
      </c>
      <c r="BJ363" t="s">
        <v>4967</v>
      </c>
      <c r="BK363" t="s">
        <v>5397</v>
      </c>
      <c r="BL363" t="s">
        <v>1101</v>
      </c>
      <c r="BM363" t="s">
        <v>1101</v>
      </c>
      <c r="BN363" t="s">
        <v>4936</v>
      </c>
      <c r="BW363" t="s">
        <v>1099</v>
      </c>
      <c r="BX363" t="s">
        <v>1083</v>
      </c>
      <c r="BY363" t="s">
        <v>1093</v>
      </c>
      <c r="BZ363" t="s">
        <v>4988</v>
      </c>
      <c r="CA363" t="s">
        <v>5398</v>
      </c>
      <c r="CB363" t="s">
        <v>1101</v>
      </c>
      <c r="CC363" t="s">
        <v>1101</v>
      </c>
      <c r="CD363" t="s">
        <v>4936</v>
      </c>
      <c r="CM363" t="s">
        <v>1099</v>
      </c>
      <c r="CN363" t="s">
        <v>1093</v>
      </c>
      <c r="CO363" t="s">
        <v>5037</v>
      </c>
      <c r="CP363" t="s">
        <v>5476</v>
      </c>
      <c r="CQ363" t="s">
        <v>1101</v>
      </c>
      <c r="CR363" t="s">
        <v>1101</v>
      </c>
      <c r="CS363" t="s">
        <v>4947</v>
      </c>
      <c r="CT363" t="s">
        <v>1099</v>
      </c>
      <c r="CU363" t="s">
        <v>1161</v>
      </c>
      <c r="CV363" t="s">
        <v>1178</v>
      </c>
      <c r="CW363" t="s">
        <v>5101</v>
      </c>
      <c r="CX363" t="s">
        <v>5236</v>
      </c>
      <c r="CY363" t="s">
        <v>1101</v>
      </c>
      <c r="CZ363" t="s">
        <v>1101</v>
      </c>
      <c r="DA363" t="s">
        <v>4947</v>
      </c>
      <c r="IW363" t="s">
        <v>1087</v>
      </c>
      <c r="JE363" t="s">
        <v>1101</v>
      </c>
      <c r="JF363" t="s">
        <v>5100</v>
      </c>
      <c r="JG363" t="s">
        <v>1107</v>
      </c>
      <c r="PG363" t="s">
        <v>4944</v>
      </c>
      <c r="PH363" t="s">
        <v>4945</v>
      </c>
      <c r="PI363" t="s">
        <v>4945</v>
      </c>
      <c r="PJ363" t="s">
        <v>4945</v>
      </c>
      <c r="PK363" t="s">
        <v>4945</v>
      </c>
      <c r="PL363" t="s">
        <v>4945</v>
      </c>
      <c r="PM363" t="s">
        <v>4945</v>
      </c>
      <c r="PN363" t="s">
        <v>4945</v>
      </c>
      <c r="PP363" t="s">
        <v>4945</v>
      </c>
      <c r="PQ363" t="s">
        <v>4944</v>
      </c>
      <c r="PR363" t="s">
        <v>4945</v>
      </c>
      <c r="PS363" t="s">
        <v>4944</v>
      </c>
      <c r="PT363" t="s">
        <v>4944</v>
      </c>
      <c r="PU363" t="s">
        <v>4945</v>
      </c>
      <c r="PV363" t="s">
        <v>4945</v>
      </c>
      <c r="PW363" t="s">
        <v>4945</v>
      </c>
      <c r="PX363" t="s">
        <v>4945</v>
      </c>
      <c r="PY363" t="s">
        <v>4945</v>
      </c>
      <c r="PZ363" t="s">
        <v>4945</v>
      </c>
      <c r="QA363" t="s">
        <v>4945</v>
      </c>
      <c r="QB363" t="s">
        <v>4945</v>
      </c>
      <c r="QC363" t="s">
        <v>4945</v>
      </c>
      <c r="QD363" t="s">
        <v>4945</v>
      </c>
      <c r="QE363" t="s">
        <v>4945</v>
      </c>
    </row>
    <row r="364" spans="1:447" x14ac:dyDescent="0.3">
      <c r="A364">
        <v>363</v>
      </c>
      <c r="B364" t="s">
        <v>5507</v>
      </c>
      <c r="C364" t="s">
        <v>1131</v>
      </c>
      <c r="D364" t="s">
        <v>1132</v>
      </c>
      <c r="E364" t="s">
        <v>1135</v>
      </c>
      <c r="F364" t="s">
        <v>5136</v>
      </c>
      <c r="G364" t="s">
        <v>1079</v>
      </c>
      <c r="BG364" t="s">
        <v>1099</v>
      </c>
      <c r="BH364" t="s">
        <v>1102</v>
      </c>
      <c r="BI364" t="s">
        <v>1093</v>
      </c>
      <c r="BJ364" t="s">
        <v>4988</v>
      </c>
      <c r="BK364" t="s">
        <v>5475</v>
      </c>
      <c r="BL364" t="s">
        <v>1101</v>
      </c>
      <c r="BM364" t="s">
        <v>1101</v>
      </c>
      <c r="BN364" t="s">
        <v>4936</v>
      </c>
      <c r="BW364" t="s">
        <v>1080</v>
      </c>
      <c r="BX364" t="s">
        <v>1083</v>
      </c>
      <c r="BY364" t="s">
        <v>1093</v>
      </c>
      <c r="BZ364" t="s">
        <v>4988</v>
      </c>
      <c r="CA364" t="s">
        <v>5398</v>
      </c>
      <c r="CB364" t="s">
        <v>1101</v>
      </c>
      <c r="CC364" t="s">
        <v>1101</v>
      </c>
      <c r="CD364" t="s">
        <v>4936</v>
      </c>
      <c r="CM364" t="s">
        <v>1099</v>
      </c>
      <c r="CN364" t="s">
        <v>1093</v>
      </c>
      <c r="CO364" t="s">
        <v>5037</v>
      </c>
      <c r="CP364" t="s">
        <v>5476</v>
      </c>
      <c r="CQ364" t="s">
        <v>1101</v>
      </c>
      <c r="CR364" t="s">
        <v>1101</v>
      </c>
      <c r="CS364" t="s">
        <v>4936</v>
      </c>
      <c r="CT364" t="s">
        <v>1099</v>
      </c>
      <c r="CU364" t="s">
        <v>1161</v>
      </c>
      <c r="CV364" t="s">
        <v>1178</v>
      </c>
      <c r="CW364" t="s">
        <v>5101</v>
      </c>
      <c r="CX364" t="s">
        <v>5236</v>
      </c>
      <c r="CY364" t="s">
        <v>1101</v>
      </c>
      <c r="CZ364" t="s">
        <v>1101</v>
      </c>
      <c r="DA364" t="s">
        <v>4939</v>
      </c>
      <c r="DE364" t="s">
        <v>1099</v>
      </c>
      <c r="DF364" t="s">
        <v>1138</v>
      </c>
      <c r="DG364" t="s">
        <v>4934</v>
      </c>
      <c r="DH364" t="s">
        <v>4934</v>
      </c>
      <c r="IW364" t="s">
        <v>1087</v>
      </c>
      <c r="IX364" t="s">
        <v>1087</v>
      </c>
      <c r="JE364" t="s">
        <v>1101</v>
      </c>
      <c r="JF364" t="s">
        <v>5100</v>
      </c>
      <c r="JG364" t="s">
        <v>1107</v>
      </c>
      <c r="JJ364" t="s">
        <v>1101</v>
      </c>
      <c r="JK364" t="s">
        <v>5100</v>
      </c>
      <c r="JL364" t="s">
        <v>1126</v>
      </c>
      <c r="JM364" t="s">
        <v>1107</v>
      </c>
      <c r="PG364" t="s">
        <v>4944</v>
      </c>
      <c r="PH364" t="s">
        <v>4945</v>
      </c>
      <c r="PI364" t="s">
        <v>4945</v>
      </c>
      <c r="PJ364" t="s">
        <v>4945</v>
      </c>
      <c r="PK364" t="s">
        <v>4945</v>
      </c>
      <c r="PL364" t="s">
        <v>4945</v>
      </c>
      <c r="PM364" t="s">
        <v>4945</v>
      </c>
      <c r="PN364" t="s">
        <v>4945</v>
      </c>
      <c r="PP364" t="s">
        <v>4945</v>
      </c>
      <c r="PQ364" t="s">
        <v>4944</v>
      </c>
      <c r="PR364" t="s">
        <v>4944</v>
      </c>
      <c r="PS364" t="s">
        <v>4945</v>
      </c>
      <c r="PT364" t="s">
        <v>4944</v>
      </c>
      <c r="PU364" t="s">
        <v>4945</v>
      </c>
      <c r="PV364" t="s">
        <v>4945</v>
      </c>
      <c r="PW364" t="s">
        <v>4945</v>
      </c>
      <c r="PX364" t="s">
        <v>4945</v>
      </c>
      <c r="PY364" t="s">
        <v>4945</v>
      </c>
      <c r="PZ364" t="s">
        <v>4945</v>
      </c>
      <c r="QA364" t="s">
        <v>4945</v>
      </c>
      <c r="QB364" t="s">
        <v>4945</v>
      </c>
      <c r="QC364" t="s">
        <v>4945</v>
      </c>
      <c r="QD364" t="s">
        <v>4945</v>
      </c>
      <c r="QE364" t="s">
        <v>4945</v>
      </c>
    </row>
    <row r="365" spans="1:447" x14ac:dyDescent="0.3">
      <c r="A365">
        <v>364</v>
      </c>
      <c r="B365" t="s">
        <v>5507</v>
      </c>
      <c r="C365" t="s">
        <v>1131</v>
      </c>
      <c r="D365" t="s">
        <v>1132</v>
      </c>
      <c r="E365" t="s">
        <v>1135</v>
      </c>
      <c r="F365" t="s">
        <v>5136</v>
      </c>
      <c r="G365" t="s">
        <v>1079</v>
      </c>
      <c r="P365" t="s">
        <v>1099</v>
      </c>
      <c r="Q365" t="s">
        <v>1127</v>
      </c>
      <c r="R365" t="s">
        <v>1144</v>
      </c>
      <c r="S365" t="s">
        <v>5057</v>
      </c>
      <c r="T365" t="s">
        <v>5057</v>
      </c>
      <c r="U365" t="s">
        <v>1101</v>
      </c>
      <c r="V365" t="s">
        <v>1101</v>
      </c>
      <c r="W365" t="s">
        <v>4936</v>
      </c>
      <c r="AE365" t="s">
        <v>1099</v>
      </c>
      <c r="AF365" t="s">
        <v>1144</v>
      </c>
      <c r="AG365" t="s">
        <v>5342</v>
      </c>
      <c r="AH365" t="s">
        <v>5342</v>
      </c>
      <c r="AI365" t="s">
        <v>1101</v>
      </c>
      <c r="AJ365" t="s">
        <v>1101</v>
      </c>
      <c r="AK365" t="s">
        <v>4936</v>
      </c>
      <c r="BO365" t="s">
        <v>1099</v>
      </c>
      <c r="BP365" t="s">
        <v>1159</v>
      </c>
      <c r="BQ365" t="s">
        <v>1144</v>
      </c>
      <c r="BR365" t="s">
        <v>5080</v>
      </c>
      <c r="BS365" t="s">
        <v>5080</v>
      </c>
      <c r="BT365" t="s">
        <v>1101</v>
      </c>
      <c r="BU365" t="s">
        <v>1101</v>
      </c>
      <c r="BV365" t="s">
        <v>4936</v>
      </c>
      <c r="CE365" t="s">
        <v>1099</v>
      </c>
      <c r="CF365" t="s">
        <v>1083</v>
      </c>
      <c r="CG365" t="s">
        <v>1144</v>
      </c>
      <c r="CH365" t="s">
        <v>5508</v>
      </c>
      <c r="CI365" t="s">
        <v>5508</v>
      </c>
      <c r="CJ365" t="s">
        <v>1101</v>
      </c>
      <c r="CK365" t="s">
        <v>1101</v>
      </c>
      <c r="CL365" t="s">
        <v>4936</v>
      </c>
      <c r="IV365" t="s">
        <v>1087</v>
      </c>
      <c r="IW365" t="s">
        <v>1087</v>
      </c>
      <c r="IY365" t="s">
        <v>1101</v>
      </c>
      <c r="IZ365" t="s">
        <v>1101</v>
      </c>
      <c r="JA365" t="s">
        <v>5104</v>
      </c>
      <c r="JB365" t="s">
        <v>1107</v>
      </c>
      <c r="JE365" t="s">
        <v>1101</v>
      </c>
      <c r="JF365" t="s">
        <v>5100</v>
      </c>
      <c r="JG365" t="s">
        <v>1107</v>
      </c>
      <c r="PG365" t="s">
        <v>4944</v>
      </c>
      <c r="PH365" t="s">
        <v>4945</v>
      </c>
      <c r="PI365" t="s">
        <v>4945</v>
      </c>
      <c r="PJ365" t="s">
        <v>4945</v>
      </c>
      <c r="PK365" t="s">
        <v>4945</v>
      </c>
      <c r="PL365" t="s">
        <v>4945</v>
      </c>
      <c r="PM365" t="s">
        <v>4945</v>
      </c>
      <c r="PN365" t="s">
        <v>4945</v>
      </c>
      <c r="PP365" t="s">
        <v>4945</v>
      </c>
      <c r="PQ365" t="s">
        <v>4944</v>
      </c>
      <c r="PR365" t="s">
        <v>4945</v>
      </c>
      <c r="PS365" t="s">
        <v>4944</v>
      </c>
      <c r="PT365" t="s">
        <v>4944</v>
      </c>
      <c r="PU365" t="s">
        <v>4945</v>
      </c>
      <c r="PV365" t="s">
        <v>4945</v>
      </c>
      <c r="PW365" t="s">
        <v>4945</v>
      </c>
      <c r="PX365" t="s">
        <v>4945</v>
      </c>
      <c r="PY365" t="s">
        <v>4945</v>
      </c>
      <c r="PZ365" t="s">
        <v>4945</v>
      </c>
      <c r="QA365" t="s">
        <v>4945</v>
      </c>
      <c r="QB365" t="s">
        <v>4945</v>
      </c>
      <c r="QC365" t="s">
        <v>4945</v>
      </c>
      <c r="QD365" t="s">
        <v>4945</v>
      </c>
      <c r="QE365" t="s">
        <v>4945</v>
      </c>
    </row>
    <row r="366" spans="1:447" x14ac:dyDescent="0.3">
      <c r="A366">
        <v>365</v>
      </c>
      <c r="B366" t="s">
        <v>5507</v>
      </c>
      <c r="C366" t="s">
        <v>1131</v>
      </c>
      <c r="D366" t="s">
        <v>1132</v>
      </c>
      <c r="E366" t="s">
        <v>1135</v>
      </c>
      <c r="F366" t="s">
        <v>5136</v>
      </c>
      <c r="G366" t="s">
        <v>1079</v>
      </c>
      <c r="P366" t="s">
        <v>1099</v>
      </c>
      <c r="Q366" t="s">
        <v>1127</v>
      </c>
      <c r="R366" t="s">
        <v>1144</v>
      </c>
      <c r="S366" t="s">
        <v>5057</v>
      </c>
      <c r="T366" t="s">
        <v>5057</v>
      </c>
      <c r="U366" t="s">
        <v>1101</v>
      </c>
      <c r="V366" t="s">
        <v>1101</v>
      </c>
      <c r="W366" t="s">
        <v>4936</v>
      </c>
      <c r="AE366" t="s">
        <v>1099</v>
      </c>
      <c r="AF366" t="s">
        <v>1144</v>
      </c>
      <c r="AG366" t="s">
        <v>5080</v>
      </c>
      <c r="AH366" t="s">
        <v>5080</v>
      </c>
      <c r="AI366" t="s">
        <v>1101</v>
      </c>
      <c r="AJ366" t="s">
        <v>1101</v>
      </c>
      <c r="AK366" t="s">
        <v>4939</v>
      </c>
      <c r="BO366" t="s">
        <v>1099</v>
      </c>
      <c r="BP366" t="s">
        <v>1159</v>
      </c>
      <c r="BQ366" t="s">
        <v>1144</v>
      </c>
      <c r="BR366" t="s">
        <v>5152</v>
      </c>
      <c r="BS366" t="s">
        <v>5152</v>
      </c>
      <c r="BT366" t="s">
        <v>1101</v>
      </c>
      <c r="BU366" t="s">
        <v>1101</v>
      </c>
      <c r="BV366" t="s">
        <v>4936</v>
      </c>
      <c r="CE366" t="s">
        <v>1099</v>
      </c>
      <c r="CF366" t="s">
        <v>1083</v>
      </c>
      <c r="CG366" t="s">
        <v>1144</v>
      </c>
      <c r="CH366" t="s">
        <v>5508</v>
      </c>
      <c r="CI366" t="s">
        <v>5508</v>
      </c>
      <c r="CJ366" t="s">
        <v>1101</v>
      </c>
      <c r="CK366" t="s">
        <v>1101</v>
      </c>
      <c r="CL366" t="s">
        <v>4936</v>
      </c>
      <c r="IV366" t="s">
        <v>1087</v>
      </c>
      <c r="IW366" t="s">
        <v>1087</v>
      </c>
      <c r="IY366" t="s">
        <v>1101</v>
      </c>
      <c r="IZ366" t="s">
        <v>1101</v>
      </c>
      <c r="JA366" t="s">
        <v>5104</v>
      </c>
      <c r="JB366" t="s">
        <v>1107</v>
      </c>
      <c r="JE366" t="s">
        <v>1101</v>
      </c>
      <c r="JF366" t="s">
        <v>5100</v>
      </c>
      <c r="JG366" t="s">
        <v>1107</v>
      </c>
      <c r="PG366" t="s">
        <v>4944</v>
      </c>
      <c r="PH366" t="s">
        <v>4945</v>
      </c>
      <c r="PI366" t="s">
        <v>4945</v>
      </c>
      <c r="PJ366" t="s">
        <v>4945</v>
      </c>
      <c r="PK366" t="s">
        <v>4945</v>
      </c>
      <c r="PL366" t="s">
        <v>4945</v>
      </c>
      <c r="PM366" t="s">
        <v>4945</v>
      </c>
      <c r="PN366" t="s">
        <v>4945</v>
      </c>
      <c r="PP366" t="s">
        <v>4945</v>
      </c>
      <c r="PQ366" t="s">
        <v>4944</v>
      </c>
      <c r="PR366" t="s">
        <v>4944</v>
      </c>
      <c r="PS366" t="s">
        <v>4945</v>
      </c>
      <c r="PT366" t="s">
        <v>4944</v>
      </c>
      <c r="PU366" t="s">
        <v>4945</v>
      </c>
      <c r="PV366" t="s">
        <v>4945</v>
      </c>
      <c r="PW366" t="s">
        <v>4945</v>
      </c>
      <c r="PX366" t="s">
        <v>4945</v>
      </c>
      <c r="PY366" t="s">
        <v>4945</v>
      </c>
      <c r="PZ366" t="s">
        <v>4945</v>
      </c>
      <c r="QA366" t="s">
        <v>4945</v>
      </c>
      <c r="QB366" t="s">
        <v>4945</v>
      </c>
      <c r="QC366" t="s">
        <v>4945</v>
      </c>
      <c r="QD366" t="s">
        <v>4945</v>
      </c>
      <c r="QE366" t="s">
        <v>4945</v>
      </c>
    </row>
    <row r="367" spans="1:447" x14ac:dyDescent="0.3">
      <c r="A367">
        <v>366</v>
      </c>
      <c r="B367" t="s">
        <v>5477</v>
      </c>
      <c r="C367" t="s">
        <v>1131</v>
      </c>
      <c r="D367" t="s">
        <v>1132</v>
      </c>
      <c r="E367" t="s">
        <v>1135</v>
      </c>
      <c r="F367" t="s">
        <v>5136</v>
      </c>
      <c r="G367" t="s">
        <v>1079</v>
      </c>
      <c r="GH367" t="s">
        <v>1093</v>
      </c>
      <c r="GI367" t="s">
        <v>4974</v>
      </c>
      <c r="GJ367" t="s">
        <v>5094</v>
      </c>
      <c r="GM367" t="s">
        <v>5094</v>
      </c>
    </row>
    <row r="368" spans="1:447" x14ac:dyDescent="0.3">
      <c r="A368">
        <v>367</v>
      </c>
      <c r="B368" t="s">
        <v>5477</v>
      </c>
      <c r="C368" t="s">
        <v>1131</v>
      </c>
      <c r="D368" t="s">
        <v>1132</v>
      </c>
      <c r="E368" t="s">
        <v>1135</v>
      </c>
      <c r="F368" t="s">
        <v>5136</v>
      </c>
      <c r="G368" t="s">
        <v>1079</v>
      </c>
      <c r="GH368" t="s">
        <v>1093</v>
      </c>
      <c r="GI368" t="s">
        <v>4974</v>
      </c>
      <c r="GJ368" t="s">
        <v>5094</v>
      </c>
      <c r="GM368" t="s">
        <v>5094</v>
      </c>
    </row>
    <row r="369" spans="1:447" x14ac:dyDescent="0.3">
      <c r="A369">
        <v>368</v>
      </c>
      <c r="B369" t="s">
        <v>5477</v>
      </c>
      <c r="C369" t="s">
        <v>1131</v>
      </c>
      <c r="D369" t="s">
        <v>1132</v>
      </c>
      <c r="E369" t="s">
        <v>1135</v>
      </c>
      <c r="F369" t="s">
        <v>5136</v>
      </c>
      <c r="G369" t="s">
        <v>1079</v>
      </c>
      <c r="FM369" t="s">
        <v>1099</v>
      </c>
      <c r="FN369" t="s">
        <v>5145</v>
      </c>
      <c r="FO369" t="s">
        <v>5190</v>
      </c>
      <c r="FP369" t="s">
        <v>1099</v>
      </c>
      <c r="FQ369" t="s">
        <v>5096</v>
      </c>
      <c r="FR369" t="s">
        <v>5058</v>
      </c>
      <c r="PG369" t="s">
        <v>4944</v>
      </c>
      <c r="PH369" t="s">
        <v>4945</v>
      </c>
      <c r="PI369" t="s">
        <v>4945</v>
      </c>
      <c r="PJ369" t="s">
        <v>4945</v>
      </c>
      <c r="PK369" t="s">
        <v>4945</v>
      </c>
      <c r="PL369" t="s">
        <v>4945</v>
      </c>
      <c r="PM369" t="s">
        <v>4945</v>
      </c>
      <c r="PN369" t="s">
        <v>4945</v>
      </c>
      <c r="PP369" t="s">
        <v>4945</v>
      </c>
      <c r="PQ369" t="s">
        <v>4945</v>
      </c>
      <c r="PR369" t="s">
        <v>4944</v>
      </c>
      <c r="PS369" t="s">
        <v>4944</v>
      </c>
      <c r="PT369" t="s">
        <v>4944</v>
      </c>
      <c r="PU369" t="s">
        <v>4945</v>
      </c>
      <c r="PV369" t="s">
        <v>4945</v>
      </c>
      <c r="PW369" t="s">
        <v>4945</v>
      </c>
      <c r="PX369" t="s">
        <v>4945</v>
      </c>
      <c r="PY369" t="s">
        <v>4945</v>
      </c>
      <c r="PZ369" t="s">
        <v>4945</v>
      </c>
      <c r="QA369" t="s">
        <v>4945</v>
      </c>
      <c r="QB369" t="s">
        <v>4945</v>
      </c>
      <c r="QC369" t="s">
        <v>4945</v>
      </c>
      <c r="QD369" t="s">
        <v>4945</v>
      </c>
      <c r="QE369" t="s">
        <v>4945</v>
      </c>
    </row>
    <row r="370" spans="1:447" x14ac:dyDescent="0.3">
      <c r="A370">
        <v>369</v>
      </c>
      <c r="B370" t="s">
        <v>5477</v>
      </c>
      <c r="C370" t="s">
        <v>1131</v>
      </c>
      <c r="D370" t="s">
        <v>1132</v>
      </c>
      <c r="E370" t="s">
        <v>1135</v>
      </c>
      <c r="F370" t="s">
        <v>5136</v>
      </c>
      <c r="G370" t="s">
        <v>1079</v>
      </c>
      <c r="FM370" t="s">
        <v>1099</v>
      </c>
      <c r="FN370" t="s">
        <v>5145</v>
      </c>
      <c r="FO370" t="s">
        <v>5509</v>
      </c>
      <c r="FP370" t="s">
        <v>1099</v>
      </c>
      <c r="FQ370" t="s">
        <v>5096</v>
      </c>
      <c r="FR370" t="s">
        <v>5058</v>
      </c>
      <c r="PG370" t="s">
        <v>4944</v>
      </c>
      <c r="PH370" t="s">
        <v>4945</v>
      </c>
      <c r="PI370" t="s">
        <v>4945</v>
      </c>
      <c r="PJ370" t="s">
        <v>4945</v>
      </c>
      <c r="PK370" t="s">
        <v>4945</v>
      </c>
      <c r="PL370" t="s">
        <v>4945</v>
      </c>
      <c r="PM370" t="s">
        <v>4945</v>
      </c>
      <c r="PN370" t="s">
        <v>4945</v>
      </c>
      <c r="PP370" t="s">
        <v>4945</v>
      </c>
      <c r="PQ370" t="s">
        <v>4944</v>
      </c>
      <c r="PR370" t="s">
        <v>4944</v>
      </c>
      <c r="PS370" t="s">
        <v>4945</v>
      </c>
      <c r="PT370" t="s">
        <v>4944</v>
      </c>
      <c r="PU370" t="s">
        <v>4945</v>
      </c>
      <c r="PV370" t="s">
        <v>4944</v>
      </c>
      <c r="PW370" t="s">
        <v>4945</v>
      </c>
      <c r="PX370" t="s">
        <v>4945</v>
      </c>
      <c r="PY370" t="s">
        <v>4945</v>
      </c>
      <c r="PZ370" t="s">
        <v>4945</v>
      </c>
      <c r="QA370" t="s">
        <v>4945</v>
      </c>
      <c r="QB370" t="s">
        <v>4945</v>
      </c>
      <c r="QC370" t="s">
        <v>4945</v>
      </c>
      <c r="QD370" t="s">
        <v>4945</v>
      </c>
      <c r="QE370" t="s">
        <v>4945</v>
      </c>
    </row>
    <row r="371" spans="1:447" x14ac:dyDescent="0.3">
      <c r="A371">
        <v>370</v>
      </c>
      <c r="B371" t="s">
        <v>5477</v>
      </c>
      <c r="C371" t="s">
        <v>1131</v>
      </c>
      <c r="D371" t="s">
        <v>1132</v>
      </c>
      <c r="E371" t="s">
        <v>1135</v>
      </c>
      <c r="F371" t="s">
        <v>5136</v>
      </c>
      <c r="G371" t="s">
        <v>1079</v>
      </c>
      <c r="FG371" t="s">
        <v>1099</v>
      </c>
      <c r="FH371" t="s">
        <v>4998</v>
      </c>
      <c r="FI371" t="s">
        <v>4998</v>
      </c>
      <c r="FJ371" t="s">
        <v>1099</v>
      </c>
      <c r="FK371" t="s">
        <v>4961</v>
      </c>
      <c r="FL371" t="s">
        <v>4961</v>
      </c>
      <c r="PG371" t="s">
        <v>4944</v>
      </c>
      <c r="PH371" t="s">
        <v>4945</v>
      </c>
      <c r="PI371" t="s">
        <v>4945</v>
      </c>
      <c r="PJ371" t="s">
        <v>4945</v>
      </c>
      <c r="PK371" t="s">
        <v>4945</v>
      </c>
      <c r="PL371" t="s">
        <v>4945</v>
      </c>
      <c r="PM371" t="s">
        <v>4945</v>
      </c>
      <c r="PN371" t="s">
        <v>4945</v>
      </c>
      <c r="PP371" t="s">
        <v>4945</v>
      </c>
      <c r="PQ371" t="s">
        <v>4944</v>
      </c>
      <c r="PR371" t="s">
        <v>4945</v>
      </c>
      <c r="PS371" t="s">
        <v>4944</v>
      </c>
      <c r="PT371" t="s">
        <v>4944</v>
      </c>
      <c r="PU371" t="s">
        <v>4945</v>
      </c>
      <c r="PV371" t="s">
        <v>4944</v>
      </c>
      <c r="PW371" t="s">
        <v>4945</v>
      </c>
      <c r="PX371" t="s">
        <v>4945</v>
      </c>
      <c r="PY371" t="s">
        <v>4945</v>
      </c>
      <c r="PZ371" t="s">
        <v>4945</v>
      </c>
      <c r="QA371" t="s">
        <v>4945</v>
      </c>
      <c r="QB371" t="s">
        <v>4945</v>
      </c>
      <c r="QC371" t="s">
        <v>4945</v>
      </c>
      <c r="QD371" t="s">
        <v>4945</v>
      </c>
      <c r="QE371" t="s">
        <v>4945</v>
      </c>
    </row>
    <row r="372" spans="1:447" x14ac:dyDescent="0.3">
      <c r="A372">
        <v>371</v>
      </c>
      <c r="B372" t="s">
        <v>5449</v>
      </c>
      <c r="C372" t="s">
        <v>1203</v>
      </c>
      <c r="D372" t="s">
        <v>1234</v>
      </c>
      <c r="E372" t="s">
        <v>4921</v>
      </c>
      <c r="F372" t="s">
        <v>5156</v>
      </c>
      <c r="G372" t="s">
        <v>1079</v>
      </c>
      <c r="AL372" t="s">
        <v>1099</v>
      </c>
      <c r="AM372" t="s">
        <v>1081</v>
      </c>
      <c r="AN372" t="s">
        <v>5510</v>
      </c>
      <c r="AO372" t="s">
        <v>5510</v>
      </c>
      <c r="AP372" t="s">
        <v>1101</v>
      </c>
      <c r="AQ372" t="s">
        <v>1101</v>
      </c>
      <c r="AR372" t="s">
        <v>4949</v>
      </c>
      <c r="AS372" t="s">
        <v>1099</v>
      </c>
      <c r="AT372" t="s">
        <v>1081</v>
      </c>
      <c r="AU372" t="s">
        <v>4990</v>
      </c>
      <c r="AV372" t="s">
        <v>4990</v>
      </c>
      <c r="AW372" t="s">
        <v>1101</v>
      </c>
      <c r="AX372" t="s">
        <v>1101</v>
      </c>
      <c r="AY372" t="s">
        <v>4939</v>
      </c>
      <c r="BW372" t="s">
        <v>1099</v>
      </c>
      <c r="BX372" t="s">
        <v>1104</v>
      </c>
      <c r="BY372" t="s">
        <v>1081</v>
      </c>
      <c r="BZ372" t="s">
        <v>4976</v>
      </c>
      <c r="CA372" t="s">
        <v>4976</v>
      </c>
      <c r="CB372" t="s">
        <v>1101</v>
      </c>
      <c r="CC372" t="s">
        <v>1101</v>
      </c>
      <c r="CD372" t="s">
        <v>4947</v>
      </c>
      <c r="CM372" t="s">
        <v>1099</v>
      </c>
      <c r="CN372" t="s">
        <v>1081</v>
      </c>
      <c r="CO372" t="s">
        <v>5037</v>
      </c>
      <c r="CP372" t="s">
        <v>5037</v>
      </c>
      <c r="CQ372" t="s">
        <v>1101</v>
      </c>
      <c r="CR372" t="s">
        <v>1101</v>
      </c>
      <c r="CS372" t="s">
        <v>4952</v>
      </c>
      <c r="CT372" t="s">
        <v>1099</v>
      </c>
      <c r="CU372" t="s">
        <v>1084</v>
      </c>
      <c r="CV372" t="s">
        <v>1085</v>
      </c>
      <c r="CW372" t="s">
        <v>4992</v>
      </c>
      <c r="CX372" t="s">
        <v>4961</v>
      </c>
      <c r="CY372" t="s">
        <v>1101</v>
      </c>
      <c r="CZ372" t="s">
        <v>1101</v>
      </c>
      <c r="DA372" t="s">
        <v>4943</v>
      </c>
      <c r="DE372" t="s">
        <v>1099</v>
      </c>
      <c r="DF372" t="s">
        <v>1086</v>
      </c>
      <c r="DG372" t="s">
        <v>4992</v>
      </c>
      <c r="DH372" t="s">
        <v>4974</v>
      </c>
      <c r="DI372" t="s">
        <v>1101</v>
      </c>
      <c r="DJ372" t="s">
        <v>1101</v>
      </c>
      <c r="DK372" t="s">
        <v>4949</v>
      </c>
      <c r="IW372" t="s">
        <v>1105</v>
      </c>
      <c r="IX372" t="s">
        <v>1105</v>
      </c>
      <c r="JE372" t="s">
        <v>1101</v>
      </c>
      <c r="JF372" t="s">
        <v>1108</v>
      </c>
      <c r="JG372" t="s">
        <v>1158</v>
      </c>
      <c r="JJ372" t="s">
        <v>1101</v>
      </c>
      <c r="JK372" t="s">
        <v>1108</v>
      </c>
      <c r="JL372" t="s">
        <v>1108</v>
      </c>
      <c r="JM372" t="s">
        <v>1158</v>
      </c>
      <c r="PG372" t="s">
        <v>4944</v>
      </c>
      <c r="PH372" t="s">
        <v>4945</v>
      </c>
      <c r="PI372" t="s">
        <v>4945</v>
      </c>
      <c r="PJ372" t="s">
        <v>4945</v>
      </c>
      <c r="PK372" t="s">
        <v>4945</v>
      </c>
      <c r="PL372" t="s">
        <v>4945</v>
      </c>
      <c r="PM372" t="s">
        <v>4945</v>
      </c>
      <c r="PN372" t="s">
        <v>4945</v>
      </c>
      <c r="PP372" t="s">
        <v>4945</v>
      </c>
      <c r="PQ372" t="s">
        <v>4945</v>
      </c>
      <c r="PR372" t="s">
        <v>4944</v>
      </c>
      <c r="PS372" t="s">
        <v>4945</v>
      </c>
      <c r="PT372" t="s">
        <v>4945</v>
      </c>
      <c r="PU372" t="s">
        <v>4945</v>
      </c>
      <c r="PV372" t="s">
        <v>4945</v>
      </c>
      <c r="PW372" t="s">
        <v>4945</v>
      </c>
      <c r="PX372" t="s">
        <v>4944</v>
      </c>
      <c r="PY372" t="s">
        <v>4945</v>
      </c>
      <c r="PZ372" t="s">
        <v>4945</v>
      </c>
      <c r="QA372" t="s">
        <v>4945</v>
      </c>
      <c r="QB372" t="s">
        <v>4945</v>
      </c>
      <c r="QC372" t="s">
        <v>4945</v>
      </c>
      <c r="QD372" t="s">
        <v>4945</v>
      </c>
      <c r="QE372" t="s">
        <v>4945</v>
      </c>
    </row>
    <row r="373" spans="1:447" x14ac:dyDescent="0.3">
      <c r="A373">
        <v>372</v>
      </c>
      <c r="B373" t="s">
        <v>5459</v>
      </c>
      <c r="C373" t="s">
        <v>1131</v>
      </c>
      <c r="D373" t="s">
        <v>1253</v>
      </c>
      <c r="E373" t="s">
        <v>1254</v>
      </c>
      <c r="F373" t="s">
        <v>5125</v>
      </c>
      <c r="G373" t="s">
        <v>1079</v>
      </c>
      <c r="GH373" t="s">
        <v>1093</v>
      </c>
      <c r="GI373" t="s">
        <v>4934</v>
      </c>
      <c r="GJ373" t="s">
        <v>5084</v>
      </c>
      <c r="GM373" t="s">
        <v>5084</v>
      </c>
    </row>
    <row r="374" spans="1:447" x14ac:dyDescent="0.3">
      <c r="A374">
        <v>373</v>
      </c>
      <c r="B374" t="s">
        <v>5459</v>
      </c>
      <c r="C374" t="s">
        <v>1131</v>
      </c>
      <c r="D374" t="s">
        <v>1253</v>
      </c>
      <c r="E374" t="s">
        <v>1254</v>
      </c>
      <c r="F374" t="s">
        <v>5125</v>
      </c>
      <c r="G374" t="s">
        <v>1079</v>
      </c>
      <c r="GH374" t="s">
        <v>1093</v>
      </c>
      <c r="GI374" t="s">
        <v>4934</v>
      </c>
      <c r="GJ374" t="s">
        <v>5084</v>
      </c>
      <c r="GM374" t="s">
        <v>5084</v>
      </c>
    </row>
    <row r="375" spans="1:447" x14ac:dyDescent="0.3">
      <c r="A375">
        <v>374</v>
      </c>
      <c r="B375" t="s">
        <v>5459</v>
      </c>
      <c r="C375" t="s">
        <v>1131</v>
      </c>
      <c r="D375" t="s">
        <v>1253</v>
      </c>
      <c r="E375" t="s">
        <v>1254</v>
      </c>
      <c r="F375" t="s">
        <v>5125</v>
      </c>
      <c r="G375" t="s">
        <v>1079</v>
      </c>
      <c r="FG375" t="s">
        <v>1099</v>
      </c>
      <c r="FH375" t="s">
        <v>5086</v>
      </c>
      <c r="FI375" t="s">
        <v>5086</v>
      </c>
      <c r="FJ375" t="s">
        <v>1099</v>
      </c>
      <c r="FK375" t="s">
        <v>4964</v>
      </c>
      <c r="FL375" t="s">
        <v>4964</v>
      </c>
      <c r="PG375" t="s">
        <v>4944</v>
      </c>
      <c r="PH375" t="s">
        <v>4944</v>
      </c>
      <c r="PI375" t="s">
        <v>4945</v>
      </c>
      <c r="PJ375" t="s">
        <v>4945</v>
      </c>
      <c r="PK375" t="s">
        <v>4945</v>
      </c>
      <c r="PL375" t="s">
        <v>4945</v>
      </c>
      <c r="PM375" t="s">
        <v>4945</v>
      </c>
      <c r="PN375" t="s">
        <v>4945</v>
      </c>
      <c r="PP375" t="s">
        <v>4945</v>
      </c>
      <c r="PQ375" t="s">
        <v>4944</v>
      </c>
      <c r="PR375" t="s">
        <v>4945</v>
      </c>
      <c r="PS375" t="s">
        <v>4944</v>
      </c>
      <c r="PT375" t="s">
        <v>4945</v>
      </c>
      <c r="PU375" t="s">
        <v>4945</v>
      </c>
      <c r="PV375" t="s">
        <v>4945</v>
      </c>
      <c r="PW375" t="s">
        <v>4945</v>
      </c>
      <c r="PX375" t="s">
        <v>4945</v>
      </c>
      <c r="PY375" t="s">
        <v>4945</v>
      </c>
      <c r="PZ375" t="s">
        <v>4945</v>
      </c>
      <c r="QA375" t="s">
        <v>4945</v>
      </c>
      <c r="QB375" t="s">
        <v>4945</v>
      </c>
      <c r="QC375" t="s">
        <v>4945</v>
      </c>
      <c r="QD375" t="s">
        <v>4945</v>
      </c>
      <c r="QE375" t="s">
        <v>4945</v>
      </c>
    </row>
    <row r="376" spans="1:447" x14ac:dyDescent="0.3">
      <c r="A376">
        <v>375</v>
      </c>
      <c r="B376" t="s">
        <v>5459</v>
      </c>
      <c r="C376" t="s">
        <v>1131</v>
      </c>
      <c r="D376" t="s">
        <v>1253</v>
      </c>
      <c r="E376" t="s">
        <v>1254</v>
      </c>
      <c r="F376" t="s">
        <v>5125</v>
      </c>
      <c r="G376" t="s">
        <v>1079</v>
      </c>
      <c r="FG376" t="s">
        <v>1099</v>
      </c>
      <c r="FH376" t="s">
        <v>5048</v>
      </c>
      <c r="FI376" t="s">
        <v>5048</v>
      </c>
      <c r="FJ376" t="s">
        <v>1099</v>
      </c>
      <c r="FK376" t="s">
        <v>4961</v>
      </c>
      <c r="FL376" t="s">
        <v>4961</v>
      </c>
      <c r="PG376" t="s">
        <v>4944</v>
      </c>
      <c r="PH376" t="s">
        <v>4944</v>
      </c>
      <c r="PI376" t="s">
        <v>4945</v>
      </c>
      <c r="PJ376" t="s">
        <v>4945</v>
      </c>
      <c r="PK376" t="s">
        <v>4945</v>
      </c>
      <c r="PL376" t="s">
        <v>4945</v>
      </c>
      <c r="PM376" t="s">
        <v>4945</v>
      </c>
      <c r="PN376" t="s">
        <v>4945</v>
      </c>
      <c r="PP376" t="s">
        <v>4945</v>
      </c>
      <c r="PQ376" t="s">
        <v>4944</v>
      </c>
      <c r="PR376" t="s">
        <v>4945</v>
      </c>
      <c r="PS376" t="s">
        <v>4944</v>
      </c>
      <c r="PT376" t="s">
        <v>4945</v>
      </c>
      <c r="PU376" t="s">
        <v>4945</v>
      </c>
      <c r="PV376" t="s">
        <v>4945</v>
      </c>
      <c r="PW376" t="s">
        <v>4945</v>
      </c>
      <c r="PX376" t="s">
        <v>4945</v>
      </c>
      <c r="PY376" t="s">
        <v>4945</v>
      </c>
      <c r="PZ376" t="s">
        <v>4945</v>
      </c>
      <c r="QA376" t="s">
        <v>4945</v>
      </c>
      <c r="QB376" t="s">
        <v>4945</v>
      </c>
      <c r="QC376" t="s">
        <v>4945</v>
      </c>
      <c r="QD376" t="s">
        <v>4945</v>
      </c>
      <c r="QE376" t="s">
        <v>4945</v>
      </c>
    </row>
    <row r="377" spans="1:447" x14ac:dyDescent="0.3">
      <c r="A377">
        <v>376</v>
      </c>
      <c r="B377" t="s">
        <v>5459</v>
      </c>
      <c r="C377" t="s">
        <v>1131</v>
      </c>
      <c r="D377" t="s">
        <v>1253</v>
      </c>
      <c r="E377" t="s">
        <v>1254</v>
      </c>
      <c r="F377" t="s">
        <v>5125</v>
      </c>
      <c r="G377" t="s">
        <v>1079</v>
      </c>
      <c r="FG377" t="s">
        <v>1099</v>
      </c>
      <c r="FJ377" t="s">
        <v>1099</v>
      </c>
      <c r="PG377" t="s">
        <v>4944</v>
      </c>
      <c r="PH377" t="s">
        <v>4944</v>
      </c>
      <c r="PI377" t="s">
        <v>4945</v>
      </c>
      <c r="PJ377" t="s">
        <v>4945</v>
      </c>
      <c r="PK377" t="s">
        <v>4945</v>
      </c>
      <c r="PL377" t="s">
        <v>4945</v>
      </c>
      <c r="PM377" t="s">
        <v>4945</v>
      </c>
      <c r="PN377" t="s">
        <v>4945</v>
      </c>
      <c r="PP377" t="s">
        <v>4945</v>
      </c>
      <c r="PQ377" t="s">
        <v>4944</v>
      </c>
      <c r="PR377" t="s">
        <v>4945</v>
      </c>
      <c r="PS377" t="s">
        <v>4944</v>
      </c>
      <c r="PT377" t="s">
        <v>4945</v>
      </c>
      <c r="PU377" t="s">
        <v>4945</v>
      </c>
      <c r="PV377" t="s">
        <v>4945</v>
      </c>
      <c r="PW377" t="s">
        <v>4945</v>
      </c>
      <c r="PX377" t="s">
        <v>4945</v>
      </c>
      <c r="PY377" t="s">
        <v>4945</v>
      </c>
      <c r="PZ377" t="s">
        <v>4945</v>
      </c>
      <c r="QA377" t="s">
        <v>4945</v>
      </c>
      <c r="QB377" t="s">
        <v>4945</v>
      </c>
      <c r="QC377" t="s">
        <v>4945</v>
      </c>
      <c r="QD377" t="s">
        <v>4945</v>
      </c>
      <c r="QE377" t="s">
        <v>4945</v>
      </c>
    </row>
    <row r="378" spans="1:447" x14ac:dyDescent="0.3">
      <c r="A378">
        <v>377</v>
      </c>
      <c r="B378" t="s">
        <v>5459</v>
      </c>
      <c r="C378" t="s">
        <v>1131</v>
      </c>
      <c r="D378" t="s">
        <v>1253</v>
      </c>
      <c r="E378" t="s">
        <v>1254</v>
      </c>
      <c r="F378" t="s">
        <v>5125</v>
      </c>
      <c r="G378" t="s">
        <v>1079</v>
      </c>
      <c r="FG378" t="s">
        <v>1099</v>
      </c>
      <c r="FJ378" t="s">
        <v>1099</v>
      </c>
      <c r="PG378" t="s">
        <v>4944</v>
      </c>
      <c r="PH378" t="s">
        <v>4944</v>
      </c>
      <c r="PI378" t="s">
        <v>4945</v>
      </c>
      <c r="PJ378" t="s">
        <v>4945</v>
      </c>
      <c r="PK378" t="s">
        <v>4945</v>
      </c>
      <c r="PL378" t="s">
        <v>4945</v>
      </c>
      <c r="PM378" t="s">
        <v>4945</v>
      </c>
      <c r="PN378" t="s">
        <v>4945</v>
      </c>
      <c r="PP378" t="s">
        <v>4945</v>
      </c>
      <c r="PQ378" t="s">
        <v>4944</v>
      </c>
      <c r="PR378" t="s">
        <v>4945</v>
      </c>
      <c r="PS378" t="s">
        <v>4944</v>
      </c>
      <c r="PT378" t="s">
        <v>4945</v>
      </c>
      <c r="PU378" t="s">
        <v>4945</v>
      </c>
      <c r="PV378" t="s">
        <v>4945</v>
      </c>
      <c r="PW378" t="s">
        <v>4945</v>
      </c>
      <c r="PX378" t="s">
        <v>4945</v>
      </c>
      <c r="PY378" t="s">
        <v>4945</v>
      </c>
      <c r="PZ378" t="s">
        <v>4945</v>
      </c>
      <c r="QA378" t="s">
        <v>4945</v>
      </c>
      <c r="QB378" t="s">
        <v>4945</v>
      </c>
      <c r="QC378" t="s">
        <v>4945</v>
      </c>
      <c r="QD378" t="s">
        <v>4945</v>
      </c>
      <c r="QE378" t="s">
        <v>4945</v>
      </c>
    </row>
    <row r="379" spans="1:447" x14ac:dyDescent="0.3">
      <c r="A379">
        <v>378</v>
      </c>
      <c r="B379" t="s">
        <v>5459</v>
      </c>
      <c r="C379" t="s">
        <v>1131</v>
      </c>
      <c r="D379" t="s">
        <v>1253</v>
      </c>
      <c r="E379" t="s">
        <v>1254</v>
      </c>
      <c r="F379" t="s">
        <v>5125</v>
      </c>
      <c r="G379" t="s">
        <v>1079</v>
      </c>
      <c r="P379" t="s">
        <v>1099</v>
      </c>
      <c r="Q379" t="s">
        <v>1100</v>
      </c>
      <c r="R379" t="s">
        <v>1144</v>
      </c>
      <c r="S379" t="s">
        <v>5189</v>
      </c>
      <c r="T379" t="s">
        <v>5189</v>
      </c>
      <c r="U379" t="s">
        <v>1101</v>
      </c>
      <c r="V379" t="s">
        <v>1101</v>
      </c>
      <c r="W379" t="s">
        <v>4936</v>
      </c>
      <c r="IV379" t="s">
        <v>1087</v>
      </c>
      <c r="JE379" t="s">
        <v>1082</v>
      </c>
      <c r="JF379" t="s">
        <v>5100</v>
      </c>
      <c r="JG379" t="s">
        <v>1107</v>
      </c>
      <c r="JI379" t="s">
        <v>4968</v>
      </c>
      <c r="PG379" t="s">
        <v>4944</v>
      </c>
      <c r="PH379" t="s">
        <v>4944</v>
      </c>
      <c r="PI379" t="s">
        <v>4945</v>
      </c>
      <c r="PJ379" t="s">
        <v>4945</v>
      </c>
      <c r="PK379" t="s">
        <v>4945</v>
      </c>
      <c r="PL379" t="s">
        <v>4945</v>
      </c>
      <c r="PM379" t="s">
        <v>4945</v>
      </c>
      <c r="PN379" t="s">
        <v>4945</v>
      </c>
      <c r="PP379" t="s">
        <v>4945</v>
      </c>
      <c r="PQ379" t="s">
        <v>4944</v>
      </c>
      <c r="PR379" t="s">
        <v>4945</v>
      </c>
      <c r="PS379" t="s">
        <v>4944</v>
      </c>
      <c r="PT379" t="s">
        <v>4945</v>
      </c>
      <c r="PU379" t="s">
        <v>4945</v>
      </c>
      <c r="PV379" t="s">
        <v>4945</v>
      </c>
      <c r="PW379" t="s">
        <v>4945</v>
      </c>
      <c r="PX379" t="s">
        <v>4945</v>
      </c>
      <c r="PY379" t="s">
        <v>4945</v>
      </c>
      <c r="PZ379" t="s">
        <v>4945</v>
      </c>
      <c r="QA379" t="s">
        <v>4945</v>
      </c>
      <c r="QB379" t="s">
        <v>4945</v>
      </c>
      <c r="QC379" t="s">
        <v>4945</v>
      </c>
      <c r="QD379" t="s">
        <v>4945</v>
      </c>
      <c r="QE379" t="s">
        <v>4945</v>
      </c>
    </row>
    <row r="380" spans="1:447" x14ac:dyDescent="0.3">
      <c r="A380">
        <v>379</v>
      </c>
      <c r="B380" t="s">
        <v>5459</v>
      </c>
      <c r="C380" t="s">
        <v>1131</v>
      </c>
      <c r="D380" t="s">
        <v>1253</v>
      </c>
      <c r="E380" t="s">
        <v>1254</v>
      </c>
      <c r="F380" t="s">
        <v>5125</v>
      </c>
      <c r="G380" t="s">
        <v>1079</v>
      </c>
      <c r="P380" t="s">
        <v>1099</v>
      </c>
      <c r="Q380" t="s">
        <v>1100</v>
      </c>
      <c r="R380" t="s">
        <v>5119</v>
      </c>
      <c r="S380" t="s">
        <v>5342</v>
      </c>
      <c r="T380" t="s">
        <v>5226</v>
      </c>
      <c r="U380" t="s">
        <v>1101</v>
      </c>
      <c r="V380" t="s">
        <v>1101</v>
      </c>
      <c r="W380" t="s">
        <v>4936</v>
      </c>
      <c r="IV380" t="s">
        <v>1087</v>
      </c>
      <c r="JE380" t="s">
        <v>1082</v>
      </c>
      <c r="JF380" t="s">
        <v>5100</v>
      </c>
      <c r="JG380" t="s">
        <v>1107</v>
      </c>
      <c r="JI380" t="s">
        <v>4968</v>
      </c>
      <c r="PG380" t="s">
        <v>4944</v>
      </c>
      <c r="PH380" t="s">
        <v>4944</v>
      </c>
      <c r="PI380" t="s">
        <v>4945</v>
      </c>
      <c r="PJ380" t="s">
        <v>4945</v>
      </c>
      <c r="PK380" t="s">
        <v>4945</v>
      </c>
      <c r="PL380" t="s">
        <v>4945</v>
      </c>
      <c r="PM380" t="s">
        <v>4945</v>
      </c>
      <c r="PN380" t="s">
        <v>4945</v>
      </c>
      <c r="PP380" t="s">
        <v>4945</v>
      </c>
      <c r="PQ380" t="s">
        <v>4944</v>
      </c>
      <c r="PR380" t="s">
        <v>4945</v>
      </c>
      <c r="PS380" t="s">
        <v>4944</v>
      </c>
      <c r="PT380" t="s">
        <v>4945</v>
      </c>
      <c r="PU380" t="s">
        <v>4945</v>
      </c>
      <c r="PV380" t="s">
        <v>4945</v>
      </c>
      <c r="PW380" t="s">
        <v>4945</v>
      </c>
      <c r="PX380" t="s">
        <v>4945</v>
      </c>
      <c r="PY380" t="s">
        <v>4945</v>
      </c>
      <c r="PZ380" t="s">
        <v>4945</v>
      </c>
      <c r="QA380" t="s">
        <v>4945</v>
      </c>
      <c r="QB380" t="s">
        <v>4945</v>
      </c>
      <c r="QC380" t="s">
        <v>4945</v>
      </c>
      <c r="QD380" t="s">
        <v>4945</v>
      </c>
      <c r="QE380" t="s">
        <v>4945</v>
      </c>
    </row>
    <row r="381" spans="1:447" x14ac:dyDescent="0.3">
      <c r="A381">
        <v>380</v>
      </c>
      <c r="B381" t="s">
        <v>5459</v>
      </c>
      <c r="C381" t="s">
        <v>1131</v>
      </c>
      <c r="D381" t="s">
        <v>1253</v>
      </c>
      <c r="E381" t="s">
        <v>1254</v>
      </c>
      <c r="F381" t="s">
        <v>5125</v>
      </c>
      <c r="G381" t="s">
        <v>1079</v>
      </c>
      <c r="H381" t="s">
        <v>1099</v>
      </c>
      <c r="I381" t="s">
        <v>1127</v>
      </c>
      <c r="J381" t="s">
        <v>1093</v>
      </c>
      <c r="K381" t="s">
        <v>4964</v>
      </c>
      <c r="L381" t="s">
        <v>5364</v>
      </c>
      <c r="M381" t="s">
        <v>1101</v>
      </c>
      <c r="N381" t="s">
        <v>1101</v>
      </c>
      <c r="O381" t="s">
        <v>4949</v>
      </c>
      <c r="AL381" t="s">
        <v>1080</v>
      </c>
      <c r="AM381" t="s">
        <v>1103</v>
      </c>
      <c r="AN381" t="s">
        <v>4974</v>
      </c>
      <c r="AO381" t="s">
        <v>5015</v>
      </c>
      <c r="AP381" t="s">
        <v>1101</v>
      </c>
      <c r="AQ381" t="s">
        <v>1101</v>
      </c>
      <c r="AR381" t="s">
        <v>4991</v>
      </c>
      <c r="AS381" t="s">
        <v>1080</v>
      </c>
      <c r="AT381" t="s">
        <v>1103</v>
      </c>
      <c r="AU381" t="s">
        <v>4974</v>
      </c>
      <c r="AV381" t="s">
        <v>5012</v>
      </c>
      <c r="AW381" t="s">
        <v>1101</v>
      </c>
      <c r="AX381" t="s">
        <v>1101</v>
      </c>
      <c r="AY381" t="s">
        <v>4936</v>
      </c>
      <c r="AZ381" t="s">
        <v>1080</v>
      </c>
      <c r="BA381" t="s">
        <v>1093</v>
      </c>
      <c r="BB381" t="s">
        <v>4990</v>
      </c>
      <c r="BC381" t="s">
        <v>5103</v>
      </c>
      <c r="BD381" t="s">
        <v>1101</v>
      </c>
      <c r="BE381" t="s">
        <v>1082</v>
      </c>
      <c r="BF381" t="s">
        <v>4936</v>
      </c>
      <c r="BG381" t="s">
        <v>1099</v>
      </c>
      <c r="BH381" t="s">
        <v>1159</v>
      </c>
      <c r="BI381" t="s">
        <v>1103</v>
      </c>
      <c r="BJ381" t="s">
        <v>4974</v>
      </c>
      <c r="BK381" t="s">
        <v>5148</v>
      </c>
      <c r="BL381" t="s">
        <v>1101</v>
      </c>
      <c r="BM381" t="s">
        <v>1101</v>
      </c>
      <c r="BN381" t="s">
        <v>4936</v>
      </c>
      <c r="BW381" t="s">
        <v>1099</v>
      </c>
      <c r="BX381" t="s">
        <v>1083</v>
      </c>
      <c r="BY381" t="s">
        <v>1103</v>
      </c>
      <c r="BZ381" t="s">
        <v>4974</v>
      </c>
      <c r="CA381" t="s">
        <v>5129</v>
      </c>
      <c r="CB381" t="s">
        <v>1101</v>
      </c>
      <c r="CC381" t="s">
        <v>1101</v>
      </c>
      <c r="CD381" t="s">
        <v>4936</v>
      </c>
      <c r="CM381" t="s">
        <v>1099</v>
      </c>
      <c r="CN381" t="s">
        <v>1093</v>
      </c>
      <c r="CO381" t="s">
        <v>5194</v>
      </c>
      <c r="CP381" t="s">
        <v>5511</v>
      </c>
      <c r="CQ381" t="s">
        <v>1101</v>
      </c>
      <c r="CR381" t="s">
        <v>1101</v>
      </c>
      <c r="CS381" t="s">
        <v>4936</v>
      </c>
      <c r="CT381" t="s">
        <v>1099</v>
      </c>
      <c r="CU381" t="s">
        <v>1084</v>
      </c>
      <c r="CV381" t="s">
        <v>1178</v>
      </c>
      <c r="CW381" t="s">
        <v>4990</v>
      </c>
      <c r="CX381" t="s">
        <v>5121</v>
      </c>
      <c r="CY381" t="s">
        <v>1101</v>
      </c>
      <c r="CZ381" t="s">
        <v>1101</v>
      </c>
      <c r="DA381" t="s">
        <v>4936</v>
      </c>
      <c r="DE381" t="s">
        <v>1099</v>
      </c>
      <c r="DF381" t="s">
        <v>1086</v>
      </c>
      <c r="DG381" t="s">
        <v>4990</v>
      </c>
      <c r="DH381" t="s">
        <v>5068</v>
      </c>
      <c r="DI381" t="s">
        <v>1101</v>
      </c>
      <c r="DJ381" t="s">
        <v>1101</v>
      </c>
      <c r="DK381" t="s">
        <v>4936</v>
      </c>
      <c r="DL381" t="s">
        <v>1099</v>
      </c>
      <c r="DM381" t="s">
        <v>4964</v>
      </c>
      <c r="DN381" t="s">
        <v>4964</v>
      </c>
      <c r="DO381" t="s">
        <v>1101</v>
      </c>
      <c r="DP381" t="s">
        <v>1101</v>
      </c>
      <c r="DQ381" t="s">
        <v>4936</v>
      </c>
      <c r="DX381" t="s">
        <v>1099</v>
      </c>
      <c r="DY381" t="s">
        <v>4934</v>
      </c>
      <c r="DZ381" t="s">
        <v>4934</v>
      </c>
      <c r="EA381" t="s">
        <v>1101</v>
      </c>
      <c r="EB381" t="s">
        <v>1101</v>
      </c>
      <c r="EC381" t="s">
        <v>4936</v>
      </c>
      <c r="EJ381" t="s">
        <v>1099</v>
      </c>
      <c r="EM381" t="s">
        <v>1101</v>
      </c>
      <c r="EN381" t="s">
        <v>1101</v>
      </c>
      <c r="EO381" t="s">
        <v>4936</v>
      </c>
      <c r="EP381" t="s">
        <v>1099</v>
      </c>
      <c r="EQ381" t="s">
        <v>5050</v>
      </c>
      <c r="ER381" t="s">
        <v>5050</v>
      </c>
      <c r="ES381" t="s">
        <v>1101</v>
      </c>
      <c r="ET381" t="s">
        <v>1101</v>
      </c>
      <c r="EU381" t="s">
        <v>4936</v>
      </c>
      <c r="EV381" t="s">
        <v>1099</v>
      </c>
      <c r="EY381" t="s">
        <v>1099</v>
      </c>
      <c r="EZ381" t="s">
        <v>4968</v>
      </c>
      <c r="FA381" t="s">
        <v>4990</v>
      </c>
      <c r="FB381" t="s">
        <v>4990</v>
      </c>
      <c r="FC381" t="s">
        <v>1099</v>
      </c>
      <c r="FD381" t="s">
        <v>1094</v>
      </c>
      <c r="FE381" t="s">
        <v>4956</v>
      </c>
      <c r="FF381" t="s">
        <v>5084</v>
      </c>
      <c r="HX381" t="s">
        <v>1099</v>
      </c>
      <c r="HY381" t="s">
        <v>5062</v>
      </c>
      <c r="HZ381" t="s">
        <v>5062</v>
      </c>
      <c r="IA381" t="s">
        <v>1101</v>
      </c>
      <c r="IB381" t="s">
        <v>1101</v>
      </c>
      <c r="IC381" t="s">
        <v>4936</v>
      </c>
      <c r="IV381" t="s">
        <v>1087</v>
      </c>
      <c r="IW381" t="s">
        <v>1087</v>
      </c>
      <c r="IX381" t="s">
        <v>1087</v>
      </c>
      <c r="JE381" t="s">
        <v>1082</v>
      </c>
      <c r="JF381" t="s">
        <v>5100</v>
      </c>
      <c r="JG381" t="s">
        <v>1107</v>
      </c>
      <c r="JI381" t="s">
        <v>4968</v>
      </c>
      <c r="JJ381" t="s">
        <v>1101</v>
      </c>
      <c r="JK381" t="s">
        <v>4993</v>
      </c>
      <c r="JL381" t="s">
        <v>1154</v>
      </c>
      <c r="JM381" t="s">
        <v>1107</v>
      </c>
      <c r="PG381" t="s">
        <v>4944</v>
      </c>
      <c r="PH381" t="s">
        <v>4944</v>
      </c>
      <c r="PI381" t="s">
        <v>4945</v>
      </c>
      <c r="PJ381" t="s">
        <v>4945</v>
      </c>
      <c r="PK381" t="s">
        <v>4945</v>
      </c>
      <c r="PL381" t="s">
        <v>4945</v>
      </c>
      <c r="PM381" t="s">
        <v>4945</v>
      </c>
      <c r="PN381" t="s">
        <v>4945</v>
      </c>
      <c r="PP381" t="s">
        <v>4945</v>
      </c>
      <c r="PQ381" t="s">
        <v>4944</v>
      </c>
      <c r="PR381" t="s">
        <v>4945</v>
      </c>
      <c r="PS381" t="s">
        <v>4944</v>
      </c>
      <c r="PT381" t="s">
        <v>4945</v>
      </c>
      <c r="PU381" t="s">
        <v>4945</v>
      </c>
      <c r="PV381" t="s">
        <v>4945</v>
      </c>
      <c r="PW381" t="s">
        <v>4945</v>
      </c>
      <c r="PX381" t="s">
        <v>4945</v>
      </c>
      <c r="PY381" t="s">
        <v>4945</v>
      </c>
      <c r="PZ381" t="s">
        <v>4945</v>
      </c>
      <c r="QA381" t="s">
        <v>4945</v>
      </c>
      <c r="QB381" t="s">
        <v>4945</v>
      </c>
      <c r="QC381" t="s">
        <v>4945</v>
      </c>
      <c r="QD381" t="s">
        <v>4945</v>
      </c>
      <c r="QE381" t="s">
        <v>4945</v>
      </c>
    </row>
    <row r="382" spans="1:447" x14ac:dyDescent="0.3">
      <c r="A382">
        <v>381</v>
      </c>
      <c r="B382" t="s">
        <v>5459</v>
      </c>
      <c r="C382" t="s">
        <v>1131</v>
      </c>
      <c r="D382" t="s">
        <v>1253</v>
      </c>
      <c r="E382" t="s">
        <v>1254</v>
      </c>
      <c r="F382" t="s">
        <v>5125</v>
      </c>
      <c r="G382" t="s">
        <v>1079</v>
      </c>
      <c r="H382" t="s">
        <v>1099</v>
      </c>
      <c r="I382" t="s">
        <v>1100</v>
      </c>
      <c r="J382" t="s">
        <v>1093</v>
      </c>
      <c r="K382" t="s">
        <v>4964</v>
      </c>
      <c r="L382" t="s">
        <v>5118</v>
      </c>
      <c r="M382" t="s">
        <v>1101</v>
      </c>
      <c r="N382" t="s">
        <v>1101</v>
      </c>
      <c r="O382" t="s">
        <v>4936</v>
      </c>
      <c r="AL382" t="s">
        <v>1099</v>
      </c>
      <c r="AM382" t="s">
        <v>1103</v>
      </c>
      <c r="AN382" t="s">
        <v>4974</v>
      </c>
      <c r="AO382" t="s">
        <v>5015</v>
      </c>
      <c r="AP382" t="s">
        <v>1101</v>
      </c>
      <c r="AQ382" t="s">
        <v>1101</v>
      </c>
      <c r="AR382" t="s">
        <v>4936</v>
      </c>
      <c r="AS382" t="s">
        <v>1099</v>
      </c>
      <c r="AT382" t="s">
        <v>1103</v>
      </c>
      <c r="AU382" t="s">
        <v>4974</v>
      </c>
      <c r="AV382" t="s">
        <v>5012</v>
      </c>
      <c r="AW382" t="s">
        <v>1101</v>
      </c>
      <c r="AX382" t="s">
        <v>1101</v>
      </c>
      <c r="AY382" t="s">
        <v>4936</v>
      </c>
      <c r="AZ382" t="s">
        <v>1099</v>
      </c>
      <c r="BA382" t="s">
        <v>1093</v>
      </c>
      <c r="BB382" t="s">
        <v>4990</v>
      </c>
      <c r="BC382" t="s">
        <v>5103</v>
      </c>
      <c r="BD382" t="s">
        <v>1101</v>
      </c>
      <c r="BE382" t="s">
        <v>1101</v>
      </c>
      <c r="BF382" t="s">
        <v>4936</v>
      </c>
      <c r="BG382" t="s">
        <v>1099</v>
      </c>
      <c r="BH382" t="s">
        <v>1159</v>
      </c>
      <c r="BI382" t="s">
        <v>1103</v>
      </c>
      <c r="BJ382" t="s">
        <v>4951</v>
      </c>
      <c r="BK382" t="s">
        <v>5177</v>
      </c>
      <c r="BL382" t="s">
        <v>1101</v>
      </c>
      <c r="BM382" t="s">
        <v>1101</v>
      </c>
      <c r="BN382" t="s">
        <v>4936</v>
      </c>
      <c r="BW382" t="s">
        <v>1099</v>
      </c>
      <c r="BX382" t="s">
        <v>1104</v>
      </c>
      <c r="BY382" t="s">
        <v>1103</v>
      </c>
      <c r="BZ382" t="s">
        <v>4983</v>
      </c>
      <c r="CA382" t="s">
        <v>5132</v>
      </c>
      <c r="CB382" t="s">
        <v>1101</v>
      </c>
      <c r="CC382" t="s">
        <v>1101</v>
      </c>
      <c r="CD382" t="s">
        <v>4936</v>
      </c>
      <c r="CM382" t="s">
        <v>1099</v>
      </c>
      <c r="CN382" t="s">
        <v>1103</v>
      </c>
      <c r="CO382" t="s">
        <v>4974</v>
      </c>
      <c r="CP382" t="s">
        <v>5155</v>
      </c>
      <c r="CQ382" t="s">
        <v>1101</v>
      </c>
      <c r="CR382" t="s">
        <v>1101</v>
      </c>
      <c r="CS382" t="s">
        <v>4936</v>
      </c>
      <c r="CT382" t="s">
        <v>1099</v>
      </c>
      <c r="CU382" t="s">
        <v>1084</v>
      </c>
      <c r="CV382" t="s">
        <v>1178</v>
      </c>
      <c r="CW382" t="s">
        <v>4990</v>
      </c>
      <c r="CX382" t="s">
        <v>5121</v>
      </c>
      <c r="CY382" t="s">
        <v>1101</v>
      </c>
      <c r="CZ382" t="s">
        <v>1101</v>
      </c>
      <c r="DA382" t="s">
        <v>4936</v>
      </c>
      <c r="DE382" t="s">
        <v>1099</v>
      </c>
      <c r="DF382" t="s">
        <v>1138</v>
      </c>
      <c r="DG382" t="s">
        <v>4965</v>
      </c>
      <c r="DH382" t="s">
        <v>4965</v>
      </c>
      <c r="DI382" t="s">
        <v>1101</v>
      </c>
      <c r="DJ382" t="s">
        <v>1101</v>
      </c>
      <c r="DK382" t="s">
        <v>4936</v>
      </c>
      <c r="DL382" t="s">
        <v>1099</v>
      </c>
      <c r="DM382" t="s">
        <v>4956</v>
      </c>
      <c r="DN382" t="s">
        <v>4956</v>
      </c>
      <c r="DO382" t="s">
        <v>1101</v>
      </c>
      <c r="DP382" t="s">
        <v>1101</v>
      </c>
      <c r="DQ382" t="s">
        <v>4936</v>
      </c>
      <c r="DX382" t="s">
        <v>1099</v>
      </c>
      <c r="DY382" t="s">
        <v>4981</v>
      </c>
      <c r="DZ382" t="s">
        <v>4981</v>
      </c>
      <c r="EA382" t="s">
        <v>1101</v>
      </c>
      <c r="EB382" t="s">
        <v>1101</v>
      </c>
      <c r="EC382" t="s">
        <v>4936</v>
      </c>
      <c r="EJ382" t="s">
        <v>1099</v>
      </c>
      <c r="EM382" t="s">
        <v>1101</v>
      </c>
      <c r="EN382" t="s">
        <v>1101</v>
      </c>
      <c r="EO382" t="s">
        <v>4936</v>
      </c>
      <c r="EP382" t="s">
        <v>1099</v>
      </c>
      <c r="ES382" t="s">
        <v>1101</v>
      </c>
      <c r="ET382" t="s">
        <v>1101</v>
      </c>
      <c r="EU382" t="s">
        <v>4936</v>
      </c>
      <c r="EV382" t="s">
        <v>1099</v>
      </c>
      <c r="EW382" t="s">
        <v>4951</v>
      </c>
      <c r="EX382" t="s">
        <v>4951</v>
      </c>
      <c r="EY382" t="s">
        <v>1099</v>
      </c>
      <c r="EZ382" t="s">
        <v>4968</v>
      </c>
      <c r="FA382" t="s">
        <v>4953</v>
      </c>
      <c r="FB382" t="s">
        <v>4953</v>
      </c>
      <c r="FC382" t="s">
        <v>1099</v>
      </c>
      <c r="HX382" t="s">
        <v>1099</v>
      </c>
      <c r="IA382" t="s">
        <v>1101</v>
      </c>
      <c r="IB382" t="s">
        <v>1101</v>
      </c>
      <c r="IC382" t="s">
        <v>4936</v>
      </c>
      <c r="IV382" t="s">
        <v>1087</v>
      </c>
      <c r="IW382" t="s">
        <v>1087</v>
      </c>
      <c r="IX382" t="s">
        <v>1087</v>
      </c>
      <c r="JE382" t="s">
        <v>1082</v>
      </c>
      <c r="JF382" t="s">
        <v>5100</v>
      </c>
      <c r="JG382" t="s">
        <v>1107</v>
      </c>
      <c r="JI382" t="s">
        <v>4968</v>
      </c>
      <c r="JJ382" t="s">
        <v>1082</v>
      </c>
      <c r="JK382" t="s">
        <v>4993</v>
      </c>
      <c r="JL382" t="s">
        <v>1154</v>
      </c>
      <c r="JM382" t="s">
        <v>1107</v>
      </c>
      <c r="JO382" t="s">
        <v>4968</v>
      </c>
      <c r="PG382" t="s">
        <v>4944</v>
      </c>
      <c r="PH382" t="s">
        <v>4944</v>
      </c>
      <c r="PI382" t="s">
        <v>4945</v>
      </c>
      <c r="PJ382" t="s">
        <v>4945</v>
      </c>
      <c r="PK382" t="s">
        <v>4945</v>
      </c>
      <c r="PL382" t="s">
        <v>4945</v>
      </c>
      <c r="PM382" t="s">
        <v>4945</v>
      </c>
      <c r="PN382" t="s">
        <v>4945</v>
      </c>
      <c r="PP382" t="s">
        <v>4945</v>
      </c>
      <c r="PQ382" t="s">
        <v>4944</v>
      </c>
      <c r="PR382" t="s">
        <v>4945</v>
      </c>
      <c r="PS382" t="s">
        <v>4945</v>
      </c>
      <c r="PT382" t="s">
        <v>4945</v>
      </c>
      <c r="PU382" t="s">
        <v>4945</v>
      </c>
      <c r="PV382" t="s">
        <v>4945</v>
      </c>
      <c r="PW382" t="s">
        <v>4945</v>
      </c>
      <c r="PX382" t="s">
        <v>4945</v>
      </c>
      <c r="PY382" t="s">
        <v>4945</v>
      </c>
      <c r="PZ382" t="s">
        <v>4945</v>
      </c>
      <c r="QA382" t="s">
        <v>4945</v>
      </c>
      <c r="QB382" t="s">
        <v>4945</v>
      </c>
      <c r="QC382" t="s">
        <v>4945</v>
      </c>
      <c r="QD382" t="s">
        <v>4945</v>
      </c>
      <c r="QE382" t="s">
        <v>4945</v>
      </c>
    </row>
    <row r="383" spans="1:447" x14ac:dyDescent="0.3">
      <c r="A383">
        <v>382</v>
      </c>
      <c r="B383" t="s">
        <v>5459</v>
      </c>
      <c r="C383" t="s">
        <v>1131</v>
      </c>
      <c r="D383" t="s">
        <v>1253</v>
      </c>
      <c r="E383" t="s">
        <v>1254</v>
      </c>
      <c r="F383" t="s">
        <v>5125</v>
      </c>
      <c r="G383" t="s">
        <v>1079</v>
      </c>
      <c r="H383" t="s">
        <v>1099</v>
      </c>
      <c r="I383" t="s">
        <v>1127</v>
      </c>
      <c r="J383" t="s">
        <v>1093</v>
      </c>
      <c r="K383" t="s">
        <v>4964</v>
      </c>
      <c r="L383" t="s">
        <v>5364</v>
      </c>
      <c r="M383" t="s">
        <v>1101</v>
      </c>
      <c r="N383" t="s">
        <v>1101</v>
      </c>
      <c r="O383" t="s">
        <v>4991</v>
      </c>
      <c r="AL383" t="s">
        <v>1099</v>
      </c>
      <c r="AM383" t="s">
        <v>1103</v>
      </c>
      <c r="AN383" t="s">
        <v>4974</v>
      </c>
      <c r="AO383" t="s">
        <v>5015</v>
      </c>
      <c r="AP383" t="s">
        <v>1101</v>
      </c>
      <c r="AQ383" t="s">
        <v>1101</v>
      </c>
      <c r="AR383" t="s">
        <v>4936</v>
      </c>
      <c r="AS383" t="s">
        <v>1099</v>
      </c>
      <c r="AT383" t="s">
        <v>1103</v>
      </c>
      <c r="AU383" t="s">
        <v>4974</v>
      </c>
      <c r="AV383" t="s">
        <v>5012</v>
      </c>
      <c r="AW383" t="s">
        <v>1101</v>
      </c>
      <c r="AX383" t="s">
        <v>1101</v>
      </c>
      <c r="AY383" t="s">
        <v>4936</v>
      </c>
      <c r="AZ383" t="s">
        <v>1099</v>
      </c>
      <c r="BA383" t="s">
        <v>1093</v>
      </c>
      <c r="BB383" t="s">
        <v>5037</v>
      </c>
      <c r="BC383" t="s">
        <v>5131</v>
      </c>
      <c r="BD383" t="s">
        <v>1101</v>
      </c>
      <c r="BE383" t="s">
        <v>1101</v>
      </c>
      <c r="BF383" t="s">
        <v>4936</v>
      </c>
      <c r="BG383" t="s">
        <v>1099</v>
      </c>
      <c r="BH383" t="s">
        <v>1159</v>
      </c>
      <c r="BI383" t="s">
        <v>1103</v>
      </c>
      <c r="BJ383" t="s">
        <v>4951</v>
      </c>
      <c r="BK383" t="s">
        <v>5177</v>
      </c>
      <c r="BL383" t="s">
        <v>1101</v>
      </c>
      <c r="BM383" t="s">
        <v>1101</v>
      </c>
      <c r="BN383" t="s">
        <v>4936</v>
      </c>
      <c r="BW383" t="s">
        <v>1099</v>
      </c>
      <c r="BX383" t="s">
        <v>1104</v>
      </c>
      <c r="BY383" t="s">
        <v>1103</v>
      </c>
      <c r="BZ383" t="s">
        <v>4983</v>
      </c>
      <c r="CA383" t="s">
        <v>5132</v>
      </c>
      <c r="CB383" t="s">
        <v>1101</v>
      </c>
      <c r="CC383" t="s">
        <v>1101</v>
      </c>
      <c r="CD383" t="s">
        <v>4936</v>
      </c>
      <c r="CM383" t="s">
        <v>1099</v>
      </c>
      <c r="CN383" t="s">
        <v>1103</v>
      </c>
      <c r="CO383" t="s">
        <v>4974</v>
      </c>
      <c r="CP383" t="s">
        <v>5155</v>
      </c>
      <c r="CQ383" t="s">
        <v>1101</v>
      </c>
      <c r="CR383" t="s">
        <v>1101</v>
      </c>
      <c r="CS383" t="s">
        <v>4936</v>
      </c>
      <c r="CT383" t="s">
        <v>1099</v>
      </c>
      <c r="CU383" t="s">
        <v>1084</v>
      </c>
      <c r="CV383" t="s">
        <v>1178</v>
      </c>
      <c r="CW383" t="s">
        <v>4990</v>
      </c>
      <c r="CX383" t="s">
        <v>5121</v>
      </c>
      <c r="CY383" t="s">
        <v>1101</v>
      </c>
      <c r="CZ383" t="s">
        <v>1101</v>
      </c>
      <c r="DA383" t="s">
        <v>4936</v>
      </c>
      <c r="DE383" t="s">
        <v>1099</v>
      </c>
      <c r="DF383" t="s">
        <v>1086</v>
      </c>
      <c r="DG383" t="s">
        <v>4990</v>
      </c>
      <c r="DH383" t="s">
        <v>5068</v>
      </c>
      <c r="DI383" t="s">
        <v>1101</v>
      </c>
      <c r="DJ383" t="s">
        <v>1101</v>
      </c>
      <c r="DK383" t="s">
        <v>4936</v>
      </c>
      <c r="DL383" t="s">
        <v>1099</v>
      </c>
      <c r="DM383" t="s">
        <v>4961</v>
      </c>
      <c r="DN383" t="s">
        <v>4961</v>
      </c>
      <c r="DO383" t="s">
        <v>1101</v>
      </c>
      <c r="DP383" t="s">
        <v>1101</v>
      </c>
      <c r="DQ383" t="s">
        <v>4947</v>
      </c>
      <c r="DX383" t="s">
        <v>1099</v>
      </c>
      <c r="EA383" t="s">
        <v>1101</v>
      </c>
      <c r="EB383" t="s">
        <v>1101</v>
      </c>
      <c r="EC383" t="s">
        <v>4936</v>
      </c>
      <c r="EJ383" t="s">
        <v>1099</v>
      </c>
      <c r="EM383" t="s">
        <v>1101</v>
      </c>
      <c r="EN383" t="s">
        <v>1101</v>
      </c>
      <c r="EO383" t="s">
        <v>4936</v>
      </c>
      <c r="EP383" t="s">
        <v>1099</v>
      </c>
      <c r="ES383" t="s">
        <v>1101</v>
      </c>
      <c r="ET383" t="s">
        <v>1101</v>
      </c>
      <c r="EU383" t="s">
        <v>4936</v>
      </c>
      <c r="EV383" t="s">
        <v>1099</v>
      </c>
      <c r="EW383" t="s">
        <v>4963</v>
      </c>
      <c r="EX383" t="s">
        <v>4963</v>
      </c>
      <c r="EY383" t="s">
        <v>1099</v>
      </c>
      <c r="FC383" t="s">
        <v>1099</v>
      </c>
      <c r="FD383" t="s">
        <v>1094</v>
      </c>
      <c r="FE383" t="s">
        <v>4956</v>
      </c>
      <c r="FF383" t="s">
        <v>5084</v>
      </c>
      <c r="HX383" t="s">
        <v>1099</v>
      </c>
      <c r="HY383" t="s">
        <v>5062</v>
      </c>
      <c r="HZ383" t="s">
        <v>5062</v>
      </c>
      <c r="IA383" t="s">
        <v>1101</v>
      </c>
      <c r="IB383" t="s">
        <v>1101</v>
      </c>
      <c r="IC383" t="s">
        <v>4936</v>
      </c>
      <c r="IV383" t="s">
        <v>1087</v>
      </c>
      <c r="IW383" t="s">
        <v>1087</v>
      </c>
      <c r="IX383" t="s">
        <v>1087</v>
      </c>
      <c r="JE383" t="s">
        <v>1082</v>
      </c>
      <c r="JF383" t="s">
        <v>4993</v>
      </c>
      <c r="JG383" t="s">
        <v>1107</v>
      </c>
      <c r="JI383" t="s">
        <v>4968</v>
      </c>
      <c r="JJ383" t="s">
        <v>1082</v>
      </c>
      <c r="JK383" t="s">
        <v>4993</v>
      </c>
      <c r="JL383" t="s">
        <v>1154</v>
      </c>
      <c r="JM383" t="s">
        <v>1107</v>
      </c>
      <c r="JO383" t="s">
        <v>4968</v>
      </c>
      <c r="PG383" t="s">
        <v>4944</v>
      </c>
      <c r="PH383" t="s">
        <v>4944</v>
      </c>
      <c r="PI383" t="s">
        <v>4945</v>
      </c>
      <c r="PJ383" t="s">
        <v>4945</v>
      </c>
      <c r="PK383" t="s">
        <v>4945</v>
      </c>
      <c r="PL383" t="s">
        <v>4945</v>
      </c>
      <c r="PM383" t="s">
        <v>4945</v>
      </c>
      <c r="PN383" t="s">
        <v>4945</v>
      </c>
      <c r="PP383" t="s">
        <v>4945</v>
      </c>
      <c r="PQ383" t="s">
        <v>4944</v>
      </c>
      <c r="PR383" t="s">
        <v>4945</v>
      </c>
      <c r="PS383" t="s">
        <v>4944</v>
      </c>
      <c r="PT383" t="s">
        <v>4945</v>
      </c>
      <c r="PU383" t="s">
        <v>4945</v>
      </c>
      <c r="PV383" t="s">
        <v>4945</v>
      </c>
      <c r="PW383" t="s">
        <v>4945</v>
      </c>
      <c r="PX383" t="s">
        <v>4945</v>
      </c>
      <c r="PY383" t="s">
        <v>4945</v>
      </c>
      <c r="PZ383" t="s">
        <v>4945</v>
      </c>
      <c r="QA383" t="s">
        <v>4945</v>
      </c>
      <c r="QB383" t="s">
        <v>4945</v>
      </c>
      <c r="QC383" t="s">
        <v>4945</v>
      </c>
      <c r="QD383" t="s">
        <v>4945</v>
      </c>
      <c r="QE383" t="s">
        <v>4945</v>
      </c>
    </row>
    <row r="384" spans="1:447" x14ac:dyDescent="0.3">
      <c r="A384">
        <v>383</v>
      </c>
      <c r="B384" t="s">
        <v>5459</v>
      </c>
      <c r="C384" t="s">
        <v>1131</v>
      </c>
      <c r="D384" t="s">
        <v>1253</v>
      </c>
      <c r="E384" t="s">
        <v>1254</v>
      </c>
      <c r="F384" t="s">
        <v>5125</v>
      </c>
      <c r="G384" t="s">
        <v>1079</v>
      </c>
      <c r="H384" t="s">
        <v>1099</v>
      </c>
      <c r="I384" t="s">
        <v>1127</v>
      </c>
      <c r="J384" t="s">
        <v>1093</v>
      </c>
      <c r="K384" t="s">
        <v>4964</v>
      </c>
      <c r="L384" t="s">
        <v>5364</v>
      </c>
      <c r="M384" t="s">
        <v>1101</v>
      </c>
      <c r="N384" t="s">
        <v>1101</v>
      </c>
      <c r="O384" t="s">
        <v>4936</v>
      </c>
      <c r="AL384" t="s">
        <v>1099</v>
      </c>
      <c r="AM384" t="s">
        <v>1103</v>
      </c>
      <c r="AN384" t="s">
        <v>4974</v>
      </c>
      <c r="AO384" t="s">
        <v>5015</v>
      </c>
      <c r="AP384" t="s">
        <v>1101</v>
      </c>
      <c r="AQ384" t="s">
        <v>1101</v>
      </c>
      <c r="AR384" t="s">
        <v>4936</v>
      </c>
      <c r="AS384" t="s">
        <v>1099</v>
      </c>
      <c r="AT384" t="s">
        <v>1103</v>
      </c>
      <c r="AU384" t="s">
        <v>4951</v>
      </c>
      <c r="AV384" t="s">
        <v>5181</v>
      </c>
      <c r="AW384" t="s">
        <v>1101</v>
      </c>
      <c r="AX384" t="s">
        <v>1101</v>
      </c>
      <c r="AY384" t="s">
        <v>4936</v>
      </c>
      <c r="AZ384" t="s">
        <v>1099</v>
      </c>
      <c r="BA384" t="s">
        <v>1093</v>
      </c>
      <c r="BB384" t="s">
        <v>5037</v>
      </c>
      <c r="BC384" t="s">
        <v>5131</v>
      </c>
      <c r="BD384" t="s">
        <v>1101</v>
      </c>
      <c r="BE384" t="s">
        <v>1101</v>
      </c>
      <c r="BF384" t="s">
        <v>4936</v>
      </c>
      <c r="BG384" t="s">
        <v>1099</v>
      </c>
      <c r="BH384" t="s">
        <v>1159</v>
      </c>
      <c r="BI384" t="s">
        <v>1103</v>
      </c>
      <c r="BJ384" t="s">
        <v>4974</v>
      </c>
      <c r="BK384" t="s">
        <v>5148</v>
      </c>
      <c r="BL384" t="s">
        <v>1101</v>
      </c>
      <c r="BM384" t="s">
        <v>1101</v>
      </c>
      <c r="BN384" t="s">
        <v>4936</v>
      </c>
      <c r="BW384" t="s">
        <v>1099</v>
      </c>
      <c r="BX384" t="s">
        <v>1083</v>
      </c>
      <c r="BY384" t="s">
        <v>1103</v>
      </c>
      <c r="BZ384" t="s">
        <v>4974</v>
      </c>
      <c r="CA384" t="s">
        <v>5129</v>
      </c>
      <c r="CB384" t="s">
        <v>1101</v>
      </c>
      <c r="CC384" t="s">
        <v>1101</v>
      </c>
      <c r="CD384" t="s">
        <v>4936</v>
      </c>
      <c r="CM384" t="s">
        <v>1099</v>
      </c>
      <c r="CN384" t="s">
        <v>1093</v>
      </c>
      <c r="CO384" t="s">
        <v>5107</v>
      </c>
      <c r="CP384" t="s">
        <v>5394</v>
      </c>
      <c r="CQ384" t="s">
        <v>1101</v>
      </c>
      <c r="CR384" t="s">
        <v>1101</v>
      </c>
      <c r="CS384" t="s">
        <v>4936</v>
      </c>
      <c r="CT384" t="s">
        <v>1099</v>
      </c>
      <c r="CU384" t="s">
        <v>1084</v>
      </c>
      <c r="CV384" t="s">
        <v>1178</v>
      </c>
      <c r="CW384" t="s">
        <v>4990</v>
      </c>
      <c r="CX384" t="s">
        <v>5121</v>
      </c>
      <c r="CY384" t="s">
        <v>1101</v>
      </c>
      <c r="CZ384" t="s">
        <v>1101</v>
      </c>
      <c r="DA384" t="s">
        <v>4936</v>
      </c>
      <c r="DE384" t="s">
        <v>1099</v>
      </c>
      <c r="DF384" t="s">
        <v>1086</v>
      </c>
      <c r="DG384" t="s">
        <v>4990</v>
      </c>
      <c r="DH384" t="s">
        <v>5068</v>
      </c>
      <c r="DI384" t="s">
        <v>1101</v>
      </c>
      <c r="DJ384" t="s">
        <v>1101</v>
      </c>
      <c r="DK384" t="s">
        <v>4936</v>
      </c>
      <c r="DL384" t="s">
        <v>1099</v>
      </c>
      <c r="DM384" t="s">
        <v>4964</v>
      </c>
      <c r="DN384" t="s">
        <v>4964</v>
      </c>
      <c r="DO384" t="s">
        <v>1101</v>
      </c>
      <c r="DP384" t="s">
        <v>1101</v>
      </c>
      <c r="DQ384" t="s">
        <v>4949</v>
      </c>
      <c r="DX384" t="s">
        <v>1099</v>
      </c>
      <c r="EA384" t="s">
        <v>1101</v>
      </c>
      <c r="EB384" t="s">
        <v>1101</v>
      </c>
      <c r="EC384" t="s">
        <v>4936</v>
      </c>
      <c r="EJ384" t="s">
        <v>1099</v>
      </c>
      <c r="EK384" t="s">
        <v>5049</v>
      </c>
      <c r="EL384" t="s">
        <v>5049</v>
      </c>
      <c r="EM384" t="s">
        <v>1101</v>
      </c>
      <c r="EN384" t="s">
        <v>1101</v>
      </c>
      <c r="EO384" t="s">
        <v>4936</v>
      </c>
      <c r="EP384" t="s">
        <v>1099</v>
      </c>
      <c r="EQ384" t="s">
        <v>5092</v>
      </c>
      <c r="ER384" t="s">
        <v>5092</v>
      </c>
      <c r="ES384" t="s">
        <v>1101</v>
      </c>
      <c r="ET384" t="s">
        <v>1101</v>
      </c>
      <c r="EU384" t="s">
        <v>4936</v>
      </c>
      <c r="EV384" t="s">
        <v>1099</v>
      </c>
      <c r="EY384" t="s">
        <v>1099</v>
      </c>
      <c r="EZ384" t="s">
        <v>4968</v>
      </c>
      <c r="FA384" t="s">
        <v>4953</v>
      </c>
      <c r="FB384" t="s">
        <v>4953</v>
      </c>
      <c r="FC384" t="s">
        <v>1099</v>
      </c>
      <c r="HX384" t="s">
        <v>1099</v>
      </c>
      <c r="IA384" t="s">
        <v>1101</v>
      </c>
      <c r="IB384" t="s">
        <v>1101</v>
      </c>
      <c r="IC384" t="s">
        <v>4936</v>
      </c>
      <c r="IV384" t="s">
        <v>1087</v>
      </c>
      <c r="IW384" t="s">
        <v>1087</v>
      </c>
      <c r="IX384" t="s">
        <v>1087</v>
      </c>
      <c r="JE384" t="s">
        <v>1082</v>
      </c>
      <c r="JF384" t="s">
        <v>5100</v>
      </c>
      <c r="JG384" t="s">
        <v>1107</v>
      </c>
      <c r="JI384" t="s">
        <v>4968</v>
      </c>
      <c r="JJ384" t="s">
        <v>1082</v>
      </c>
      <c r="JK384" t="s">
        <v>4993</v>
      </c>
      <c r="JL384" t="s">
        <v>1154</v>
      </c>
      <c r="JM384" t="s">
        <v>1107</v>
      </c>
      <c r="JO384" t="s">
        <v>4968</v>
      </c>
      <c r="PG384" t="s">
        <v>4944</v>
      </c>
      <c r="PH384" t="s">
        <v>4944</v>
      </c>
      <c r="PI384" t="s">
        <v>4945</v>
      </c>
      <c r="PJ384" t="s">
        <v>4945</v>
      </c>
      <c r="PK384" t="s">
        <v>4945</v>
      </c>
      <c r="PL384" t="s">
        <v>4945</v>
      </c>
      <c r="PM384" t="s">
        <v>4945</v>
      </c>
      <c r="PN384" t="s">
        <v>4945</v>
      </c>
      <c r="PP384" t="s">
        <v>4945</v>
      </c>
      <c r="PQ384" t="s">
        <v>4944</v>
      </c>
      <c r="PR384" t="s">
        <v>4945</v>
      </c>
      <c r="PS384" t="s">
        <v>4945</v>
      </c>
      <c r="PT384" t="s">
        <v>4945</v>
      </c>
      <c r="PU384" t="s">
        <v>4945</v>
      </c>
      <c r="PV384" t="s">
        <v>4945</v>
      </c>
      <c r="PW384" t="s">
        <v>4945</v>
      </c>
      <c r="PX384" t="s">
        <v>4945</v>
      </c>
      <c r="PY384" t="s">
        <v>4945</v>
      </c>
      <c r="PZ384" t="s">
        <v>4945</v>
      </c>
      <c r="QA384" t="s">
        <v>4945</v>
      </c>
      <c r="QB384" t="s">
        <v>4945</v>
      </c>
      <c r="QC384" t="s">
        <v>4945</v>
      </c>
      <c r="QD384" t="s">
        <v>4945</v>
      </c>
      <c r="QE384" t="s">
        <v>4945</v>
      </c>
    </row>
    <row r="385" spans="1:447" x14ac:dyDescent="0.3">
      <c r="A385">
        <v>384</v>
      </c>
      <c r="B385" t="s">
        <v>5459</v>
      </c>
      <c r="C385" t="s">
        <v>1131</v>
      </c>
      <c r="D385" t="s">
        <v>3435</v>
      </c>
      <c r="E385" t="s">
        <v>3551</v>
      </c>
      <c r="F385" t="s">
        <v>5399</v>
      </c>
      <c r="G385" t="s">
        <v>1079</v>
      </c>
      <c r="GH385" t="s">
        <v>1093</v>
      </c>
      <c r="GI385" t="s">
        <v>4934</v>
      </c>
      <c r="GJ385" t="s">
        <v>5084</v>
      </c>
      <c r="GM385" t="s">
        <v>5084</v>
      </c>
    </row>
    <row r="386" spans="1:447" x14ac:dyDescent="0.3">
      <c r="A386">
        <v>385</v>
      </c>
      <c r="B386" t="s">
        <v>5459</v>
      </c>
      <c r="C386" t="s">
        <v>1131</v>
      </c>
      <c r="D386" t="s">
        <v>3435</v>
      </c>
      <c r="E386" t="s">
        <v>3551</v>
      </c>
      <c r="F386" t="s">
        <v>5399</v>
      </c>
      <c r="G386" t="s">
        <v>1079</v>
      </c>
      <c r="GH386" t="s">
        <v>1093</v>
      </c>
      <c r="GI386" t="s">
        <v>4934</v>
      </c>
      <c r="GJ386" t="s">
        <v>5084</v>
      </c>
      <c r="GM386" t="s">
        <v>5084</v>
      </c>
    </row>
    <row r="387" spans="1:447" x14ac:dyDescent="0.3">
      <c r="A387">
        <v>386</v>
      </c>
      <c r="B387" t="s">
        <v>5459</v>
      </c>
      <c r="C387" t="s">
        <v>1131</v>
      </c>
      <c r="D387" t="s">
        <v>3435</v>
      </c>
      <c r="E387" t="s">
        <v>3551</v>
      </c>
      <c r="F387" t="s">
        <v>5399</v>
      </c>
      <c r="G387" t="s">
        <v>1079</v>
      </c>
      <c r="FM387" t="s">
        <v>1080</v>
      </c>
      <c r="PG387" t="s">
        <v>4944</v>
      </c>
      <c r="PH387" t="s">
        <v>4944</v>
      </c>
      <c r="PI387" t="s">
        <v>4945</v>
      </c>
      <c r="PJ387" t="s">
        <v>4945</v>
      </c>
      <c r="PK387" t="s">
        <v>4945</v>
      </c>
      <c r="PL387" t="s">
        <v>4945</v>
      </c>
      <c r="PM387" t="s">
        <v>4945</v>
      </c>
      <c r="PN387" t="s">
        <v>4945</v>
      </c>
      <c r="PP387" t="s">
        <v>4945</v>
      </c>
      <c r="PQ387" t="s">
        <v>4944</v>
      </c>
      <c r="PR387" t="s">
        <v>4945</v>
      </c>
      <c r="PS387" t="s">
        <v>4944</v>
      </c>
      <c r="PT387" t="s">
        <v>4945</v>
      </c>
      <c r="PU387" t="s">
        <v>4945</v>
      </c>
      <c r="PV387" t="s">
        <v>4945</v>
      </c>
      <c r="PW387" t="s">
        <v>4945</v>
      </c>
      <c r="PX387" t="s">
        <v>4945</v>
      </c>
      <c r="PY387" t="s">
        <v>4945</v>
      </c>
      <c r="PZ387" t="s">
        <v>4945</v>
      </c>
      <c r="QA387" t="s">
        <v>4945</v>
      </c>
      <c r="QB387" t="s">
        <v>4945</v>
      </c>
      <c r="QC387" t="s">
        <v>4945</v>
      </c>
      <c r="QD387" t="s">
        <v>4945</v>
      </c>
      <c r="QE387" t="s">
        <v>4945</v>
      </c>
    </row>
    <row r="388" spans="1:447" x14ac:dyDescent="0.3">
      <c r="A388">
        <v>387</v>
      </c>
      <c r="B388" t="s">
        <v>5459</v>
      </c>
      <c r="C388" t="s">
        <v>1131</v>
      </c>
      <c r="D388" t="s">
        <v>3435</v>
      </c>
      <c r="E388" t="s">
        <v>3551</v>
      </c>
      <c r="F388" t="s">
        <v>5399</v>
      </c>
      <c r="G388" t="s">
        <v>1079</v>
      </c>
      <c r="FM388" t="s">
        <v>1080</v>
      </c>
      <c r="PG388" t="s">
        <v>4944</v>
      </c>
      <c r="PH388" t="s">
        <v>4944</v>
      </c>
      <c r="PI388" t="s">
        <v>4945</v>
      </c>
      <c r="PJ388" t="s">
        <v>4945</v>
      </c>
      <c r="PK388" t="s">
        <v>4945</v>
      </c>
      <c r="PL388" t="s">
        <v>4945</v>
      </c>
      <c r="PM388" t="s">
        <v>4945</v>
      </c>
      <c r="PN388" t="s">
        <v>4945</v>
      </c>
      <c r="PP388" t="s">
        <v>4945</v>
      </c>
      <c r="PQ388" t="s">
        <v>4944</v>
      </c>
      <c r="PR388" t="s">
        <v>4945</v>
      </c>
      <c r="PS388" t="s">
        <v>4944</v>
      </c>
      <c r="PT388" t="s">
        <v>4945</v>
      </c>
      <c r="PU388" t="s">
        <v>4945</v>
      </c>
      <c r="PV388" t="s">
        <v>4945</v>
      </c>
      <c r="PW388" t="s">
        <v>4945</v>
      </c>
      <c r="PX388" t="s">
        <v>4945</v>
      </c>
      <c r="PY388" t="s">
        <v>4945</v>
      </c>
      <c r="PZ388" t="s">
        <v>4945</v>
      </c>
      <c r="QA388" t="s">
        <v>4945</v>
      </c>
      <c r="QB388" t="s">
        <v>4945</v>
      </c>
      <c r="QC388" t="s">
        <v>4945</v>
      </c>
      <c r="QD388" t="s">
        <v>4945</v>
      </c>
      <c r="QE388" t="s">
        <v>4945</v>
      </c>
    </row>
    <row r="389" spans="1:447" x14ac:dyDescent="0.3">
      <c r="A389">
        <v>388</v>
      </c>
      <c r="B389" t="s">
        <v>5459</v>
      </c>
      <c r="C389" t="s">
        <v>1131</v>
      </c>
      <c r="D389" t="s">
        <v>3435</v>
      </c>
      <c r="E389" t="s">
        <v>3551</v>
      </c>
      <c r="F389" t="s">
        <v>5399</v>
      </c>
      <c r="G389" t="s">
        <v>1079</v>
      </c>
      <c r="P389" t="s">
        <v>1099</v>
      </c>
      <c r="Q389" t="s">
        <v>1100</v>
      </c>
      <c r="R389" t="s">
        <v>1144</v>
      </c>
      <c r="S389" t="s">
        <v>5151</v>
      </c>
      <c r="T389" t="s">
        <v>5151</v>
      </c>
      <c r="U389" t="s">
        <v>1101</v>
      </c>
      <c r="V389" t="s">
        <v>1101</v>
      </c>
      <c r="W389" t="s">
        <v>4936</v>
      </c>
      <c r="BO389" t="s">
        <v>1099</v>
      </c>
      <c r="BP389" t="s">
        <v>1159</v>
      </c>
      <c r="BQ389" t="s">
        <v>1144</v>
      </c>
      <c r="BR389" t="s">
        <v>5079</v>
      </c>
      <c r="BS389" t="s">
        <v>5079</v>
      </c>
      <c r="BT389" t="s">
        <v>1101</v>
      </c>
      <c r="BU389" t="s">
        <v>1101</v>
      </c>
      <c r="BV389" t="s">
        <v>4936</v>
      </c>
      <c r="CE389" t="s">
        <v>1099</v>
      </c>
      <c r="CJ389" t="s">
        <v>1101</v>
      </c>
      <c r="CK389" t="s">
        <v>1101</v>
      </c>
      <c r="CL389" t="s">
        <v>4936</v>
      </c>
      <c r="IV389" t="s">
        <v>1087</v>
      </c>
      <c r="IW389" t="s">
        <v>1087</v>
      </c>
      <c r="JE389" t="s">
        <v>1082</v>
      </c>
      <c r="JF389" t="s">
        <v>4993</v>
      </c>
      <c r="JG389" t="s">
        <v>1107</v>
      </c>
      <c r="JI389" t="s">
        <v>4968</v>
      </c>
      <c r="PG389" t="s">
        <v>4944</v>
      </c>
      <c r="PH389" t="s">
        <v>4944</v>
      </c>
      <c r="PI389" t="s">
        <v>4945</v>
      </c>
      <c r="PJ389" t="s">
        <v>4945</v>
      </c>
      <c r="PK389" t="s">
        <v>4945</v>
      </c>
      <c r="PL389" t="s">
        <v>4945</v>
      </c>
      <c r="PM389" t="s">
        <v>4945</v>
      </c>
      <c r="PN389" t="s">
        <v>4945</v>
      </c>
      <c r="PP389" t="s">
        <v>4945</v>
      </c>
      <c r="PQ389" t="s">
        <v>4944</v>
      </c>
      <c r="PR389" t="s">
        <v>4945</v>
      </c>
      <c r="PS389" t="s">
        <v>4944</v>
      </c>
      <c r="PT389" t="s">
        <v>4945</v>
      </c>
      <c r="PU389" t="s">
        <v>4945</v>
      </c>
      <c r="PV389" t="s">
        <v>4945</v>
      </c>
      <c r="PW389" t="s">
        <v>4945</v>
      </c>
      <c r="PX389" t="s">
        <v>4945</v>
      </c>
      <c r="PY389" t="s">
        <v>4945</v>
      </c>
      <c r="PZ389" t="s">
        <v>4945</v>
      </c>
      <c r="QA389" t="s">
        <v>4945</v>
      </c>
      <c r="QB389" t="s">
        <v>4945</v>
      </c>
      <c r="QC389" t="s">
        <v>4945</v>
      </c>
      <c r="QD389" t="s">
        <v>4945</v>
      </c>
      <c r="QE389" t="s">
        <v>4945</v>
      </c>
    </row>
    <row r="390" spans="1:447" x14ac:dyDescent="0.3">
      <c r="A390">
        <v>389</v>
      </c>
      <c r="B390" t="s">
        <v>5459</v>
      </c>
      <c r="C390" t="s">
        <v>1131</v>
      </c>
      <c r="D390" t="s">
        <v>3435</v>
      </c>
      <c r="E390" t="s">
        <v>3551</v>
      </c>
      <c r="F390" t="s">
        <v>5399</v>
      </c>
      <c r="G390" t="s">
        <v>1079</v>
      </c>
      <c r="P390" t="s">
        <v>1099</v>
      </c>
      <c r="U390" t="s">
        <v>1101</v>
      </c>
      <c r="V390" t="s">
        <v>1101</v>
      </c>
      <c r="W390" t="s">
        <v>4936</v>
      </c>
      <c r="BO390" t="s">
        <v>1099</v>
      </c>
      <c r="BP390" t="s">
        <v>1159</v>
      </c>
      <c r="BQ390" t="s">
        <v>1144</v>
      </c>
      <c r="BR390" t="s">
        <v>5066</v>
      </c>
      <c r="BS390" t="s">
        <v>5066</v>
      </c>
      <c r="BT390" t="s">
        <v>1101</v>
      </c>
      <c r="BU390" t="s">
        <v>1101</v>
      </c>
      <c r="BV390" t="s">
        <v>4936</v>
      </c>
      <c r="CE390" t="s">
        <v>1099</v>
      </c>
      <c r="CF390" t="s">
        <v>1104</v>
      </c>
      <c r="CG390" t="s">
        <v>1144</v>
      </c>
      <c r="CH390" t="s">
        <v>5065</v>
      </c>
      <c r="CI390" t="s">
        <v>5065</v>
      </c>
      <c r="CJ390" t="s">
        <v>1101</v>
      </c>
      <c r="CK390" t="s">
        <v>1101</v>
      </c>
      <c r="CL390" t="s">
        <v>4936</v>
      </c>
      <c r="IV390" t="s">
        <v>1087</v>
      </c>
      <c r="IW390" t="s">
        <v>1087</v>
      </c>
      <c r="JE390" t="s">
        <v>1082</v>
      </c>
      <c r="JF390" t="s">
        <v>5100</v>
      </c>
      <c r="JG390" t="s">
        <v>1107</v>
      </c>
      <c r="JI390" t="s">
        <v>4968</v>
      </c>
      <c r="PG390" t="s">
        <v>4944</v>
      </c>
      <c r="PH390" t="s">
        <v>4944</v>
      </c>
      <c r="PI390" t="s">
        <v>4945</v>
      </c>
      <c r="PJ390" t="s">
        <v>4945</v>
      </c>
      <c r="PK390" t="s">
        <v>4945</v>
      </c>
      <c r="PL390" t="s">
        <v>4945</v>
      </c>
      <c r="PM390" t="s">
        <v>4945</v>
      </c>
      <c r="PN390" t="s">
        <v>4945</v>
      </c>
      <c r="PP390" t="s">
        <v>4945</v>
      </c>
      <c r="PQ390" t="s">
        <v>4944</v>
      </c>
      <c r="PR390" t="s">
        <v>4944</v>
      </c>
      <c r="PS390" t="s">
        <v>4945</v>
      </c>
      <c r="PT390" t="s">
        <v>4945</v>
      </c>
      <c r="PU390" t="s">
        <v>4945</v>
      </c>
      <c r="PV390" t="s">
        <v>4945</v>
      </c>
      <c r="PW390" t="s">
        <v>4945</v>
      </c>
      <c r="PX390" t="s">
        <v>4945</v>
      </c>
      <c r="PY390" t="s">
        <v>4945</v>
      </c>
      <c r="PZ390" t="s">
        <v>4945</v>
      </c>
      <c r="QA390" t="s">
        <v>4945</v>
      </c>
      <c r="QB390" t="s">
        <v>4945</v>
      </c>
      <c r="QC390" t="s">
        <v>4945</v>
      </c>
      <c r="QD390" t="s">
        <v>4945</v>
      </c>
      <c r="QE390" t="s">
        <v>4945</v>
      </c>
    </row>
    <row r="391" spans="1:447" x14ac:dyDescent="0.3">
      <c r="A391">
        <v>390</v>
      </c>
      <c r="B391" t="s">
        <v>5459</v>
      </c>
      <c r="C391" t="s">
        <v>1131</v>
      </c>
      <c r="D391" t="s">
        <v>3435</v>
      </c>
      <c r="E391" t="s">
        <v>3551</v>
      </c>
      <c r="F391" t="s">
        <v>5399</v>
      </c>
      <c r="G391" t="s">
        <v>1079</v>
      </c>
      <c r="FG391" t="s">
        <v>1099</v>
      </c>
      <c r="FJ391" t="s">
        <v>1099</v>
      </c>
      <c r="FK391" t="s">
        <v>4961</v>
      </c>
      <c r="FL391" t="s">
        <v>4961</v>
      </c>
      <c r="PG391" t="s">
        <v>4944</v>
      </c>
      <c r="PH391" t="s">
        <v>4944</v>
      </c>
      <c r="PI391" t="s">
        <v>4945</v>
      </c>
      <c r="PJ391" t="s">
        <v>4945</v>
      </c>
      <c r="PK391" t="s">
        <v>4945</v>
      </c>
      <c r="PL391" t="s">
        <v>4945</v>
      </c>
      <c r="PM391" t="s">
        <v>4945</v>
      </c>
      <c r="PN391" t="s">
        <v>4945</v>
      </c>
      <c r="PP391" t="s">
        <v>4945</v>
      </c>
      <c r="PQ391" t="s">
        <v>4944</v>
      </c>
      <c r="PR391" t="s">
        <v>4945</v>
      </c>
      <c r="PS391" t="s">
        <v>4944</v>
      </c>
      <c r="PT391" t="s">
        <v>4945</v>
      </c>
      <c r="PU391" t="s">
        <v>4945</v>
      </c>
      <c r="PV391" t="s">
        <v>4945</v>
      </c>
      <c r="PW391" t="s">
        <v>4945</v>
      </c>
      <c r="PX391" t="s">
        <v>4945</v>
      </c>
      <c r="PY391" t="s">
        <v>4945</v>
      </c>
      <c r="PZ391" t="s">
        <v>4945</v>
      </c>
      <c r="QA391" t="s">
        <v>4945</v>
      </c>
      <c r="QB391" t="s">
        <v>4945</v>
      </c>
      <c r="QC391" t="s">
        <v>4945</v>
      </c>
      <c r="QD391" t="s">
        <v>4945</v>
      </c>
      <c r="QE391" t="s">
        <v>4945</v>
      </c>
    </row>
    <row r="392" spans="1:447" x14ac:dyDescent="0.3">
      <c r="A392">
        <v>391</v>
      </c>
      <c r="B392" t="s">
        <v>5459</v>
      </c>
      <c r="C392" t="s">
        <v>1131</v>
      </c>
      <c r="D392" t="s">
        <v>3435</v>
      </c>
      <c r="E392" t="s">
        <v>3551</v>
      </c>
      <c r="F392" t="s">
        <v>5399</v>
      </c>
      <c r="G392" t="s">
        <v>1079</v>
      </c>
      <c r="FG392" t="s">
        <v>1099</v>
      </c>
      <c r="FH392" t="s">
        <v>5048</v>
      </c>
      <c r="FI392" t="s">
        <v>5048</v>
      </c>
      <c r="FJ392" t="s">
        <v>1099</v>
      </c>
      <c r="FK392" t="s">
        <v>4967</v>
      </c>
      <c r="FL392" t="s">
        <v>4967</v>
      </c>
      <c r="PG392" t="s">
        <v>4944</v>
      </c>
      <c r="PH392" t="s">
        <v>4944</v>
      </c>
      <c r="PI392" t="s">
        <v>4945</v>
      </c>
      <c r="PJ392" t="s">
        <v>4945</v>
      </c>
      <c r="PK392" t="s">
        <v>4945</v>
      </c>
      <c r="PL392" t="s">
        <v>4945</v>
      </c>
      <c r="PM392" t="s">
        <v>4945</v>
      </c>
      <c r="PN392" t="s">
        <v>4945</v>
      </c>
      <c r="PP392" t="s">
        <v>4945</v>
      </c>
      <c r="PQ392" t="s">
        <v>4944</v>
      </c>
      <c r="PR392" t="s">
        <v>4945</v>
      </c>
      <c r="PS392" t="s">
        <v>4944</v>
      </c>
      <c r="PT392" t="s">
        <v>4945</v>
      </c>
      <c r="PU392" t="s">
        <v>4945</v>
      </c>
      <c r="PV392" t="s">
        <v>4945</v>
      </c>
      <c r="PW392" t="s">
        <v>4945</v>
      </c>
      <c r="PX392" t="s">
        <v>4945</v>
      </c>
      <c r="PY392" t="s">
        <v>4945</v>
      </c>
      <c r="PZ392" t="s">
        <v>4945</v>
      </c>
      <c r="QA392" t="s">
        <v>4945</v>
      </c>
      <c r="QB392" t="s">
        <v>4945</v>
      </c>
      <c r="QC392" t="s">
        <v>4945</v>
      </c>
      <c r="QD392" t="s">
        <v>4945</v>
      </c>
      <c r="QE392" t="s">
        <v>4945</v>
      </c>
    </row>
    <row r="393" spans="1:447" x14ac:dyDescent="0.3">
      <c r="A393">
        <v>392</v>
      </c>
      <c r="B393" t="s">
        <v>5459</v>
      </c>
      <c r="C393" t="s">
        <v>1131</v>
      </c>
      <c r="D393" t="s">
        <v>3435</v>
      </c>
      <c r="E393" t="s">
        <v>3551</v>
      </c>
      <c r="F393" t="s">
        <v>5399</v>
      </c>
      <c r="G393" t="s">
        <v>1079</v>
      </c>
      <c r="FG393" t="s">
        <v>1099</v>
      </c>
      <c r="FH393" t="s">
        <v>4998</v>
      </c>
      <c r="FI393" t="s">
        <v>4998</v>
      </c>
      <c r="FJ393" t="s">
        <v>1099</v>
      </c>
      <c r="FK393" t="s">
        <v>4956</v>
      </c>
      <c r="FL393" t="s">
        <v>4956</v>
      </c>
      <c r="PG393" t="s">
        <v>4944</v>
      </c>
      <c r="PH393" t="s">
        <v>4944</v>
      </c>
      <c r="PI393" t="s">
        <v>4945</v>
      </c>
      <c r="PJ393" t="s">
        <v>4945</v>
      </c>
      <c r="PK393" t="s">
        <v>4945</v>
      </c>
      <c r="PL393" t="s">
        <v>4945</v>
      </c>
      <c r="PM393" t="s">
        <v>4945</v>
      </c>
      <c r="PN393" t="s">
        <v>4945</v>
      </c>
      <c r="PP393" t="s">
        <v>4945</v>
      </c>
      <c r="PQ393" t="s">
        <v>4944</v>
      </c>
      <c r="PR393" t="s">
        <v>4945</v>
      </c>
      <c r="PS393" t="s">
        <v>4944</v>
      </c>
      <c r="PT393" t="s">
        <v>4945</v>
      </c>
      <c r="PU393" t="s">
        <v>4945</v>
      </c>
      <c r="PV393" t="s">
        <v>4945</v>
      </c>
      <c r="PW393" t="s">
        <v>4945</v>
      </c>
      <c r="PX393" t="s">
        <v>4945</v>
      </c>
      <c r="PY393" t="s">
        <v>4945</v>
      </c>
      <c r="PZ393" t="s">
        <v>4945</v>
      </c>
      <c r="QA393" t="s">
        <v>4945</v>
      </c>
      <c r="QB393" t="s">
        <v>4945</v>
      </c>
      <c r="QC393" t="s">
        <v>4945</v>
      </c>
      <c r="QD393" t="s">
        <v>4945</v>
      </c>
      <c r="QE393" t="s">
        <v>4945</v>
      </c>
    </row>
    <row r="394" spans="1:447" x14ac:dyDescent="0.3">
      <c r="A394">
        <v>393</v>
      </c>
      <c r="B394" t="s">
        <v>5459</v>
      </c>
      <c r="C394" t="s">
        <v>1131</v>
      </c>
      <c r="D394" t="s">
        <v>3435</v>
      </c>
      <c r="E394" t="s">
        <v>3551</v>
      </c>
      <c r="F394" t="s">
        <v>5399</v>
      </c>
      <c r="G394" t="s">
        <v>1079</v>
      </c>
      <c r="FG394" t="s">
        <v>1099</v>
      </c>
      <c r="FH394" t="s">
        <v>5086</v>
      </c>
      <c r="FI394" t="s">
        <v>5086</v>
      </c>
      <c r="FJ394" t="s">
        <v>1099</v>
      </c>
      <c r="FK394" t="s">
        <v>4964</v>
      </c>
      <c r="FL394" t="s">
        <v>4964</v>
      </c>
      <c r="PG394" t="s">
        <v>4944</v>
      </c>
      <c r="PH394" t="s">
        <v>4944</v>
      </c>
      <c r="PI394" t="s">
        <v>4945</v>
      </c>
      <c r="PJ394" t="s">
        <v>4945</v>
      </c>
      <c r="PK394" t="s">
        <v>4945</v>
      </c>
      <c r="PL394" t="s">
        <v>4945</v>
      </c>
      <c r="PM394" t="s">
        <v>4945</v>
      </c>
      <c r="PN394" t="s">
        <v>4945</v>
      </c>
      <c r="PP394" t="s">
        <v>4945</v>
      </c>
      <c r="PQ394" t="s">
        <v>4944</v>
      </c>
      <c r="PR394" t="s">
        <v>4945</v>
      </c>
      <c r="PS394" t="s">
        <v>4944</v>
      </c>
      <c r="PT394" t="s">
        <v>4945</v>
      </c>
      <c r="PU394" t="s">
        <v>4945</v>
      </c>
      <c r="PV394" t="s">
        <v>4945</v>
      </c>
      <c r="PW394" t="s">
        <v>4945</v>
      </c>
      <c r="PX394" t="s">
        <v>4945</v>
      </c>
      <c r="PY394" t="s">
        <v>4945</v>
      </c>
      <c r="PZ394" t="s">
        <v>4945</v>
      </c>
      <c r="QA394" t="s">
        <v>4945</v>
      </c>
      <c r="QB394" t="s">
        <v>4945</v>
      </c>
      <c r="QC394" t="s">
        <v>4945</v>
      </c>
      <c r="QD394" t="s">
        <v>4945</v>
      </c>
      <c r="QE394" t="s">
        <v>4945</v>
      </c>
    </row>
    <row r="395" spans="1:447" x14ac:dyDescent="0.3">
      <c r="A395">
        <v>394</v>
      </c>
      <c r="B395" t="s">
        <v>5459</v>
      </c>
      <c r="C395" t="s">
        <v>1131</v>
      </c>
      <c r="D395" t="s">
        <v>3435</v>
      </c>
      <c r="E395" t="s">
        <v>3551</v>
      </c>
      <c r="F395" t="s">
        <v>5399</v>
      </c>
      <c r="G395" t="s">
        <v>1079</v>
      </c>
      <c r="H395" t="s">
        <v>1099</v>
      </c>
      <c r="I395" t="s">
        <v>1127</v>
      </c>
      <c r="J395" t="s">
        <v>1093</v>
      </c>
      <c r="K395" t="s">
        <v>4992</v>
      </c>
      <c r="L395" t="s">
        <v>5131</v>
      </c>
      <c r="M395" t="s">
        <v>1101</v>
      </c>
      <c r="N395" t="s">
        <v>1101</v>
      </c>
      <c r="O395" t="s">
        <v>4936</v>
      </c>
      <c r="AL395" t="s">
        <v>1099</v>
      </c>
      <c r="AP395" t="s">
        <v>1101</v>
      </c>
      <c r="AQ395" t="s">
        <v>1101</v>
      </c>
      <c r="AR395" t="s">
        <v>4936</v>
      </c>
      <c r="AS395" t="s">
        <v>1099</v>
      </c>
      <c r="AW395" t="s">
        <v>1101</v>
      </c>
      <c r="AX395" t="s">
        <v>1101</v>
      </c>
      <c r="AY395" t="s">
        <v>4936</v>
      </c>
      <c r="AZ395" t="s">
        <v>1099</v>
      </c>
      <c r="BA395" t="s">
        <v>1093</v>
      </c>
      <c r="BB395" t="s">
        <v>4990</v>
      </c>
      <c r="BC395" t="s">
        <v>5103</v>
      </c>
      <c r="BD395" t="s">
        <v>1101</v>
      </c>
      <c r="BE395" t="s">
        <v>1101</v>
      </c>
      <c r="BF395" t="s">
        <v>4936</v>
      </c>
      <c r="BG395" t="s">
        <v>1099</v>
      </c>
      <c r="BL395" t="s">
        <v>1101</v>
      </c>
      <c r="BM395" t="s">
        <v>1101</v>
      </c>
      <c r="BN395" t="s">
        <v>4936</v>
      </c>
      <c r="BW395" t="s">
        <v>1099</v>
      </c>
      <c r="CB395" t="s">
        <v>1101</v>
      </c>
      <c r="CC395" t="s">
        <v>1101</v>
      </c>
      <c r="CD395" t="s">
        <v>4936</v>
      </c>
      <c r="CM395" t="s">
        <v>1099</v>
      </c>
      <c r="CN395" t="s">
        <v>1093</v>
      </c>
      <c r="CO395" t="s">
        <v>4964</v>
      </c>
      <c r="CP395" t="s">
        <v>5077</v>
      </c>
      <c r="CQ395" t="s">
        <v>1101</v>
      </c>
      <c r="CR395" t="s">
        <v>1101</v>
      </c>
      <c r="CS395" t="s">
        <v>4991</v>
      </c>
      <c r="CT395" t="s">
        <v>1099</v>
      </c>
      <c r="CU395" t="s">
        <v>1084</v>
      </c>
      <c r="CV395" t="s">
        <v>1178</v>
      </c>
      <c r="CW395" t="s">
        <v>4990</v>
      </c>
      <c r="CX395" t="s">
        <v>5121</v>
      </c>
      <c r="CY395" t="s">
        <v>1101</v>
      </c>
      <c r="CZ395" t="s">
        <v>1101</v>
      </c>
      <c r="DA395" t="s">
        <v>4936</v>
      </c>
      <c r="DE395" t="s">
        <v>1099</v>
      </c>
      <c r="DF395" t="s">
        <v>1086</v>
      </c>
      <c r="DG395" t="s">
        <v>4990</v>
      </c>
      <c r="DH395" t="s">
        <v>5068</v>
      </c>
      <c r="DI395" t="s">
        <v>1101</v>
      </c>
      <c r="DJ395" t="s">
        <v>1101</v>
      </c>
      <c r="DK395" t="s">
        <v>4936</v>
      </c>
      <c r="DL395" t="s">
        <v>1099</v>
      </c>
      <c r="DM395" t="s">
        <v>4956</v>
      </c>
      <c r="DN395" t="s">
        <v>4956</v>
      </c>
      <c r="DO395" t="s">
        <v>1101</v>
      </c>
      <c r="DP395" t="s">
        <v>1101</v>
      </c>
      <c r="DQ395" t="s">
        <v>4936</v>
      </c>
      <c r="DR395" t="s">
        <v>1099</v>
      </c>
      <c r="DS395" t="s">
        <v>4992</v>
      </c>
      <c r="DT395" t="s">
        <v>4992</v>
      </c>
      <c r="DU395" t="s">
        <v>1101</v>
      </c>
      <c r="DV395" t="s">
        <v>1101</v>
      </c>
      <c r="DW395" t="s">
        <v>4936</v>
      </c>
      <c r="DX395" t="s">
        <v>1099</v>
      </c>
      <c r="DY395" t="s">
        <v>4974</v>
      </c>
      <c r="DZ395" t="s">
        <v>4974</v>
      </c>
      <c r="EA395" t="s">
        <v>1101</v>
      </c>
      <c r="EB395" t="s">
        <v>1101</v>
      </c>
      <c r="EC395" t="s">
        <v>4936</v>
      </c>
      <c r="EJ395" t="s">
        <v>1099</v>
      </c>
      <c r="EK395" t="s">
        <v>4966</v>
      </c>
      <c r="EL395" t="s">
        <v>4966</v>
      </c>
      <c r="EM395" t="s">
        <v>1101</v>
      </c>
      <c r="EN395" t="s">
        <v>1101</v>
      </c>
      <c r="EO395" t="s">
        <v>4936</v>
      </c>
      <c r="EP395" t="s">
        <v>1099</v>
      </c>
      <c r="EQ395" t="s">
        <v>5046</v>
      </c>
      <c r="ER395" t="s">
        <v>5046</v>
      </c>
      <c r="ES395" t="s">
        <v>1101</v>
      </c>
      <c r="ET395" t="s">
        <v>1101</v>
      </c>
      <c r="EU395" t="s">
        <v>4936</v>
      </c>
      <c r="EV395" t="s">
        <v>1099</v>
      </c>
      <c r="EW395" t="s">
        <v>4934</v>
      </c>
      <c r="EX395" t="s">
        <v>4934</v>
      </c>
      <c r="EY395" t="s">
        <v>1099</v>
      </c>
      <c r="EZ395" t="s">
        <v>4968</v>
      </c>
      <c r="FA395" t="s">
        <v>4990</v>
      </c>
      <c r="FB395" t="s">
        <v>4990</v>
      </c>
      <c r="FC395" t="s">
        <v>1099</v>
      </c>
      <c r="HX395" t="s">
        <v>1099</v>
      </c>
      <c r="IA395" t="s">
        <v>1101</v>
      </c>
      <c r="IB395" t="s">
        <v>1101</v>
      </c>
      <c r="IC395" t="s">
        <v>4936</v>
      </c>
      <c r="IV395" t="s">
        <v>1087</v>
      </c>
      <c r="IW395" t="s">
        <v>1087</v>
      </c>
      <c r="IX395" t="s">
        <v>1087</v>
      </c>
      <c r="JE395" t="s">
        <v>1101</v>
      </c>
      <c r="JF395" t="s">
        <v>5100</v>
      </c>
      <c r="JG395" t="s">
        <v>1107</v>
      </c>
      <c r="JJ395" t="s">
        <v>1082</v>
      </c>
      <c r="JK395" t="s">
        <v>4993</v>
      </c>
      <c r="JL395" t="s">
        <v>1154</v>
      </c>
      <c r="JM395" t="s">
        <v>1107</v>
      </c>
      <c r="JO395" t="s">
        <v>4968</v>
      </c>
      <c r="PG395" t="s">
        <v>4944</v>
      </c>
      <c r="PH395" t="s">
        <v>4944</v>
      </c>
      <c r="PI395" t="s">
        <v>4945</v>
      </c>
      <c r="PJ395" t="s">
        <v>4945</v>
      </c>
      <c r="PK395" t="s">
        <v>4945</v>
      </c>
      <c r="PL395" t="s">
        <v>4945</v>
      </c>
      <c r="PM395" t="s">
        <v>4945</v>
      </c>
      <c r="PN395" t="s">
        <v>4945</v>
      </c>
      <c r="PP395" t="s">
        <v>4945</v>
      </c>
      <c r="PQ395" t="s">
        <v>4944</v>
      </c>
      <c r="PR395" t="s">
        <v>4945</v>
      </c>
      <c r="PS395" t="s">
        <v>4944</v>
      </c>
      <c r="PT395" t="s">
        <v>4945</v>
      </c>
      <c r="PU395" t="s">
        <v>4945</v>
      </c>
      <c r="PV395" t="s">
        <v>4945</v>
      </c>
      <c r="PW395" t="s">
        <v>4945</v>
      </c>
      <c r="PX395" t="s">
        <v>4945</v>
      </c>
      <c r="PY395" t="s">
        <v>4945</v>
      </c>
      <c r="PZ395" t="s">
        <v>4945</v>
      </c>
      <c r="QA395" t="s">
        <v>4945</v>
      </c>
      <c r="QB395" t="s">
        <v>4945</v>
      </c>
      <c r="QC395" t="s">
        <v>4945</v>
      </c>
      <c r="QD395" t="s">
        <v>4945</v>
      </c>
      <c r="QE395" t="s">
        <v>4945</v>
      </c>
    </row>
    <row r="396" spans="1:447" x14ac:dyDescent="0.3">
      <c r="A396">
        <v>395</v>
      </c>
      <c r="B396" t="s">
        <v>5459</v>
      </c>
      <c r="C396" t="s">
        <v>1131</v>
      </c>
      <c r="D396" t="s">
        <v>3435</v>
      </c>
      <c r="E396" t="s">
        <v>3551</v>
      </c>
      <c r="F396" t="s">
        <v>5399</v>
      </c>
      <c r="G396" t="s">
        <v>1079</v>
      </c>
      <c r="H396" t="s">
        <v>1080</v>
      </c>
      <c r="I396" t="s">
        <v>1127</v>
      </c>
      <c r="J396" t="s">
        <v>1093</v>
      </c>
      <c r="K396" t="s">
        <v>4992</v>
      </c>
      <c r="L396" t="s">
        <v>5131</v>
      </c>
      <c r="M396" t="s">
        <v>1101</v>
      </c>
      <c r="N396" t="s">
        <v>1101</v>
      </c>
      <c r="O396" t="s">
        <v>4936</v>
      </c>
      <c r="AL396" t="s">
        <v>1099</v>
      </c>
      <c r="AP396" t="s">
        <v>1101</v>
      </c>
      <c r="AQ396" t="s">
        <v>1101</v>
      </c>
      <c r="AR396" t="s">
        <v>4936</v>
      </c>
      <c r="AS396" t="s">
        <v>1099</v>
      </c>
      <c r="AW396" t="s">
        <v>1101</v>
      </c>
      <c r="AX396" t="s">
        <v>1101</v>
      </c>
      <c r="AY396" t="s">
        <v>4936</v>
      </c>
      <c r="AZ396" t="s">
        <v>1099</v>
      </c>
      <c r="BA396" t="s">
        <v>1093</v>
      </c>
      <c r="BB396" t="s">
        <v>4990</v>
      </c>
      <c r="BC396" t="s">
        <v>5103</v>
      </c>
      <c r="BD396" t="s">
        <v>1101</v>
      </c>
      <c r="BE396" t="s">
        <v>1101</v>
      </c>
      <c r="BF396" t="s">
        <v>4936</v>
      </c>
      <c r="BG396" t="s">
        <v>1099</v>
      </c>
      <c r="BH396" t="s">
        <v>1159</v>
      </c>
      <c r="BI396" t="s">
        <v>1081</v>
      </c>
      <c r="BJ396" t="s">
        <v>4990</v>
      </c>
      <c r="BK396" t="s">
        <v>4990</v>
      </c>
      <c r="BL396" t="s">
        <v>1101</v>
      </c>
      <c r="BM396" t="s">
        <v>1101</v>
      </c>
      <c r="BN396" t="s">
        <v>4936</v>
      </c>
      <c r="BW396" t="s">
        <v>1099</v>
      </c>
      <c r="CB396" t="s">
        <v>1101</v>
      </c>
      <c r="CC396" t="s">
        <v>1101</v>
      </c>
      <c r="CD396" t="s">
        <v>4936</v>
      </c>
      <c r="CM396" t="s">
        <v>1099</v>
      </c>
      <c r="CQ396" t="s">
        <v>1101</v>
      </c>
      <c r="CR396" t="s">
        <v>1101</v>
      </c>
      <c r="CS396" t="s">
        <v>4936</v>
      </c>
      <c r="CT396" t="s">
        <v>1099</v>
      </c>
      <c r="CU396" t="s">
        <v>1084</v>
      </c>
      <c r="CV396" t="s">
        <v>1178</v>
      </c>
      <c r="CW396" t="s">
        <v>4990</v>
      </c>
      <c r="CX396" t="s">
        <v>5121</v>
      </c>
      <c r="CY396" t="s">
        <v>1101</v>
      </c>
      <c r="CZ396" t="s">
        <v>1101</v>
      </c>
      <c r="DA396" t="s">
        <v>4936</v>
      </c>
      <c r="DE396" t="s">
        <v>1099</v>
      </c>
      <c r="DF396" t="s">
        <v>1138</v>
      </c>
      <c r="DG396" t="s">
        <v>4965</v>
      </c>
      <c r="DH396" t="s">
        <v>4965</v>
      </c>
      <c r="DI396" t="s">
        <v>1101</v>
      </c>
      <c r="DJ396" t="s">
        <v>1101</v>
      </c>
      <c r="DK396" t="s">
        <v>4936</v>
      </c>
      <c r="DL396" t="s">
        <v>1099</v>
      </c>
      <c r="DM396" t="s">
        <v>4956</v>
      </c>
      <c r="DN396" t="s">
        <v>4956</v>
      </c>
      <c r="DO396" t="s">
        <v>1101</v>
      </c>
      <c r="DP396" t="s">
        <v>1101</v>
      </c>
      <c r="DQ396" t="s">
        <v>4936</v>
      </c>
      <c r="DR396" t="s">
        <v>1099</v>
      </c>
      <c r="DS396" t="s">
        <v>4961</v>
      </c>
      <c r="DT396" t="s">
        <v>4961</v>
      </c>
      <c r="DU396" t="s">
        <v>1101</v>
      </c>
      <c r="DV396" t="s">
        <v>1101</v>
      </c>
      <c r="DW396" t="s">
        <v>4936</v>
      </c>
      <c r="DX396" t="s">
        <v>1099</v>
      </c>
      <c r="DY396" t="s">
        <v>4934</v>
      </c>
      <c r="DZ396" t="s">
        <v>4934</v>
      </c>
      <c r="EA396" t="s">
        <v>1101</v>
      </c>
      <c r="EB396" t="s">
        <v>1101</v>
      </c>
      <c r="EC396" t="s">
        <v>4936</v>
      </c>
      <c r="EJ396" t="s">
        <v>1099</v>
      </c>
      <c r="EM396" t="s">
        <v>1101</v>
      </c>
      <c r="EN396" t="s">
        <v>1101</v>
      </c>
      <c r="EO396" t="s">
        <v>4936</v>
      </c>
      <c r="EP396" t="s">
        <v>1099</v>
      </c>
      <c r="EQ396" t="s">
        <v>5046</v>
      </c>
      <c r="ER396" t="s">
        <v>5046</v>
      </c>
      <c r="ES396" t="s">
        <v>1101</v>
      </c>
      <c r="ET396" t="s">
        <v>1101</v>
      </c>
      <c r="EU396" t="s">
        <v>4936</v>
      </c>
      <c r="EV396" t="s">
        <v>1099</v>
      </c>
      <c r="EW396" t="s">
        <v>4974</v>
      </c>
      <c r="EX396" t="s">
        <v>4974</v>
      </c>
      <c r="EY396" t="s">
        <v>1099</v>
      </c>
      <c r="FC396" t="s">
        <v>1099</v>
      </c>
      <c r="HX396" t="s">
        <v>1099</v>
      </c>
      <c r="IA396" t="s">
        <v>1101</v>
      </c>
      <c r="IB396" t="s">
        <v>1101</v>
      </c>
      <c r="IC396" t="s">
        <v>4936</v>
      </c>
      <c r="IV396" t="s">
        <v>1087</v>
      </c>
      <c r="IW396" t="s">
        <v>1087</v>
      </c>
      <c r="IX396" t="s">
        <v>1087</v>
      </c>
      <c r="JE396" t="s">
        <v>1082</v>
      </c>
      <c r="JF396" t="s">
        <v>5100</v>
      </c>
      <c r="JG396" t="s">
        <v>1107</v>
      </c>
      <c r="JI396" t="s">
        <v>4968</v>
      </c>
      <c r="JJ396" t="s">
        <v>1101</v>
      </c>
      <c r="JK396" t="s">
        <v>5100</v>
      </c>
      <c r="JL396" t="s">
        <v>1126</v>
      </c>
      <c r="JM396" t="s">
        <v>1107</v>
      </c>
      <c r="PG396" t="s">
        <v>4944</v>
      </c>
      <c r="PH396" t="s">
        <v>4944</v>
      </c>
      <c r="PI396" t="s">
        <v>4945</v>
      </c>
      <c r="PJ396" t="s">
        <v>4945</v>
      </c>
      <c r="PK396" t="s">
        <v>4945</v>
      </c>
      <c r="PL396" t="s">
        <v>4945</v>
      </c>
      <c r="PM396" t="s">
        <v>4945</v>
      </c>
      <c r="PN396" t="s">
        <v>4945</v>
      </c>
      <c r="PP396" t="s">
        <v>4945</v>
      </c>
      <c r="PQ396" t="s">
        <v>4944</v>
      </c>
      <c r="PR396" t="s">
        <v>4945</v>
      </c>
      <c r="PS396" t="s">
        <v>4944</v>
      </c>
      <c r="PT396" t="s">
        <v>4945</v>
      </c>
      <c r="PU396" t="s">
        <v>4945</v>
      </c>
      <c r="PV396" t="s">
        <v>4945</v>
      </c>
      <c r="PW396" t="s">
        <v>4945</v>
      </c>
      <c r="PX396" t="s">
        <v>4945</v>
      </c>
      <c r="PY396" t="s">
        <v>4945</v>
      </c>
      <c r="PZ396" t="s">
        <v>4945</v>
      </c>
      <c r="QA396" t="s">
        <v>4945</v>
      </c>
      <c r="QB396" t="s">
        <v>4945</v>
      </c>
      <c r="QC396" t="s">
        <v>4945</v>
      </c>
      <c r="QD396" t="s">
        <v>4945</v>
      </c>
      <c r="QE396" t="s">
        <v>4945</v>
      </c>
    </row>
    <row r="397" spans="1:447" x14ac:dyDescent="0.3">
      <c r="A397">
        <v>396</v>
      </c>
      <c r="B397" t="s">
        <v>5477</v>
      </c>
      <c r="C397" t="s">
        <v>1131</v>
      </c>
      <c r="D397" t="s">
        <v>3435</v>
      </c>
      <c r="E397" t="s">
        <v>3551</v>
      </c>
      <c r="F397" t="s">
        <v>5399</v>
      </c>
      <c r="G397" t="s">
        <v>1079</v>
      </c>
      <c r="H397" t="s">
        <v>1099</v>
      </c>
      <c r="I397" t="s">
        <v>1127</v>
      </c>
      <c r="J397" t="s">
        <v>1093</v>
      </c>
      <c r="K397" t="s">
        <v>4992</v>
      </c>
      <c r="L397" t="s">
        <v>5131</v>
      </c>
      <c r="M397" t="s">
        <v>1101</v>
      </c>
      <c r="N397" t="s">
        <v>1101</v>
      </c>
      <c r="O397" t="s">
        <v>4991</v>
      </c>
      <c r="AL397" t="s">
        <v>1099</v>
      </c>
      <c r="AM397" t="s">
        <v>1081</v>
      </c>
      <c r="AN397" t="s">
        <v>4963</v>
      </c>
      <c r="AO397" t="s">
        <v>4963</v>
      </c>
      <c r="AP397" t="s">
        <v>1101</v>
      </c>
      <c r="AQ397" t="s">
        <v>1101</v>
      </c>
      <c r="AR397" t="s">
        <v>4936</v>
      </c>
      <c r="AS397" t="s">
        <v>1099</v>
      </c>
      <c r="AT397" t="s">
        <v>1081</v>
      </c>
      <c r="AU397" t="s">
        <v>4953</v>
      </c>
      <c r="AV397" t="s">
        <v>4953</v>
      </c>
      <c r="AW397" t="s">
        <v>1101</v>
      </c>
      <c r="AX397" t="s">
        <v>1101</v>
      </c>
      <c r="AY397" t="s">
        <v>4936</v>
      </c>
      <c r="AZ397" t="s">
        <v>1099</v>
      </c>
      <c r="BA397" t="s">
        <v>1093</v>
      </c>
      <c r="BB397" t="s">
        <v>4990</v>
      </c>
      <c r="BC397" t="s">
        <v>5103</v>
      </c>
      <c r="BD397" t="s">
        <v>1101</v>
      </c>
      <c r="BE397" t="s">
        <v>1101</v>
      </c>
      <c r="BF397" t="s">
        <v>4991</v>
      </c>
      <c r="BG397" t="s">
        <v>1099</v>
      </c>
      <c r="BH397" t="s">
        <v>1102</v>
      </c>
      <c r="BI397" t="s">
        <v>1081</v>
      </c>
      <c r="BJ397" t="s">
        <v>4955</v>
      </c>
      <c r="BK397" t="s">
        <v>4955</v>
      </c>
      <c r="BL397" t="s">
        <v>1101</v>
      </c>
      <c r="BM397" t="s">
        <v>1101</v>
      </c>
      <c r="BN397" t="s">
        <v>4936</v>
      </c>
      <c r="BW397" t="s">
        <v>1099</v>
      </c>
      <c r="BX397" t="s">
        <v>1104</v>
      </c>
      <c r="BY397" t="s">
        <v>1081</v>
      </c>
      <c r="BZ397" t="s">
        <v>4990</v>
      </c>
      <c r="CA397" t="s">
        <v>4990</v>
      </c>
      <c r="CB397" t="s">
        <v>1101</v>
      </c>
      <c r="CC397" t="s">
        <v>1101</v>
      </c>
      <c r="CD397" t="s">
        <v>4936</v>
      </c>
      <c r="CM397" t="s">
        <v>1099</v>
      </c>
      <c r="CN397" t="s">
        <v>1093</v>
      </c>
      <c r="CO397" t="s">
        <v>4964</v>
      </c>
      <c r="CP397" t="s">
        <v>5077</v>
      </c>
      <c r="CQ397" t="s">
        <v>1101</v>
      </c>
      <c r="CR397" t="s">
        <v>1101</v>
      </c>
      <c r="CS397" t="s">
        <v>4936</v>
      </c>
      <c r="CT397" t="s">
        <v>1099</v>
      </c>
      <c r="CU397" t="s">
        <v>1084</v>
      </c>
      <c r="CV397" t="s">
        <v>1178</v>
      </c>
      <c r="CW397" t="s">
        <v>4990</v>
      </c>
      <c r="CX397" t="s">
        <v>5121</v>
      </c>
      <c r="CY397" t="s">
        <v>1101</v>
      </c>
      <c r="CZ397" t="s">
        <v>1101</v>
      </c>
      <c r="DA397" t="s">
        <v>4936</v>
      </c>
      <c r="DE397" t="s">
        <v>1099</v>
      </c>
      <c r="DF397" t="s">
        <v>1138</v>
      </c>
      <c r="DG397" t="s">
        <v>4965</v>
      </c>
      <c r="DH397" t="s">
        <v>4965</v>
      </c>
      <c r="DI397" t="s">
        <v>1101</v>
      </c>
      <c r="DJ397" t="s">
        <v>1101</v>
      </c>
      <c r="DK397" t="s">
        <v>4936</v>
      </c>
      <c r="DL397" t="s">
        <v>1099</v>
      </c>
      <c r="DM397" t="s">
        <v>4961</v>
      </c>
      <c r="DN397" t="s">
        <v>4961</v>
      </c>
      <c r="DO397" t="s">
        <v>1101</v>
      </c>
      <c r="DP397" t="s">
        <v>1101</v>
      </c>
      <c r="DQ397" t="s">
        <v>4936</v>
      </c>
      <c r="DR397" t="s">
        <v>1099</v>
      </c>
      <c r="DS397" t="s">
        <v>4992</v>
      </c>
      <c r="DT397" t="s">
        <v>4992</v>
      </c>
      <c r="DU397" t="s">
        <v>1101</v>
      </c>
      <c r="DV397" t="s">
        <v>1101</v>
      </c>
      <c r="DW397" t="s">
        <v>4936</v>
      </c>
      <c r="DX397" t="s">
        <v>1099</v>
      </c>
      <c r="DY397" t="s">
        <v>5491</v>
      </c>
      <c r="DZ397" t="s">
        <v>5491</v>
      </c>
      <c r="EA397" t="s">
        <v>1101</v>
      </c>
      <c r="EB397" t="s">
        <v>1101</v>
      </c>
      <c r="EC397" t="s">
        <v>4936</v>
      </c>
      <c r="EJ397" t="s">
        <v>1099</v>
      </c>
      <c r="EK397" t="s">
        <v>4961</v>
      </c>
      <c r="EL397" t="s">
        <v>4961</v>
      </c>
      <c r="EM397" t="s">
        <v>1101</v>
      </c>
      <c r="EN397" t="s">
        <v>1101</v>
      </c>
      <c r="EO397" t="s">
        <v>4936</v>
      </c>
      <c r="EP397" t="s">
        <v>1099</v>
      </c>
      <c r="EQ397" t="s">
        <v>5002</v>
      </c>
      <c r="ER397" t="s">
        <v>5002</v>
      </c>
      <c r="ES397" t="s">
        <v>1101</v>
      </c>
      <c r="ET397" t="s">
        <v>1101</v>
      </c>
      <c r="EU397" t="s">
        <v>4936</v>
      </c>
      <c r="EV397" t="s">
        <v>1099</v>
      </c>
      <c r="EW397" t="s">
        <v>4934</v>
      </c>
      <c r="EX397" t="s">
        <v>4934</v>
      </c>
      <c r="EY397" t="s">
        <v>1099</v>
      </c>
      <c r="FC397" t="s">
        <v>1099</v>
      </c>
      <c r="HX397" t="s">
        <v>1099</v>
      </c>
      <c r="IA397" t="s">
        <v>1101</v>
      </c>
      <c r="IB397" t="s">
        <v>1101</v>
      </c>
      <c r="IC397" t="s">
        <v>4936</v>
      </c>
      <c r="IV397" t="s">
        <v>1087</v>
      </c>
      <c r="IW397" t="s">
        <v>1087</v>
      </c>
      <c r="IX397" t="s">
        <v>1087</v>
      </c>
      <c r="JE397" t="s">
        <v>1082</v>
      </c>
      <c r="JF397" t="s">
        <v>5100</v>
      </c>
      <c r="JG397" t="s">
        <v>1107</v>
      </c>
      <c r="JI397" t="s">
        <v>4968</v>
      </c>
      <c r="JJ397" t="s">
        <v>1082</v>
      </c>
      <c r="JK397" t="s">
        <v>5100</v>
      </c>
      <c r="JL397" t="s">
        <v>1126</v>
      </c>
      <c r="JM397" t="s">
        <v>1107</v>
      </c>
      <c r="JO397" t="s">
        <v>4968</v>
      </c>
      <c r="PG397" t="s">
        <v>4944</v>
      </c>
      <c r="PH397" t="s">
        <v>4944</v>
      </c>
      <c r="PI397" t="s">
        <v>4945</v>
      </c>
      <c r="PJ397" t="s">
        <v>4945</v>
      </c>
      <c r="PK397" t="s">
        <v>4945</v>
      </c>
      <c r="PL397" t="s">
        <v>4945</v>
      </c>
      <c r="PM397" t="s">
        <v>4945</v>
      </c>
      <c r="PN397" t="s">
        <v>4945</v>
      </c>
      <c r="PP397" t="s">
        <v>4945</v>
      </c>
      <c r="PQ397" t="s">
        <v>4944</v>
      </c>
      <c r="PR397" t="s">
        <v>4945</v>
      </c>
      <c r="PS397" t="s">
        <v>4944</v>
      </c>
      <c r="PT397" t="s">
        <v>4945</v>
      </c>
      <c r="PU397" t="s">
        <v>4944</v>
      </c>
      <c r="PV397" t="s">
        <v>4945</v>
      </c>
      <c r="PW397" t="s">
        <v>4945</v>
      </c>
      <c r="PX397" t="s">
        <v>4945</v>
      </c>
      <c r="PY397" t="s">
        <v>4945</v>
      </c>
      <c r="PZ397" t="s">
        <v>4945</v>
      </c>
      <c r="QA397" t="s">
        <v>4945</v>
      </c>
      <c r="QB397" t="s">
        <v>4945</v>
      </c>
      <c r="QC397" t="s">
        <v>4945</v>
      </c>
      <c r="QD397" t="s">
        <v>4945</v>
      </c>
      <c r="QE397" t="s">
        <v>4945</v>
      </c>
    </row>
    <row r="398" spans="1:447" x14ac:dyDescent="0.3">
      <c r="A398">
        <v>397</v>
      </c>
      <c r="B398" t="s">
        <v>5477</v>
      </c>
      <c r="C398" t="s">
        <v>1131</v>
      </c>
      <c r="D398" t="s">
        <v>3435</v>
      </c>
      <c r="E398" t="s">
        <v>3551</v>
      </c>
      <c r="F398" t="s">
        <v>5399</v>
      </c>
      <c r="G398" t="s">
        <v>1079</v>
      </c>
      <c r="H398" t="s">
        <v>1099</v>
      </c>
      <c r="I398" t="s">
        <v>1127</v>
      </c>
      <c r="J398" t="s">
        <v>1093</v>
      </c>
      <c r="K398" t="s">
        <v>4992</v>
      </c>
      <c r="L398" t="s">
        <v>5131</v>
      </c>
      <c r="M398" t="s">
        <v>1101</v>
      </c>
      <c r="N398" t="s">
        <v>1101</v>
      </c>
      <c r="O398" t="s">
        <v>4936</v>
      </c>
      <c r="AL398" t="s">
        <v>1099</v>
      </c>
      <c r="AM398" t="s">
        <v>1081</v>
      </c>
      <c r="AN398" t="s">
        <v>4963</v>
      </c>
      <c r="AO398" t="s">
        <v>4963</v>
      </c>
      <c r="AP398" t="s">
        <v>1101</v>
      </c>
      <c r="AQ398" t="s">
        <v>1101</v>
      </c>
      <c r="AR398" t="s">
        <v>4936</v>
      </c>
      <c r="AS398" t="s">
        <v>1099</v>
      </c>
      <c r="AT398" t="s">
        <v>1081</v>
      </c>
      <c r="AU398" t="s">
        <v>4953</v>
      </c>
      <c r="AV398" t="s">
        <v>4953</v>
      </c>
      <c r="AW398" t="s">
        <v>1101</v>
      </c>
      <c r="AX398" t="s">
        <v>1101</v>
      </c>
      <c r="AY398" t="s">
        <v>4936</v>
      </c>
      <c r="AZ398" t="s">
        <v>1099</v>
      </c>
      <c r="BA398" t="s">
        <v>1093</v>
      </c>
      <c r="BB398" t="s">
        <v>4990</v>
      </c>
      <c r="BC398" t="s">
        <v>5103</v>
      </c>
      <c r="BD398" t="s">
        <v>1101</v>
      </c>
      <c r="BE398" t="s">
        <v>1101</v>
      </c>
      <c r="BF398" t="s">
        <v>4936</v>
      </c>
      <c r="BG398" t="s">
        <v>1099</v>
      </c>
      <c r="BH398" t="s">
        <v>1159</v>
      </c>
      <c r="BI398" t="s">
        <v>1081</v>
      </c>
      <c r="BJ398" t="s">
        <v>4990</v>
      </c>
      <c r="BK398" t="s">
        <v>4990</v>
      </c>
      <c r="BL398" t="s">
        <v>1101</v>
      </c>
      <c r="BM398" t="s">
        <v>1101</v>
      </c>
      <c r="BN398" t="s">
        <v>4936</v>
      </c>
      <c r="BW398" t="s">
        <v>1099</v>
      </c>
      <c r="BX398" t="s">
        <v>1083</v>
      </c>
      <c r="BY398" t="s">
        <v>1081</v>
      </c>
      <c r="BZ398" t="s">
        <v>4990</v>
      </c>
      <c r="CA398" t="s">
        <v>4990</v>
      </c>
      <c r="CB398" t="s">
        <v>1101</v>
      </c>
      <c r="CC398" t="s">
        <v>1101</v>
      </c>
      <c r="CD398" t="s">
        <v>4936</v>
      </c>
      <c r="CM398" t="s">
        <v>1099</v>
      </c>
      <c r="CQ398" t="s">
        <v>1101</v>
      </c>
      <c r="CR398" t="s">
        <v>1101</v>
      </c>
      <c r="CS398" t="s">
        <v>4936</v>
      </c>
      <c r="CT398" t="s">
        <v>1099</v>
      </c>
      <c r="CU398" t="s">
        <v>1084</v>
      </c>
      <c r="CV398" t="s">
        <v>1178</v>
      </c>
      <c r="CW398" t="s">
        <v>4990</v>
      </c>
      <c r="CX398" t="s">
        <v>5121</v>
      </c>
      <c r="CY398" t="s">
        <v>1101</v>
      </c>
      <c r="CZ398" t="s">
        <v>1101</v>
      </c>
      <c r="DA398" t="s">
        <v>4936</v>
      </c>
      <c r="DE398" t="s">
        <v>1099</v>
      </c>
      <c r="DF398" t="s">
        <v>1086</v>
      </c>
      <c r="DG398" t="s">
        <v>4990</v>
      </c>
      <c r="DH398" t="s">
        <v>5068</v>
      </c>
      <c r="DI398" t="s">
        <v>1101</v>
      </c>
      <c r="DJ398" t="s">
        <v>1101</v>
      </c>
      <c r="DK398" t="s">
        <v>4936</v>
      </c>
      <c r="DL398" t="s">
        <v>1099</v>
      </c>
      <c r="DM398" t="s">
        <v>4992</v>
      </c>
      <c r="DN398" t="s">
        <v>4992</v>
      </c>
      <c r="DO398" t="s">
        <v>1101</v>
      </c>
      <c r="DP398" t="s">
        <v>1101</v>
      </c>
      <c r="DQ398" t="s">
        <v>4936</v>
      </c>
      <c r="DR398" t="s">
        <v>1099</v>
      </c>
      <c r="DS398" t="s">
        <v>4992</v>
      </c>
      <c r="DT398" t="s">
        <v>4992</v>
      </c>
      <c r="DU398" t="s">
        <v>1101</v>
      </c>
      <c r="DV398" t="s">
        <v>1101</v>
      </c>
      <c r="DW398" t="s">
        <v>4936</v>
      </c>
      <c r="DX398" t="s">
        <v>1099</v>
      </c>
      <c r="DY398" t="s">
        <v>4974</v>
      </c>
      <c r="DZ398" t="s">
        <v>4974</v>
      </c>
      <c r="EA398" t="s">
        <v>1101</v>
      </c>
      <c r="EB398" t="s">
        <v>1101</v>
      </c>
      <c r="EC398" t="s">
        <v>4936</v>
      </c>
      <c r="EJ398" t="s">
        <v>1099</v>
      </c>
      <c r="EK398" t="s">
        <v>5044</v>
      </c>
      <c r="EL398" t="s">
        <v>5044</v>
      </c>
      <c r="EM398" t="s">
        <v>1101</v>
      </c>
      <c r="EN398" t="s">
        <v>1101</v>
      </c>
      <c r="EO398" t="s">
        <v>4936</v>
      </c>
      <c r="EP398" t="s">
        <v>1099</v>
      </c>
      <c r="ES398" t="s">
        <v>1101</v>
      </c>
      <c r="ET398" t="s">
        <v>1101</v>
      </c>
      <c r="EU398" t="s">
        <v>4936</v>
      </c>
      <c r="EV398" t="s">
        <v>1099</v>
      </c>
      <c r="EY398" t="s">
        <v>1099</v>
      </c>
      <c r="EZ398" t="s">
        <v>4968</v>
      </c>
      <c r="FA398" t="s">
        <v>4963</v>
      </c>
      <c r="FB398" t="s">
        <v>4963</v>
      </c>
      <c r="FC398" t="s">
        <v>1099</v>
      </c>
      <c r="HX398" t="s">
        <v>1099</v>
      </c>
      <c r="IA398" t="s">
        <v>1101</v>
      </c>
      <c r="IB398" t="s">
        <v>1101</v>
      </c>
      <c r="IC398" t="s">
        <v>4936</v>
      </c>
      <c r="IV398" t="s">
        <v>1087</v>
      </c>
      <c r="IW398" t="s">
        <v>1087</v>
      </c>
      <c r="IX398" t="s">
        <v>1087</v>
      </c>
      <c r="JE398" t="s">
        <v>1082</v>
      </c>
      <c r="JF398" t="s">
        <v>4993</v>
      </c>
      <c r="JG398" t="s">
        <v>1107</v>
      </c>
      <c r="JI398" t="s">
        <v>4968</v>
      </c>
      <c r="JJ398" t="s">
        <v>1082</v>
      </c>
      <c r="JK398" t="s">
        <v>4993</v>
      </c>
      <c r="JL398" t="s">
        <v>1154</v>
      </c>
      <c r="JM398" t="s">
        <v>1107</v>
      </c>
      <c r="JO398" t="s">
        <v>4968</v>
      </c>
      <c r="PG398" t="s">
        <v>4944</v>
      </c>
      <c r="PH398" t="s">
        <v>4944</v>
      </c>
      <c r="PI398" t="s">
        <v>4945</v>
      </c>
      <c r="PJ398" t="s">
        <v>4945</v>
      </c>
      <c r="PK398" t="s">
        <v>4945</v>
      </c>
      <c r="PL398" t="s">
        <v>4945</v>
      </c>
      <c r="PM398" t="s">
        <v>4945</v>
      </c>
      <c r="PN398" t="s">
        <v>4945</v>
      </c>
      <c r="PP398" t="s">
        <v>4945</v>
      </c>
      <c r="PQ398" t="s">
        <v>4944</v>
      </c>
      <c r="PR398" t="s">
        <v>4945</v>
      </c>
      <c r="PS398" t="s">
        <v>4944</v>
      </c>
      <c r="PT398" t="s">
        <v>4945</v>
      </c>
      <c r="PU398" t="s">
        <v>4945</v>
      </c>
      <c r="PV398" t="s">
        <v>4945</v>
      </c>
      <c r="PW398" t="s">
        <v>4945</v>
      </c>
      <c r="PX398" t="s">
        <v>4945</v>
      </c>
      <c r="PY398" t="s">
        <v>4945</v>
      </c>
      <c r="PZ398" t="s">
        <v>4945</v>
      </c>
      <c r="QA398" t="s">
        <v>4945</v>
      </c>
      <c r="QB398" t="s">
        <v>4945</v>
      </c>
      <c r="QC398" t="s">
        <v>4945</v>
      </c>
      <c r="QD398" t="s">
        <v>4945</v>
      </c>
      <c r="QE398" t="s">
        <v>4945</v>
      </c>
    </row>
    <row r="399" spans="1:447" x14ac:dyDescent="0.3">
      <c r="A399">
        <v>398</v>
      </c>
      <c r="B399" t="s">
        <v>5477</v>
      </c>
      <c r="C399" t="s">
        <v>1131</v>
      </c>
      <c r="D399" t="s">
        <v>1201</v>
      </c>
      <c r="E399" t="s">
        <v>4597</v>
      </c>
      <c r="F399" t="s">
        <v>5146</v>
      </c>
      <c r="G399" t="s">
        <v>1079</v>
      </c>
      <c r="GH399" t="s">
        <v>1093</v>
      </c>
      <c r="GI399" t="s">
        <v>4934</v>
      </c>
      <c r="GJ399" t="s">
        <v>5084</v>
      </c>
      <c r="GM399" t="s">
        <v>5084</v>
      </c>
    </row>
    <row r="400" spans="1:447" x14ac:dyDescent="0.3">
      <c r="A400">
        <v>399</v>
      </c>
      <c r="B400" t="s">
        <v>5477</v>
      </c>
      <c r="C400" t="s">
        <v>1131</v>
      </c>
      <c r="D400" t="s">
        <v>1201</v>
      </c>
      <c r="E400" t="s">
        <v>4597</v>
      </c>
      <c r="F400" t="s">
        <v>5146</v>
      </c>
      <c r="G400" t="s">
        <v>1079</v>
      </c>
      <c r="GH400" t="s">
        <v>1093</v>
      </c>
      <c r="GI400" t="s">
        <v>4934</v>
      </c>
      <c r="GJ400" t="s">
        <v>5084</v>
      </c>
      <c r="GM400" t="s">
        <v>5084</v>
      </c>
    </row>
    <row r="401" spans="1:447" x14ac:dyDescent="0.3">
      <c r="A401">
        <v>400</v>
      </c>
      <c r="B401" t="s">
        <v>5477</v>
      </c>
      <c r="C401" t="s">
        <v>1131</v>
      </c>
      <c r="D401" t="s">
        <v>1201</v>
      </c>
      <c r="E401" t="s">
        <v>4597</v>
      </c>
      <c r="F401" t="s">
        <v>5146</v>
      </c>
      <c r="G401" t="s">
        <v>1079</v>
      </c>
      <c r="FM401" t="s">
        <v>1099</v>
      </c>
      <c r="PG401" t="s">
        <v>4944</v>
      </c>
      <c r="PH401" t="s">
        <v>4944</v>
      </c>
      <c r="PI401" t="s">
        <v>4945</v>
      </c>
      <c r="PJ401" t="s">
        <v>4945</v>
      </c>
      <c r="PK401" t="s">
        <v>4945</v>
      </c>
      <c r="PL401" t="s">
        <v>4945</v>
      </c>
      <c r="PM401" t="s">
        <v>4945</v>
      </c>
      <c r="PN401" t="s">
        <v>4945</v>
      </c>
      <c r="PP401" t="s">
        <v>4945</v>
      </c>
      <c r="PQ401" t="s">
        <v>4944</v>
      </c>
      <c r="PR401" t="s">
        <v>4945</v>
      </c>
      <c r="PS401" t="s">
        <v>4944</v>
      </c>
      <c r="PT401" t="s">
        <v>4945</v>
      </c>
      <c r="PU401" t="s">
        <v>4945</v>
      </c>
      <c r="PV401" t="s">
        <v>4945</v>
      </c>
      <c r="PW401" t="s">
        <v>4945</v>
      </c>
      <c r="PX401" t="s">
        <v>4945</v>
      </c>
      <c r="PY401" t="s">
        <v>4945</v>
      </c>
      <c r="PZ401" t="s">
        <v>4945</v>
      </c>
      <c r="QA401" t="s">
        <v>4945</v>
      </c>
      <c r="QB401" t="s">
        <v>4945</v>
      </c>
      <c r="QC401" t="s">
        <v>4945</v>
      </c>
      <c r="QD401" t="s">
        <v>4945</v>
      </c>
      <c r="QE401" t="s">
        <v>4945</v>
      </c>
    </row>
    <row r="402" spans="1:447" x14ac:dyDescent="0.3">
      <c r="A402">
        <v>401</v>
      </c>
      <c r="B402" t="s">
        <v>5477</v>
      </c>
      <c r="C402" t="s">
        <v>1131</v>
      </c>
      <c r="D402" t="s">
        <v>1201</v>
      </c>
      <c r="E402" t="s">
        <v>4597</v>
      </c>
      <c r="F402" t="s">
        <v>5146</v>
      </c>
      <c r="G402" t="s">
        <v>1079</v>
      </c>
      <c r="FM402" t="s">
        <v>1099</v>
      </c>
      <c r="PG402" t="s">
        <v>4944</v>
      </c>
      <c r="PH402" t="s">
        <v>4944</v>
      </c>
      <c r="PI402" t="s">
        <v>4945</v>
      </c>
      <c r="PJ402" t="s">
        <v>4945</v>
      </c>
      <c r="PK402" t="s">
        <v>4945</v>
      </c>
      <c r="PL402" t="s">
        <v>4945</v>
      </c>
      <c r="PM402" t="s">
        <v>4945</v>
      </c>
      <c r="PN402" t="s">
        <v>4945</v>
      </c>
      <c r="PP402" t="s">
        <v>4945</v>
      </c>
      <c r="PQ402" t="s">
        <v>4944</v>
      </c>
      <c r="PR402" t="s">
        <v>4945</v>
      </c>
      <c r="PS402" t="s">
        <v>4944</v>
      </c>
      <c r="PT402" t="s">
        <v>4945</v>
      </c>
      <c r="PU402" t="s">
        <v>4945</v>
      </c>
      <c r="PV402" t="s">
        <v>4945</v>
      </c>
      <c r="PW402" t="s">
        <v>4945</v>
      </c>
      <c r="PX402" t="s">
        <v>4945</v>
      </c>
      <c r="PY402" t="s">
        <v>4945</v>
      </c>
      <c r="PZ402" t="s">
        <v>4945</v>
      </c>
      <c r="QA402" t="s">
        <v>4945</v>
      </c>
      <c r="QB402" t="s">
        <v>4945</v>
      </c>
      <c r="QC402" t="s">
        <v>4945</v>
      </c>
      <c r="QD402" t="s">
        <v>4945</v>
      </c>
      <c r="QE402" t="s">
        <v>4945</v>
      </c>
    </row>
    <row r="403" spans="1:447" x14ac:dyDescent="0.3">
      <c r="A403">
        <v>402</v>
      </c>
      <c r="B403" t="s">
        <v>5477</v>
      </c>
      <c r="C403" t="s">
        <v>1131</v>
      </c>
      <c r="D403" t="s">
        <v>3435</v>
      </c>
      <c r="E403" t="s">
        <v>3551</v>
      </c>
      <c r="F403" t="s">
        <v>5399</v>
      </c>
      <c r="G403" t="s">
        <v>1079</v>
      </c>
      <c r="FG403" t="s">
        <v>1099</v>
      </c>
      <c r="FH403" t="s">
        <v>4996</v>
      </c>
      <c r="FI403" t="s">
        <v>4996</v>
      </c>
      <c r="FJ403" t="s">
        <v>1099</v>
      </c>
      <c r="FK403" t="s">
        <v>4964</v>
      </c>
      <c r="FL403" t="s">
        <v>4964</v>
      </c>
      <c r="PG403" t="s">
        <v>4944</v>
      </c>
      <c r="PH403" t="s">
        <v>4944</v>
      </c>
      <c r="PI403" t="s">
        <v>4945</v>
      </c>
      <c r="PJ403" t="s">
        <v>4945</v>
      </c>
      <c r="PK403" t="s">
        <v>4945</v>
      </c>
      <c r="PL403" t="s">
        <v>4945</v>
      </c>
      <c r="PM403" t="s">
        <v>4945</v>
      </c>
      <c r="PN403" t="s">
        <v>4945</v>
      </c>
      <c r="PP403" t="s">
        <v>4945</v>
      </c>
      <c r="PQ403" t="s">
        <v>4944</v>
      </c>
      <c r="PR403" t="s">
        <v>4945</v>
      </c>
      <c r="PS403" t="s">
        <v>4945</v>
      </c>
      <c r="PT403" t="s">
        <v>4945</v>
      </c>
      <c r="PU403" t="s">
        <v>4945</v>
      </c>
      <c r="PV403" t="s">
        <v>4945</v>
      </c>
      <c r="PW403" t="s">
        <v>4945</v>
      </c>
      <c r="PX403" t="s">
        <v>4945</v>
      </c>
      <c r="PY403" t="s">
        <v>4945</v>
      </c>
      <c r="PZ403" t="s">
        <v>4945</v>
      </c>
      <c r="QA403" t="s">
        <v>4945</v>
      </c>
      <c r="QB403" t="s">
        <v>4945</v>
      </c>
      <c r="QC403" t="s">
        <v>4945</v>
      </c>
      <c r="QD403" t="s">
        <v>4945</v>
      </c>
      <c r="QE403" t="s">
        <v>4945</v>
      </c>
    </row>
    <row r="404" spans="1:447" x14ac:dyDescent="0.3">
      <c r="A404">
        <v>403</v>
      </c>
      <c r="B404" t="s">
        <v>5477</v>
      </c>
      <c r="C404" t="s">
        <v>1131</v>
      </c>
      <c r="D404" t="s">
        <v>1201</v>
      </c>
      <c r="E404" t="s">
        <v>4597</v>
      </c>
      <c r="F404" t="s">
        <v>5146</v>
      </c>
      <c r="G404" t="s">
        <v>1079</v>
      </c>
      <c r="FG404" t="s">
        <v>1099</v>
      </c>
      <c r="FH404" t="s">
        <v>5048</v>
      </c>
      <c r="FI404" t="s">
        <v>5048</v>
      </c>
      <c r="FJ404" t="s">
        <v>1099</v>
      </c>
      <c r="FK404" t="s">
        <v>4956</v>
      </c>
      <c r="FL404" t="s">
        <v>4956</v>
      </c>
      <c r="PG404" t="s">
        <v>4944</v>
      </c>
      <c r="PH404" t="s">
        <v>4944</v>
      </c>
      <c r="PI404" t="s">
        <v>4945</v>
      </c>
      <c r="PJ404" t="s">
        <v>4945</v>
      </c>
      <c r="PK404" t="s">
        <v>4945</v>
      </c>
      <c r="PL404" t="s">
        <v>4945</v>
      </c>
      <c r="PM404" t="s">
        <v>4945</v>
      </c>
      <c r="PN404" t="s">
        <v>4945</v>
      </c>
      <c r="PP404" t="s">
        <v>4945</v>
      </c>
      <c r="PQ404" t="s">
        <v>4944</v>
      </c>
      <c r="PR404" t="s">
        <v>4945</v>
      </c>
      <c r="PS404" t="s">
        <v>4944</v>
      </c>
      <c r="PT404" t="s">
        <v>4945</v>
      </c>
      <c r="PU404" t="s">
        <v>4945</v>
      </c>
      <c r="PV404" t="s">
        <v>4945</v>
      </c>
      <c r="PW404" t="s">
        <v>4945</v>
      </c>
      <c r="PX404" t="s">
        <v>4945</v>
      </c>
      <c r="PY404" t="s">
        <v>4945</v>
      </c>
      <c r="PZ404" t="s">
        <v>4945</v>
      </c>
      <c r="QA404" t="s">
        <v>4945</v>
      </c>
      <c r="QB404" t="s">
        <v>4945</v>
      </c>
      <c r="QC404" t="s">
        <v>4945</v>
      </c>
      <c r="QD404" t="s">
        <v>4945</v>
      </c>
      <c r="QE404" t="s">
        <v>4945</v>
      </c>
    </row>
    <row r="405" spans="1:447" x14ac:dyDescent="0.3">
      <c r="A405">
        <v>404</v>
      </c>
      <c r="B405" t="s">
        <v>5477</v>
      </c>
      <c r="C405" t="s">
        <v>1131</v>
      </c>
      <c r="D405" t="s">
        <v>1201</v>
      </c>
      <c r="E405" t="s">
        <v>4597</v>
      </c>
      <c r="F405" t="s">
        <v>5146</v>
      </c>
      <c r="G405" t="s">
        <v>1079</v>
      </c>
      <c r="FG405" t="s">
        <v>1099</v>
      </c>
      <c r="FH405" t="s">
        <v>5046</v>
      </c>
      <c r="FI405" t="s">
        <v>5046</v>
      </c>
      <c r="FJ405" t="s">
        <v>1099</v>
      </c>
      <c r="FK405" t="s">
        <v>4961</v>
      </c>
      <c r="FL405" t="s">
        <v>4961</v>
      </c>
      <c r="PG405" t="s">
        <v>4944</v>
      </c>
      <c r="PH405" t="s">
        <v>4944</v>
      </c>
      <c r="PI405" t="s">
        <v>4945</v>
      </c>
      <c r="PJ405" t="s">
        <v>4945</v>
      </c>
      <c r="PK405" t="s">
        <v>4945</v>
      </c>
      <c r="PL405" t="s">
        <v>4945</v>
      </c>
      <c r="PM405" t="s">
        <v>4945</v>
      </c>
      <c r="PN405" t="s">
        <v>4945</v>
      </c>
      <c r="PP405" t="s">
        <v>4945</v>
      </c>
      <c r="PQ405" t="s">
        <v>4944</v>
      </c>
      <c r="PR405" t="s">
        <v>4945</v>
      </c>
      <c r="PS405" t="s">
        <v>4944</v>
      </c>
      <c r="PT405" t="s">
        <v>4945</v>
      </c>
      <c r="PU405" t="s">
        <v>4945</v>
      </c>
      <c r="PV405" t="s">
        <v>4945</v>
      </c>
      <c r="PW405" t="s">
        <v>4945</v>
      </c>
      <c r="PX405" t="s">
        <v>4945</v>
      </c>
      <c r="PY405" t="s">
        <v>4945</v>
      </c>
      <c r="PZ405" t="s">
        <v>4945</v>
      </c>
      <c r="QA405" t="s">
        <v>4945</v>
      </c>
      <c r="QB405" t="s">
        <v>4945</v>
      </c>
      <c r="QC405" t="s">
        <v>4945</v>
      </c>
      <c r="QD405" t="s">
        <v>4945</v>
      </c>
      <c r="QE405" t="s">
        <v>4945</v>
      </c>
    </row>
    <row r="406" spans="1:447" x14ac:dyDescent="0.3">
      <c r="A406">
        <v>405</v>
      </c>
      <c r="B406" t="s">
        <v>5477</v>
      </c>
      <c r="C406" t="s">
        <v>1131</v>
      </c>
      <c r="D406" t="s">
        <v>1201</v>
      </c>
      <c r="E406" t="s">
        <v>4597</v>
      </c>
      <c r="F406" t="s">
        <v>5146</v>
      </c>
      <c r="G406" t="s">
        <v>1079</v>
      </c>
      <c r="FG406" t="s">
        <v>1099</v>
      </c>
      <c r="FH406" t="s">
        <v>5002</v>
      </c>
      <c r="FI406" t="s">
        <v>5002</v>
      </c>
      <c r="FJ406" t="s">
        <v>1099</v>
      </c>
      <c r="FK406" t="s">
        <v>4967</v>
      </c>
      <c r="FL406" t="s">
        <v>4967</v>
      </c>
      <c r="PG406" t="s">
        <v>4944</v>
      </c>
      <c r="PH406" t="s">
        <v>4944</v>
      </c>
      <c r="PI406" t="s">
        <v>4945</v>
      </c>
      <c r="PJ406" t="s">
        <v>4945</v>
      </c>
      <c r="PK406" t="s">
        <v>4945</v>
      </c>
      <c r="PL406" t="s">
        <v>4945</v>
      </c>
      <c r="PM406" t="s">
        <v>4945</v>
      </c>
      <c r="PN406" t="s">
        <v>4945</v>
      </c>
      <c r="PP406" t="s">
        <v>4945</v>
      </c>
      <c r="PQ406" t="s">
        <v>4944</v>
      </c>
      <c r="PR406" t="s">
        <v>4945</v>
      </c>
      <c r="PS406" t="s">
        <v>4944</v>
      </c>
      <c r="PT406" t="s">
        <v>4945</v>
      </c>
      <c r="PU406" t="s">
        <v>4945</v>
      </c>
      <c r="PV406" t="s">
        <v>4945</v>
      </c>
      <c r="PW406" t="s">
        <v>4945</v>
      </c>
      <c r="PX406" t="s">
        <v>4945</v>
      </c>
      <c r="PY406" t="s">
        <v>4945</v>
      </c>
      <c r="PZ406" t="s">
        <v>4945</v>
      </c>
      <c r="QA406" t="s">
        <v>4945</v>
      </c>
      <c r="QB406" t="s">
        <v>4945</v>
      </c>
      <c r="QC406" t="s">
        <v>4945</v>
      </c>
      <c r="QD406" t="s">
        <v>4945</v>
      </c>
      <c r="QE406" t="s">
        <v>4945</v>
      </c>
    </row>
    <row r="407" spans="1:447" x14ac:dyDescent="0.3">
      <c r="A407">
        <v>406</v>
      </c>
      <c r="B407" t="s">
        <v>5477</v>
      </c>
      <c r="C407" t="s">
        <v>1131</v>
      </c>
      <c r="D407" t="s">
        <v>1201</v>
      </c>
      <c r="E407" t="s">
        <v>4597</v>
      </c>
      <c r="F407" t="s">
        <v>5146</v>
      </c>
      <c r="G407" t="s">
        <v>1079</v>
      </c>
      <c r="P407" t="s">
        <v>1099</v>
      </c>
      <c r="Q407" t="s">
        <v>1127</v>
      </c>
      <c r="R407" t="s">
        <v>1144</v>
      </c>
      <c r="S407" t="s">
        <v>5447</v>
      </c>
      <c r="T407" t="s">
        <v>5447</v>
      </c>
      <c r="U407" t="s">
        <v>1101</v>
      </c>
      <c r="V407" t="s">
        <v>1101</v>
      </c>
      <c r="W407" t="s">
        <v>4936</v>
      </c>
      <c r="BO407" t="s">
        <v>1099</v>
      </c>
      <c r="BP407" t="s">
        <v>1159</v>
      </c>
      <c r="BQ407" t="s">
        <v>1144</v>
      </c>
      <c r="BR407" t="s">
        <v>5066</v>
      </c>
      <c r="BS407" t="s">
        <v>5066</v>
      </c>
      <c r="BT407" t="s">
        <v>1101</v>
      </c>
      <c r="BU407" t="s">
        <v>1101</v>
      </c>
      <c r="BV407" t="s">
        <v>4936</v>
      </c>
      <c r="CE407" t="s">
        <v>1099</v>
      </c>
      <c r="CF407" t="s">
        <v>1083</v>
      </c>
      <c r="CG407" t="s">
        <v>1144</v>
      </c>
      <c r="CH407" t="s">
        <v>5151</v>
      </c>
      <c r="CI407" t="s">
        <v>5151</v>
      </c>
      <c r="CJ407" t="s">
        <v>1101</v>
      </c>
      <c r="CK407" t="s">
        <v>1082</v>
      </c>
      <c r="CL407" t="s">
        <v>4936</v>
      </c>
      <c r="IV407" t="s">
        <v>1087</v>
      </c>
      <c r="IW407" t="s">
        <v>1087</v>
      </c>
      <c r="JE407" t="s">
        <v>1082</v>
      </c>
      <c r="JF407" t="s">
        <v>5100</v>
      </c>
      <c r="JG407" t="s">
        <v>1107</v>
      </c>
      <c r="JI407" t="s">
        <v>4968</v>
      </c>
      <c r="PG407" t="s">
        <v>4944</v>
      </c>
      <c r="PH407" t="s">
        <v>4944</v>
      </c>
      <c r="PI407" t="s">
        <v>4945</v>
      </c>
      <c r="PJ407" t="s">
        <v>4945</v>
      </c>
      <c r="PK407" t="s">
        <v>4945</v>
      </c>
      <c r="PL407" t="s">
        <v>4945</v>
      </c>
      <c r="PM407" t="s">
        <v>4945</v>
      </c>
      <c r="PN407" t="s">
        <v>4945</v>
      </c>
      <c r="PP407" t="s">
        <v>4945</v>
      </c>
      <c r="PQ407" t="s">
        <v>4944</v>
      </c>
      <c r="PR407" t="s">
        <v>4945</v>
      </c>
      <c r="PS407" t="s">
        <v>4944</v>
      </c>
      <c r="PT407" t="s">
        <v>4945</v>
      </c>
      <c r="PU407" t="s">
        <v>4945</v>
      </c>
      <c r="PV407" t="s">
        <v>4945</v>
      </c>
      <c r="PW407" t="s">
        <v>4945</v>
      </c>
      <c r="PX407" t="s">
        <v>4945</v>
      </c>
      <c r="PY407" t="s">
        <v>4945</v>
      </c>
      <c r="PZ407" t="s">
        <v>4945</v>
      </c>
      <c r="QA407" t="s">
        <v>4945</v>
      </c>
      <c r="QB407" t="s">
        <v>4945</v>
      </c>
      <c r="QC407" t="s">
        <v>4945</v>
      </c>
      <c r="QD407" t="s">
        <v>4945</v>
      </c>
      <c r="QE407" t="s">
        <v>4945</v>
      </c>
    </row>
    <row r="408" spans="1:447" x14ac:dyDescent="0.3">
      <c r="A408">
        <v>407</v>
      </c>
      <c r="B408" t="s">
        <v>5477</v>
      </c>
      <c r="C408" t="s">
        <v>1131</v>
      </c>
      <c r="D408" t="s">
        <v>1201</v>
      </c>
      <c r="E408" t="s">
        <v>4597</v>
      </c>
      <c r="F408" t="s">
        <v>5146</v>
      </c>
      <c r="G408" t="s">
        <v>1079</v>
      </c>
      <c r="P408" t="s">
        <v>1099</v>
      </c>
      <c r="Q408" t="s">
        <v>1127</v>
      </c>
      <c r="R408" t="s">
        <v>5119</v>
      </c>
      <c r="S408" t="s">
        <v>5057</v>
      </c>
      <c r="T408" t="s">
        <v>5004</v>
      </c>
      <c r="U408" t="s">
        <v>1101</v>
      </c>
      <c r="V408" t="s">
        <v>1101</v>
      </c>
      <c r="W408" t="s">
        <v>4936</v>
      </c>
      <c r="BO408" t="s">
        <v>1099</v>
      </c>
      <c r="BP408" t="s">
        <v>1159</v>
      </c>
      <c r="BQ408" t="s">
        <v>1144</v>
      </c>
      <c r="BR408" t="s">
        <v>5066</v>
      </c>
      <c r="BS408" t="s">
        <v>5066</v>
      </c>
      <c r="BT408" t="s">
        <v>1101</v>
      </c>
      <c r="BU408" t="s">
        <v>1101</v>
      </c>
      <c r="BV408" t="s">
        <v>4936</v>
      </c>
      <c r="CE408" t="s">
        <v>1099</v>
      </c>
      <c r="CF408" t="s">
        <v>1104</v>
      </c>
      <c r="CG408" t="s">
        <v>1144</v>
      </c>
      <c r="CH408" t="s">
        <v>5135</v>
      </c>
      <c r="CI408" t="s">
        <v>5135</v>
      </c>
      <c r="CJ408" t="s">
        <v>1101</v>
      </c>
      <c r="CK408" t="s">
        <v>1101</v>
      </c>
      <c r="CL408" t="s">
        <v>4936</v>
      </c>
      <c r="IV408" t="s">
        <v>1087</v>
      </c>
      <c r="IW408" t="s">
        <v>1087</v>
      </c>
      <c r="JE408" t="s">
        <v>1082</v>
      </c>
      <c r="JF408" t="s">
        <v>5100</v>
      </c>
      <c r="JG408" t="s">
        <v>1107</v>
      </c>
      <c r="JI408" t="s">
        <v>4968</v>
      </c>
      <c r="PG408" t="s">
        <v>4944</v>
      </c>
      <c r="PH408" t="s">
        <v>4944</v>
      </c>
      <c r="PI408" t="s">
        <v>4945</v>
      </c>
      <c r="PJ408" t="s">
        <v>4945</v>
      </c>
      <c r="PK408" t="s">
        <v>4945</v>
      </c>
      <c r="PL408" t="s">
        <v>4945</v>
      </c>
      <c r="PM408" t="s">
        <v>4945</v>
      </c>
      <c r="PN408" t="s">
        <v>4945</v>
      </c>
      <c r="PP408" t="s">
        <v>4945</v>
      </c>
      <c r="PQ408" t="s">
        <v>4944</v>
      </c>
      <c r="PR408" t="s">
        <v>4945</v>
      </c>
      <c r="PS408" t="s">
        <v>4944</v>
      </c>
      <c r="PT408" t="s">
        <v>4945</v>
      </c>
      <c r="PU408" t="s">
        <v>4945</v>
      </c>
      <c r="PV408" t="s">
        <v>4945</v>
      </c>
      <c r="PW408" t="s">
        <v>4945</v>
      </c>
      <c r="PX408" t="s">
        <v>4945</v>
      </c>
      <c r="PY408" t="s">
        <v>4945</v>
      </c>
      <c r="PZ408" t="s">
        <v>4945</v>
      </c>
      <c r="QA408" t="s">
        <v>4945</v>
      </c>
      <c r="QB408" t="s">
        <v>4945</v>
      </c>
      <c r="QC408" t="s">
        <v>4945</v>
      </c>
      <c r="QD408" t="s">
        <v>4945</v>
      </c>
      <c r="QE408" t="s">
        <v>4945</v>
      </c>
    </row>
    <row r="409" spans="1:447" x14ac:dyDescent="0.3">
      <c r="A409">
        <v>408</v>
      </c>
      <c r="B409" t="s">
        <v>5477</v>
      </c>
      <c r="C409" t="s">
        <v>1131</v>
      </c>
      <c r="D409" t="s">
        <v>1201</v>
      </c>
      <c r="E409" t="s">
        <v>4597</v>
      </c>
      <c r="F409" t="s">
        <v>5146</v>
      </c>
      <c r="G409" t="s">
        <v>1079</v>
      </c>
      <c r="H409" t="s">
        <v>1099</v>
      </c>
      <c r="I409" t="s">
        <v>1100</v>
      </c>
      <c r="J409" t="s">
        <v>1093</v>
      </c>
      <c r="K409" t="s">
        <v>4964</v>
      </c>
      <c r="L409" t="s">
        <v>5118</v>
      </c>
      <c r="M409" t="s">
        <v>1101</v>
      </c>
      <c r="N409" t="s">
        <v>1101</v>
      </c>
      <c r="O409" t="s">
        <v>4936</v>
      </c>
      <c r="AL409" t="s">
        <v>1099</v>
      </c>
      <c r="AM409" t="s">
        <v>1103</v>
      </c>
      <c r="AN409" t="s">
        <v>4934</v>
      </c>
      <c r="AO409" t="s">
        <v>4935</v>
      </c>
      <c r="AP409" t="s">
        <v>1101</v>
      </c>
      <c r="AQ409" t="s">
        <v>1101</v>
      </c>
      <c r="AR409" t="s">
        <v>4936</v>
      </c>
      <c r="AS409" t="s">
        <v>1099</v>
      </c>
      <c r="AT409" t="s">
        <v>1103</v>
      </c>
      <c r="AU409" t="s">
        <v>4974</v>
      </c>
      <c r="AV409" t="s">
        <v>5012</v>
      </c>
      <c r="AW409" t="s">
        <v>1101</v>
      </c>
      <c r="AX409" t="s">
        <v>1101</v>
      </c>
      <c r="AY409" t="s">
        <v>4936</v>
      </c>
      <c r="AZ409" t="s">
        <v>1099</v>
      </c>
      <c r="BA409" t="s">
        <v>1093</v>
      </c>
      <c r="BB409" t="s">
        <v>5037</v>
      </c>
      <c r="BC409" t="s">
        <v>5131</v>
      </c>
      <c r="BD409" t="s">
        <v>1101</v>
      </c>
      <c r="BE409" t="s">
        <v>1101</v>
      </c>
      <c r="BF409" t="s">
        <v>4936</v>
      </c>
      <c r="BG409" t="s">
        <v>1099</v>
      </c>
      <c r="BH409" t="s">
        <v>1159</v>
      </c>
      <c r="BI409" t="s">
        <v>1103</v>
      </c>
      <c r="BJ409" t="s">
        <v>4974</v>
      </c>
      <c r="BK409" t="s">
        <v>5148</v>
      </c>
      <c r="BL409" t="s">
        <v>1101</v>
      </c>
      <c r="BM409" t="s">
        <v>1101</v>
      </c>
      <c r="BN409" t="s">
        <v>4936</v>
      </c>
      <c r="BW409" t="s">
        <v>1099</v>
      </c>
      <c r="BX409" t="s">
        <v>1083</v>
      </c>
      <c r="BY409" t="s">
        <v>1103</v>
      </c>
      <c r="BZ409" t="s">
        <v>4974</v>
      </c>
      <c r="CA409" t="s">
        <v>5129</v>
      </c>
      <c r="CB409" t="s">
        <v>1101</v>
      </c>
      <c r="CC409" t="s">
        <v>1101</v>
      </c>
      <c r="CD409" t="s">
        <v>4936</v>
      </c>
      <c r="CM409" t="s">
        <v>1099</v>
      </c>
      <c r="CN409" t="s">
        <v>1103</v>
      </c>
      <c r="CO409" t="s">
        <v>4974</v>
      </c>
      <c r="CP409" t="s">
        <v>5155</v>
      </c>
      <c r="CQ409" t="s">
        <v>1101</v>
      </c>
      <c r="CR409" t="s">
        <v>1101</v>
      </c>
      <c r="CS409" t="s">
        <v>4936</v>
      </c>
      <c r="CT409" t="s">
        <v>1099</v>
      </c>
      <c r="CU409" t="s">
        <v>1084</v>
      </c>
      <c r="CV409" t="s">
        <v>1178</v>
      </c>
      <c r="CW409" t="s">
        <v>4990</v>
      </c>
      <c r="CX409" t="s">
        <v>5121</v>
      </c>
      <c r="CY409" t="s">
        <v>1101</v>
      </c>
      <c r="CZ409" t="s">
        <v>1101</v>
      </c>
      <c r="DA409" t="s">
        <v>4936</v>
      </c>
      <c r="DE409" t="s">
        <v>1099</v>
      </c>
      <c r="DI409" t="s">
        <v>1101</v>
      </c>
      <c r="DJ409" t="s">
        <v>1101</v>
      </c>
      <c r="DK409" t="s">
        <v>4936</v>
      </c>
      <c r="DL409" t="s">
        <v>1099</v>
      </c>
      <c r="DM409" t="s">
        <v>4956</v>
      </c>
      <c r="DN409" t="s">
        <v>4956</v>
      </c>
      <c r="DO409" t="s">
        <v>1101</v>
      </c>
      <c r="DP409" t="s">
        <v>1101</v>
      </c>
      <c r="DQ409" t="s">
        <v>4936</v>
      </c>
      <c r="DR409" t="s">
        <v>1099</v>
      </c>
      <c r="DS409" t="s">
        <v>4956</v>
      </c>
      <c r="DT409" t="s">
        <v>4956</v>
      </c>
      <c r="DU409" t="s">
        <v>1101</v>
      </c>
      <c r="DV409" t="s">
        <v>1101</v>
      </c>
      <c r="DW409" t="s">
        <v>4936</v>
      </c>
      <c r="DX409" t="s">
        <v>1099</v>
      </c>
      <c r="DY409" t="s">
        <v>4951</v>
      </c>
      <c r="DZ409" t="s">
        <v>4951</v>
      </c>
      <c r="EA409" t="s">
        <v>1101</v>
      </c>
      <c r="EB409" t="s">
        <v>1101</v>
      </c>
      <c r="EC409" t="s">
        <v>4936</v>
      </c>
      <c r="EJ409" t="s">
        <v>1099</v>
      </c>
      <c r="EK409" t="s">
        <v>5048</v>
      </c>
      <c r="EL409" t="s">
        <v>5048</v>
      </c>
      <c r="EM409" t="s">
        <v>1101</v>
      </c>
      <c r="EN409" t="s">
        <v>1101</v>
      </c>
      <c r="EO409" t="s">
        <v>4936</v>
      </c>
      <c r="EP409" t="s">
        <v>1099</v>
      </c>
      <c r="EQ409" t="s">
        <v>5038</v>
      </c>
      <c r="ER409" t="s">
        <v>5038</v>
      </c>
      <c r="ES409" t="s">
        <v>1101</v>
      </c>
      <c r="ET409" t="s">
        <v>1101</v>
      </c>
      <c r="EU409" t="s">
        <v>4936</v>
      </c>
      <c r="EV409" t="s">
        <v>1099</v>
      </c>
      <c r="EY409" t="s">
        <v>1099</v>
      </c>
      <c r="EZ409" t="s">
        <v>4968</v>
      </c>
      <c r="FA409" t="s">
        <v>4934</v>
      </c>
      <c r="FB409" t="s">
        <v>4934</v>
      </c>
      <c r="FC409" t="s">
        <v>1099</v>
      </c>
      <c r="FD409" t="s">
        <v>1094</v>
      </c>
      <c r="FE409" t="s">
        <v>4956</v>
      </c>
      <c r="FF409" t="s">
        <v>5084</v>
      </c>
      <c r="HX409" t="s">
        <v>1099</v>
      </c>
      <c r="IA409" t="s">
        <v>1101</v>
      </c>
      <c r="IB409" t="s">
        <v>1101</v>
      </c>
      <c r="IC409" t="s">
        <v>4936</v>
      </c>
      <c r="IV409" t="s">
        <v>1087</v>
      </c>
      <c r="IW409" t="s">
        <v>1087</v>
      </c>
      <c r="IX409" t="s">
        <v>1087</v>
      </c>
      <c r="JE409" t="s">
        <v>1082</v>
      </c>
      <c r="JF409" t="s">
        <v>5100</v>
      </c>
      <c r="JG409" t="s">
        <v>1107</v>
      </c>
      <c r="JI409" t="s">
        <v>4968</v>
      </c>
      <c r="JJ409" t="s">
        <v>1082</v>
      </c>
      <c r="JK409" t="s">
        <v>4993</v>
      </c>
      <c r="JL409" t="s">
        <v>1154</v>
      </c>
      <c r="JM409" t="s">
        <v>1107</v>
      </c>
      <c r="JO409" t="s">
        <v>4968</v>
      </c>
      <c r="PG409" t="s">
        <v>4944</v>
      </c>
      <c r="PH409" t="s">
        <v>4944</v>
      </c>
      <c r="PI409" t="s">
        <v>4945</v>
      </c>
      <c r="PJ409" t="s">
        <v>4945</v>
      </c>
      <c r="PK409" t="s">
        <v>4945</v>
      </c>
      <c r="PL409" t="s">
        <v>4945</v>
      </c>
      <c r="PM409" t="s">
        <v>4945</v>
      </c>
      <c r="PN409" t="s">
        <v>4945</v>
      </c>
      <c r="PP409" t="s">
        <v>4945</v>
      </c>
      <c r="PQ409" t="s">
        <v>4944</v>
      </c>
      <c r="PR409" t="s">
        <v>4945</v>
      </c>
      <c r="PS409" t="s">
        <v>4944</v>
      </c>
      <c r="PT409" t="s">
        <v>4945</v>
      </c>
      <c r="PU409" t="s">
        <v>4945</v>
      </c>
      <c r="PV409" t="s">
        <v>4945</v>
      </c>
      <c r="PW409" t="s">
        <v>4945</v>
      </c>
      <c r="PX409" t="s">
        <v>4945</v>
      </c>
      <c r="PY409" t="s">
        <v>4945</v>
      </c>
      <c r="PZ409" t="s">
        <v>4945</v>
      </c>
      <c r="QA409" t="s">
        <v>4945</v>
      </c>
      <c r="QB409" t="s">
        <v>4945</v>
      </c>
      <c r="QC409" t="s">
        <v>4945</v>
      </c>
      <c r="QD409" t="s">
        <v>4945</v>
      </c>
      <c r="QE409" t="s">
        <v>4945</v>
      </c>
    </row>
    <row r="410" spans="1:447" x14ac:dyDescent="0.3">
      <c r="A410">
        <v>409</v>
      </c>
      <c r="B410" t="s">
        <v>5477</v>
      </c>
      <c r="C410" t="s">
        <v>1131</v>
      </c>
      <c r="D410" t="s">
        <v>1201</v>
      </c>
      <c r="E410" t="s">
        <v>4597</v>
      </c>
      <c r="F410" t="s">
        <v>5146</v>
      </c>
      <c r="G410" t="s">
        <v>1079</v>
      </c>
      <c r="H410" t="s">
        <v>1099</v>
      </c>
      <c r="I410" t="s">
        <v>1127</v>
      </c>
      <c r="J410" t="s">
        <v>1093</v>
      </c>
      <c r="K410" t="s">
        <v>4976</v>
      </c>
      <c r="L410" t="s">
        <v>5014</v>
      </c>
      <c r="M410" t="s">
        <v>1101</v>
      </c>
      <c r="N410" t="s">
        <v>1101</v>
      </c>
      <c r="O410" t="s">
        <v>4936</v>
      </c>
      <c r="AL410" t="s">
        <v>1099</v>
      </c>
      <c r="AM410" t="s">
        <v>1103</v>
      </c>
      <c r="AN410" t="s">
        <v>4934</v>
      </c>
      <c r="AO410" t="s">
        <v>4935</v>
      </c>
      <c r="AP410" t="s">
        <v>1101</v>
      </c>
      <c r="AQ410" t="s">
        <v>1101</v>
      </c>
      <c r="AR410" t="s">
        <v>4936</v>
      </c>
      <c r="AS410" t="s">
        <v>1099</v>
      </c>
      <c r="AT410" t="s">
        <v>1103</v>
      </c>
      <c r="AU410" t="s">
        <v>4974</v>
      </c>
      <c r="AV410" t="s">
        <v>5012</v>
      </c>
      <c r="AW410" t="s">
        <v>1101</v>
      </c>
      <c r="AX410" t="s">
        <v>1101</v>
      </c>
      <c r="AY410" t="s">
        <v>4936</v>
      </c>
      <c r="AZ410" t="s">
        <v>1099</v>
      </c>
      <c r="BA410" t="s">
        <v>1093</v>
      </c>
      <c r="BB410" t="s">
        <v>5037</v>
      </c>
      <c r="BC410" t="s">
        <v>5131</v>
      </c>
      <c r="BD410" t="s">
        <v>1101</v>
      </c>
      <c r="BE410" t="s">
        <v>1101</v>
      </c>
      <c r="BF410" t="s">
        <v>4936</v>
      </c>
      <c r="BG410" t="s">
        <v>1099</v>
      </c>
      <c r="BH410" t="s">
        <v>1159</v>
      </c>
      <c r="BI410" t="s">
        <v>1103</v>
      </c>
      <c r="BJ410" t="s">
        <v>4951</v>
      </c>
      <c r="BK410" t="s">
        <v>5177</v>
      </c>
      <c r="BL410" t="s">
        <v>1101</v>
      </c>
      <c r="BM410" t="s">
        <v>1101</v>
      </c>
      <c r="BN410" t="s">
        <v>4936</v>
      </c>
      <c r="BW410" t="s">
        <v>1099</v>
      </c>
      <c r="BX410" t="s">
        <v>1104</v>
      </c>
      <c r="BY410" t="s">
        <v>1103</v>
      </c>
      <c r="BZ410" t="s">
        <v>4983</v>
      </c>
      <c r="CA410" t="s">
        <v>5132</v>
      </c>
      <c r="CB410" t="s">
        <v>1101</v>
      </c>
      <c r="CC410" t="s">
        <v>1101</v>
      </c>
      <c r="CD410" t="s">
        <v>4936</v>
      </c>
      <c r="CM410" t="s">
        <v>1099</v>
      </c>
      <c r="CQ410" t="s">
        <v>1101</v>
      </c>
      <c r="CR410" t="s">
        <v>1101</v>
      </c>
      <c r="CS410" t="s">
        <v>4936</v>
      </c>
      <c r="CT410" t="s">
        <v>1099</v>
      </c>
      <c r="CU410" t="s">
        <v>1084</v>
      </c>
      <c r="CV410" t="s">
        <v>1178</v>
      </c>
      <c r="CW410" t="s">
        <v>4990</v>
      </c>
      <c r="CX410" t="s">
        <v>5121</v>
      </c>
      <c r="CY410" t="s">
        <v>1101</v>
      </c>
      <c r="CZ410" t="s">
        <v>1101</v>
      </c>
      <c r="DA410" t="s">
        <v>4936</v>
      </c>
      <c r="DE410" t="s">
        <v>1099</v>
      </c>
      <c r="DI410" t="s">
        <v>1101</v>
      </c>
      <c r="DJ410" t="s">
        <v>1101</v>
      </c>
      <c r="DK410" t="s">
        <v>4936</v>
      </c>
      <c r="DL410" t="s">
        <v>1099</v>
      </c>
      <c r="DM410" t="s">
        <v>4992</v>
      </c>
      <c r="DN410" t="s">
        <v>4992</v>
      </c>
      <c r="DO410" t="s">
        <v>1101</v>
      </c>
      <c r="DP410" t="s">
        <v>1101</v>
      </c>
      <c r="DQ410" t="s">
        <v>4936</v>
      </c>
      <c r="DR410" t="s">
        <v>1099</v>
      </c>
      <c r="DS410" t="s">
        <v>4956</v>
      </c>
      <c r="DT410" t="s">
        <v>4956</v>
      </c>
      <c r="DU410" t="s">
        <v>1101</v>
      </c>
      <c r="DV410" t="s">
        <v>1101</v>
      </c>
      <c r="DW410" t="s">
        <v>4936</v>
      </c>
      <c r="DX410" t="s">
        <v>1099</v>
      </c>
      <c r="DY410" t="s">
        <v>4974</v>
      </c>
      <c r="DZ410" t="s">
        <v>4974</v>
      </c>
      <c r="EA410" t="s">
        <v>1101</v>
      </c>
      <c r="EB410" t="s">
        <v>1101</v>
      </c>
      <c r="EC410" t="s">
        <v>4936</v>
      </c>
      <c r="EJ410" t="s">
        <v>1099</v>
      </c>
      <c r="EK410" t="s">
        <v>5092</v>
      </c>
      <c r="EL410" t="s">
        <v>5092</v>
      </c>
      <c r="EM410" t="s">
        <v>1101</v>
      </c>
      <c r="EN410" t="s">
        <v>1101</v>
      </c>
      <c r="EO410" t="s">
        <v>4936</v>
      </c>
      <c r="EP410" t="s">
        <v>1099</v>
      </c>
      <c r="EQ410" t="s">
        <v>5046</v>
      </c>
      <c r="ER410" t="s">
        <v>5046</v>
      </c>
      <c r="ES410" t="s">
        <v>1101</v>
      </c>
      <c r="ET410" t="s">
        <v>1101</v>
      </c>
      <c r="EU410" t="s">
        <v>4936</v>
      </c>
      <c r="EV410" t="s">
        <v>1099</v>
      </c>
      <c r="EY410" t="s">
        <v>1099</v>
      </c>
      <c r="FC410" t="s">
        <v>1099</v>
      </c>
      <c r="FD410" t="s">
        <v>1114</v>
      </c>
      <c r="FE410" t="s">
        <v>4965</v>
      </c>
      <c r="FF410" t="s">
        <v>4969</v>
      </c>
      <c r="HX410" t="s">
        <v>1099</v>
      </c>
      <c r="IA410" t="s">
        <v>1101</v>
      </c>
      <c r="IB410" t="s">
        <v>1101</v>
      </c>
      <c r="IC410" t="s">
        <v>4936</v>
      </c>
      <c r="IV410" t="s">
        <v>1087</v>
      </c>
      <c r="IW410" t="s">
        <v>1087</v>
      </c>
      <c r="IX410" t="s">
        <v>1087</v>
      </c>
      <c r="JE410" t="s">
        <v>1082</v>
      </c>
      <c r="JF410" t="s">
        <v>5100</v>
      </c>
      <c r="JG410" t="s">
        <v>1107</v>
      </c>
      <c r="JI410" t="s">
        <v>4968</v>
      </c>
      <c r="JJ410" t="s">
        <v>1082</v>
      </c>
      <c r="JK410" t="s">
        <v>4993</v>
      </c>
      <c r="JL410" t="s">
        <v>1154</v>
      </c>
      <c r="JM410" t="s">
        <v>1107</v>
      </c>
      <c r="JO410" t="s">
        <v>4968</v>
      </c>
      <c r="PG410" t="s">
        <v>4944</v>
      </c>
      <c r="PH410" t="s">
        <v>4944</v>
      </c>
      <c r="PI410" t="s">
        <v>4945</v>
      </c>
      <c r="PJ410" t="s">
        <v>4945</v>
      </c>
      <c r="PK410" t="s">
        <v>4945</v>
      </c>
      <c r="PL410" t="s">
        <v>4945</v>
      </c>
      <c r="PM410" t="s">
        <v>4945</v>
      </c>
      <c r="PN410" t="s">
        <v>4945</v>
      </c>
      <c r="PP410" t="s">
        <v>4945</v>
      </c>
      <c r="PQ410" t="s">
        <v>4944</v>
      </c>
      <c r="PR410" t="s">
        <v>4945</v>
      </c>
      <c r="PS410" t="s">
        <v>4944</v>
      </c>
      <c r="PT410" t="s">
        <v>4945</v>
      </c>
      <c r="PU410" t="s">
        <v>4945</v>
      </c>
      <c r="PV410" t="s">
        <v>4945</v>
      </c>
      <c r="PW410" t="s">
        <v>4945</v>
      </c>
      <c r="PX410" t="s">
        <v>4945</v>
      </c>
      <c r="PY410" t="s">
        <v>4945</v>
      </c>
      <c r="PZ410" t="s">
        <v>4945</v>
      </c>
      <c r="QA410" t="s">
        <v>4945</v>
      </c>
      <c r="QB410" t="s">
        <v>4945</v>
      </c>
      <c r="QC410" t="s">
        <v>4945</v>
      </c>
      <c r="QD410" t="s">
        <v>4945</v>
      </c>
      <c r="QE410" t="s">
        <v>4945</v>
      </c>
    </row>
    <row r="411" spans="1:447" x14ac:dyDescent="0.3">
      <c r="A411">
        <v>410</v>
      </c>
      <c r="B411" t="s">
        <v>5477</v>
      </c>
      <c r="C411" t="s">
        <v>1131</v>
      </c>
      <c r="D411" t="s">
        <v>1201</v>
      </c>
      <c r="E411" t="s">
        <v>4597</v>
      </c>
      <c r="F411" t="s">
        <v>5146</v>
      </c>
      <c r="G411" t="s">
        <v>1079</v>
      </c>
      <c r="H411" t="s">
        <v>1099</v>
      </c>
      <c r="I411" t="s">
        <v>1127</v>
      </c>
      <c r="J411" t="s">
        <v>1093</v>
      </c>
      <c r="K411" t="s">
        <v>5037</v>
      </c>
      <c r="L411" t="s">
        <v>5370</v>
      </c>
      <c r="M411" t="s">
        <v>1101</v>
      </c>
      <c r="N411" t="s">
        <v>1101</v>
      </c>
      <c r="O411" t="s">
        <v>4936</v>
      </c>
      <c r="AL411" t="s">
        <v>1099</v>
      </c>
      <c r="AM411" t="s">
        <v>1103</v>
      </c>
      <c r="AN411" t="s">
        <v>4974</v>
      </c>
      <c r="AO411" t="s">
        <v>5015</v>
      </c>
      <c r="AP411" t="s">
        <v>1101</v>
      </c>
      <c r="AQ411" t="s">
        <v>1101</v>
      </c>
      <c r="AR411" t="s">
        <v>4936</v>
      </c>
      <c r="AS411" t="s">
        <v>1099</v>
      </c>
      <c r="AT411" t="s">
        <v>1103</v>
      </c>
      <c r="AU411" t="s">
        <v>4951</v>
      </c>
      <c r="AV411" t="s">
        <v>5181</v>
      </c>
      <c r="AW411" t="s">
        <v>1101</v>
      </c>
      <c r="AX411" t="s">
        <v>1101</v>
      </c>
      <c r="AY411" t="s">
        <v>4936</v>
      </c>
      <c r="AZ411" t="s">
        <v>1099</v>
      </c>
      <c r="BA411" t="s">
        <v>1093</v>
      </c>
      <c r="BB411" t="s">
        <v>5037</v>
      </c>
      <c r="BC411" t="s">
        <v>5131</v>
      </c>
      <c r="BD411" t="s">
        <v>1101</v>
      </c>
      <c r="BE411" t="s">
        <v>1101</v>
      </c>
      <c r="BF411" t="s">
        <v>4936</v>
      </c>
      <c r="BG411" t="s">
        <v>1099</v>
      </c>
      <c r="BH411" t="s">
        <v>1159</v>
      </c>
      <c r="BI411" t="s">
        <v>1103</v>
      </c>
      <c r="BJ411" t="s">
        <v>4974</v>
      </c>
      <c r="BK411" t="s">
        <v>5148</v>
      </c>
      <c r="BL411" t="s">
        <v>1101</v>
      </c>
      <c r="BM411" t="s">
        <v>1101</v>
      </c>
      <c r="BN411" t="s">
        <v>4936</v>
      </c>
      <c r="BW411" t="s">
        <v>1099</v>
      </c>
      <c r="BX411" t="s">
        <v>1083</v>
      </c>
      <c r="BY411" t="s">
        <v>1103</v>
      </c>
      <c r="BZ411" t="s">
        <v>4974</v>
      </c>
      <c r="CA411" t="s">
        <v>5129</v>
      </c>
      <c r="CB411" t="s">
        <v>1101</v>
      </c>
      <c r="CC411" t="s">
        <v>1101</v>
      </c>
      <c r="CD411" t="s">
        <v>4936</v>
      </c>
      <c r="CM411" t="s">
        <v>1099</v>
      </c>
      <c r="CQ411" t="s">
        <v>1101</v>
      </c>
      <c r="CR411" t="s">
        <v>1101</v>
      </c>
      <c r="CS411" t="s">
        <v>4936</v>
      </c>
      <c r="CT411" t="s">
        <v>1099</v>
      </c>
      <c r="CU411" t="s">
        <v>1084</v>
      </c>
      <c r="CV411" t="s">
        <v>1178</v>
      </c>
      <c r="CW411" t="s">
        <v>4990</v>
      </c>
      <c r="CX411" t="s">
        <v>5121</v>
      </c>
      <c r="CY411" t="s">
        <v>1101</v>
      </c>
      <c r="CZ411" t="s">
        <v>1101</v>
      </c>
      <c r="DA411" t="s">
        <v>4936</v>
      </c>
      <c r="DE411" t="s">
        <v>1099</v>
      </c>
      <c r="DF411" t="s">
        <v>1086</v>
      </c>
      <c r="DG411" t="s">
        <v>4990</v>
      </c>
      <c r="DH411" t="s">
        <v>5068</v>
      </c>
      <c r="DI411" t="s">
        <v>1101</v>
      </c>
      <c r="DJ411" t="s">
        <v>1101</v>
      </c>
      <c r="DK411" t="s">
        <v>4936</v>
      </c>
      <c r="DL411" t="s">
        <v>1099</v>
      </c>
      <c r="DM411" t="s">
        <v>4964</v>
      </c>
      <c r="DN411" t="s">
        <v>4964</v>
      </c>
      <c r="DO411" t="s">
        <v>1101</v>
      </c>
      <c r="DP411" t="s">
        <v>1101</v>
      </c>
      <c r="DQ411" t="s">
        <v>4936</v>
      </c>
      <c r="DR411" t="s">
        <v>1099</v>
      </c>
      <c r="DS411" t="s">
        <v>4964</v>
      </c>
      <c r="DT411" t="s">
        <v>4964</v>
      </c>
      <c r="DU411" t="s">
        <v>1101</v>
      </c>
      <c r="DV411" t="s">
        <v>1101</v>
      </c>
      <c r="DW411" t="s">
        <v>4936</v>
      </c>
      <c r="DX411" t="s">
        <v>1099</v>
      </c>
      <c r="EA411" t="s">
        <v>1101</v>
      </c>
      <c r="EB411" t="s">
        <v>1101</v>
      </c>
      <c r="EC411" t="s">
        <v>4936</v>
      </c>
      <c r="EJ411" t="s">
        <v>1099</v>
      </c>
      <c r="EK411" t="s">
        <v>5050</v>
      </c>
      <c r="EL411" t="s">
        <v>5050</v>
      </c>
      <c r="EM411" t="s">
        <v>1101</v>
      </c>
      <c r="EN411" t="s">
        <v>1101</v>
      </c>
      <c r="EO411" t="s">
        <v>4936</v>
      </c>
      <c r="EP411" t="s">
        <v>1099</v>
      </c>
      <c r="EQ411" t="s">
        <v>5046</v>
      </c>
      <c r="ER411" t="s">
        <v>5046</v>
      </c>
      <c r="ES411" t="s">
        <v>1101</v>
      </c>
      <c r="ET411" t="s">
        <v>1101</v>
      </c>
      <c r="EU411" t="s">
        <v>4936</v>
      </c>
      <c r="EV411" t="s">
        <v>1099</v>
      </c>
      <c r="EW411" t="s">
        <v>4934</v>
      </c>
      <c r="EX411" t="s">
        <v>4934</v>
      </c>
      <c r="EY411" t="s">
        <v>1099</v>
      </c>
      <c r="EZ411" t="s">
        <v>4968</v>
      </c>
      <c r="FA411" t="s">
        <v>4974</v>
      </c>
      <c r="FB411" t="s">
        <v>4974</v>
      </c>
      <c r="FC411" t="s">
        <v>1099</v>
      </c>
      <c r="FD411" t="s">
        <v>1094</v>
      </c>
      <c r="FE411" t="s">
        <v>4956</v>
      </c>
      <c r="FF411" t="s">
        <v>5084</v>
      </c>
      <c r="HX411" t="s">
        <v>1099</v>
      </c>
      <c r="HY411" t="s">
        <v>5062</v>
      </c>
      <c r="HZ411" t="s">
        <v>5062</v>
      </c>
      <c r="IA411" t="s">
        <v>1101</v>
      </c>
      <c r="IB411" t="s">
        <v>1101</v>
      </c>
      <c r="IC411" t="s">
        <v>4936</v>
      </c>
      <c r="IV411" t="s">
        <v>1087</v>
      </c>
      <c r="IW411" t="s">
        <v>1087</v>
      </c>
      <c r="IX411" t="s">
        <v>1087</v>
      </c>
      <c r="JE411" t="s">
        <v>1082</v>
      </c>
      <c r="JF411" t="s">
        <v>5100</v>
      </c>
      <c r="JG411" t="s">
        <v>1107</v>
      </c>
      <c r="JI411" t="s">
        <v>4968</v>
      </c>
      <c r="JJ411" t="s">
        <v>1082</v>
      </c>
      <c r="JK411" t="s">
        <v>4993</v>
      </c>
      <c r="JL411" t="s">
        <v>1154</v>
      </c>
      <c r="JM411" t="s">
        <v>1107</v>
      </c>
      <c r="JO411" t="s">
        <v>4968</v>
      </c>
      <c r="PG411" t="s">
        <v>4944</v>
      </c>
      <c r="PH411" t="s">
        <v>4944</v>
      </c>
      <c r="PI411" t="s">
        <v>4945</v>
      </c>
      <c r="PJ411" t="s">
        <v>4945</v>
      </c>
      <c r="PK411" t="s">
        <v>4945</v>
      </c>
      <c r="PL411" t="s">
        <v>4945</v>
      </c>
      <c r="PM411" t="s">
        <v>4945</v>
      </c>
      <c r="PN411" t="s">
        <v>4945</v>
      </c>
      <c r="PP411" t="s">
        <v>4945</v>
      </c>
      <c r="PQ411" t="s">
        <v>4944</v>
      </c>
      <c r="PR411" t="s">
        <v>4945</v>
      </c>
      <c r="PS411" t="s">
        <v>4944</v>
      </c>
      <c r="PT411" t="s">
        <v>4945</v>
      </c>
      <c r="PU411" t="s">
        <v>4945</v>
      </c>
      <c r="PV411" t="s">
        <v>4945</v>
      </c>
      <c r="PW411" t="s">
        <v>4945</v>
      </c>
      <c r="PX411" t="s">
        <v>4945</v>
      </c>
      <c r="PY411" t="s">
        <v>4945</v>
      </c>
      <c r="PZ411" t="s">
        <v>4945</v>
      </c>
      <c r="QA411" t="s">
        <v>4945</v>
      </c>
      <c r="QB411" t="s">
        <v>4945</v>
      </c>
      <c r="QC411" t="s">
        <v>4945</v>
      </c>
      <c r="QD411" t="s">
        <v>4945</v>
      </c>
      <c r="QE411" t="s">
        <v>4945</v>
      </c>
    </row>
    <row r="412" spans="1:447" x14ac:dyDescent="0.3">
      <c r="A412">
        <v>411</v>
      </c>
      <c r="B412" t="s">
        <v>5477</v>
      </c>
      <c r="C412" t="s">
        <v>1131</v>
      </c>
      <c r="D412" t="s">
        <v>1201</v>
      </c>
      <c r="E412" t="s">
        <v>4597</v>
      </c>
      <c r="F412" t="s">
        <v>5146</v>
      </c>
      <c r="G412" t="s">
        <v>1079</v>
      </c>
      <c r="H412" t="s">
        <v>1099</v>
      </c>
      <c r="I412" t="s">
        <v>1127</v>
      </c>
      <c r="J412" t="s">
        <v>1093</v>
      </c>
      <c r="K412" t="s">
        <v>4976</v>
      </c>
      <c r="L412" t="s">
        <v>5014</v>
      </c>
      <c r="M412" t="s">
        <v>1101</v>
      </c>
      <c r="N412" t="s">
        <v>1101</v>
      </c>
      <c r="O412" t="s">
        <v>4936</v>
      </c>
      <c r="AL412" t="s">
        <v>1099</v>
      </c>
      <c r="AM412" t="s">
        <v>1103</v>
      </c>
      <c r="AN412" t="s">
        <v>4974</v>
      </c>
      <c r="AO412" t="s">
        <v>5015</v>
      </c>
      <c r="AP412" t="s">
        <v>1101</v>
      </c>
      <c r="AQ412" t="s">
        <v>1101</v>
      </c>
      <c r="AR412" t="s">
        <v>4936</v>
      </c>
      <c r="AS412" t="s">
        <v>1099</v>
      </c>
      <c r="AT412" t="s">
        <v>1103</v>
      </c>
      <c r="AU412" t="s">
        <v>4983</v>
      </c>
      <c r="AV412" t="s">
        <v>5209</v>
      </c>
      <c r="AW412" t="s">
        <v>1101</v>
      </c>
      <c r="AX412" t="s">
        <v>1101</v>
      </c>
      <c r="AY412" t="s">
        <v>4936</v>
      </c>
      <c r="AZ412" t="s">
        <v>1099</v>
      </c>
      <c r="BA412" t="s">
        <v>1093</v>
      </c>
      <c r="BB412" t="s">
        <v>5037</v>
      </c>
      <c r="BC412" t="s">
        <v>5131</v>
      </c>
      <c r="BD412" t="s">
        <v>1101</v>
      </c>
      <c r="BE412" t="s">
        <v>1101</v>
      </c>
      <c r="BF412" t="s">
        <v>4936</v>
      </c>
      <c r="BG412" t="s">
        <v>1099</v>
      </c>
      <c r="BH412" t="s">
        <v>1159</v>
      </c>
      <c r="BI412" t="s">
        <v>1103</v>
      </c>
      <c r="BJ412" t="s">
        <v>4953</v>
      </c>
      <c r="BK412" t="s">
        <v>5031</v>
      </c>
      <c r="BL412" t="s">
        <v>1101</v>
      </c>
      <c r="BM412" t="s">
        <v>1101</v>
      </c>
      <c r="BN412" t="s">
        <v>4936</v>
      </c>
      <c r="BW412" t="s">
        <v>1099</v>
      </c>
      <c r="BX412" t="s">
        <v>1104</v>
      </c>
      <c r="BY412" t="s">
        <v>1103</v>
      </c>
      <c r="BZ412" t="s">
        <v>4983</v>
      </c>
      <c r="CA412" t="s">
        <v>5132</v>
      </c>
      <c r="CB412" t="s">
        <v>1101</v>
      </c>
      <c r="CC412" t="s">
        <v>1101</v>
      </c>
      <c r="CD412" t="s">
        <v>4991</v>
      </c>
      <c r="CM412" t="s">
        <v>1099</v>
      </c>
      <c r="CN412" t="s">
        <v>1103</v>
      </c>
      <c r="CO412" t="s">
        <v>4953</v>
      </c>
      <c r="CP412" t="s">
        <v>4975</v>
      </c>
      <c r="CQ412" t="s">
        <v>1101</v>
      </c>
      <c r="CR412" t="s">
        <v>1101</v>
      </c>
      <c r="CS412" t="s">
        <v>4936</v>
      </c>
      <c r="CT412" t="s">
        <v>1099</v>
      </c>
      <c r="CU412" t="s">
        <v>1084</v>
      </c>
      <c r="CV412" t="s">
        <v>1178</v>
      </c>
      <c r="CW412" t="s">
        <v>4990</v>
      </c>
      <c r="CX412" t="s">
        <v>5121</v>
      </c>
      <c r="CY412" t="s">
        <v>1101</v>
      </c>
      <c r="CZ412" t="s">
        <v>1101</v>
      </c>
      <c r="DA412" t="s">
        <v>4936</v>
      </c>
      <c r="DE412" t="s">
        <v>1099</v>
      </c>
      <c r="DF412" t="s">
        <v>1086</v>
      </c>
      <c r="DG412" t="s">
        <v>4990</v>
      </c>
      <c r="DH412" t="s">
        <v>5068</v>
      </c>
      <c r="DI412" t="s">
        <v>1101</v>
      </c>
      <c r="DJ412" t="s">
        <v>1101</v>
      </c>
      <c r="DK412" t="s">
        <v>4936</v>
      </c>
      <c r="DL412" t="s">
        <v>1099</v>
      </c>
      <c r="DM412" t="s">
        <v>4964</v>
      </c>
      <c r="DN412" t="s">
        <v>4964</v>
      </c>
      <c r="DO412" t="s">
        <v>1101</v>
      </c>
      <c r="DP412" t="s">
        <v>1101</v>
      </c>
      <c r="DQ412" t="s">
        <v>4936</v>
      </c>
      <c r="DR412" t="s">
        <v>1099</v>
      </c>
      <c r="DS412" t="s">
        <v>4964</v>
      </c>
      <c r="DT412" t="s">
        <v>4964</v>
      </c>
      <c r="DU412" t="s">
        <v>1101</v>
      </c>
      <c r="DV412" t="s">
        <v>1101</v>
      </c>
      <c r="DW412" t="s">
        <v>4936</v>
      </c>
      <c r="DX412" t="s">
        <v>1099</v>
      </c>
      <c r="DY412" t="s">
        <v>4951</v>
      </c>
      <c r="DZ412" t="s">
        <v>4951</v>
      </c>
      <c r="EA412" t="s">
        <v>1101</v>
      </c>
      <c r="EB412" t="s">
        <v>1101</v>
      </c>
      <c r="EC412" t="s">
        <v>4936</v>
      </c>
      <c r="EJ412" t="s">
        <v>1099</v>
      </c>
      <c r="EM412" t="s">
        <v>1101</v>
      </c>
      <c r="EN412" t="s">
        <v>1101</v>
      </c>
      <c r="EO412" t="s">
        <v>4936</v>
      </c>
      <c r="EP412" t="s">
        <v>1099</v>
      </c>
      <c r="EQ412" t="s">
        <v>5046</v>
      </c>
      <c r="ER412" t="s">
        <v>5046</v>
      </c>
      <c r="ES412" t="s">
        <v>1101</v>
      </c>
      <c r="ET412" t="s">
        <v>1101</v>
      </c>
      <c r="EU412" t="s">
        <v>4936</v>
      </c>
      <c r="EV412" t="s">
        <v>1099</v>
      </c>
      <c r="EW412" t="s">
        <v>4965</v>
      </c>
      <c r="EX412" t="s">
        <v>4965</v>
      </c>
      <c r="EY412" t="s">
        <v>1099</v>
      </c>
      <c r="EZ412" t="s">
        <v>4968</v>
      </c>
      <c r="FA412" t="s">
        <v>4934</v>
      </c>
      <c r="FB412" t="s">
        <v>4934</v>
      </c>
      <c r="FC412" t="s">
        <v>1099</v>
      </c>
      <c r="FD412" t="s">
        <v>1114</v>
      </c>
      <c r="FE412" t="s">
        <v>4965</v>
      </c>
      <c r="FF412" t="s">
        <v>4969</v>
      </c>
      <c r="HX412" t="s">
        <v>1099</v>
      </c>
      <c r="HY412" t="s">
        <v>5062</v>
      </c>
      <c r="HZ412" t="s">
        <v>5062</v>
      </c>
      <c r="IA412" t="s">
        <v>1101</v>
      </c>
      <c r="IB412" t="s">
        <v>1101</v>
      </c>
      <c r="IC412" t="s">
        <v>4936</v>
      </c>
      <c r="IV412" t="s">
        <v>1087</v>
      </c>
      <c r="IW412" t="s">
        <v>1087</v>
      </c>
      <c r="IX412" t="s">
        <v>1087</v>
      </c>
      <c r="JE412" t="s">
        <v>1082</v>
      </c>
      <c r="JF412" t="s">
        <v>5100</v>
      </c>
      <c r="JG412" t="s">
        <v>1107</v>
      </c>
      <c r="JI412" t="s">
        <v>4968</v>
      </c>
      <c r="JJ412" t="s">
        <v>1082</v>
      </c>
      <c r="JK412" t="s">
        <v>5100</v>
      </c>
      <c r="JL412" t="s">
        <v>1126</v>
      </c>
      <c r="JM412" t="s">
        <v>1107</v>
      </c>
      <c r="JO412" t="s">
        <v>4968</v>
      </c>
      <c r="PG412" t="s">
        <v>4944</v>
      </c>
      <c r="PH412" t="s">
        <v>4944</v>
      </c>
      <c r="PI412" t="s">
        <v>4945</v>
      </c>
      <c r="PJ412" t="s">
        <v>4945</v>
      </c>
      <c r="PK412" t="s">
        <v>4945</v>
      </c>
      <c r="PL412" t="s">
        <v>4945</v>
      </c>
      <c r="PM412" t="s">
        <v>4945</v>
      </c>
      <c r="PN412" t="s">
        <v>4945</v>
      </c>
      <c r="PP412" t="s">
        <v>4945</v>
      </c>
      <c r="PQ412" t="s">
        <v>4944</v>
      </c>
      <c r="PR412" t="s">
        <v>4945</v>
      </c>
      <c r="PS412" t="s">
        <v>4944</v>
      </c>
      <c r="PT412" t="s">
        <v>4945</v>
      </c>
      <c r="PU412" t="s">
        <v>4945</v>
      </c>
      <c r="PV412" t="s">
        <v>4945</v>
      </c>
      <c r="PW412" t="s">
        <v>4945</v>
      </c>
      <c r="PX412" t="s">
        <v>4945</v>
      </c>
      <c r="PY412" t="s">
        <v>4945</v>
      </c>
      <c r="PZ412" t="s">
        <v>4945</v>
      </c>
      <c r="QA412" t="s">
        <v>4945</v>
      </c>
      <c r="QB412" t="s">
        <v>4945</v>
      </c>
      <c r="QC412" t="s">
        <v>4945</v>
      </c>
      <c r="QD412" t="s">
        <v>4945</v>
      </c>
      <c r="QE412" t="s">
        <v>4945</v>
      </c>
    </row>
    <row r="413" spans="1:447" x14ac:dyDescent="0.3">
      <c r="A413">
        <v>412</v>
      </c>
      <c r="B413" t="s">
        <v>5507</v>
      </c>
      <c r="C413" t="s">
        <v>1131</v>
      </c>
      <c r="D413" t="s">
        <v>1255</v>
      </c>
      <c r="E413" t="s">
        <v>1256</v>
      </c>
      <c r="F413" t="s">
        <v>5206</v>
      </c>
      <c r="G413" t="s">
        <v>1079</v>
      </c>
      <c r="GH413" t="s">
        <v>1093</v>
      </c>
      <c r="GI413" t="s">
        <v>4934</v>
      </c>
      <c r="GJ413" t="s">
        <v>5084</v>
      </c>
      <c r="GM413" t="s">
        <v>5084</v>
      </c>
    </row>
    <row r="414" spans="1:447" x14ac:dyDescent="0.3">
      <c r="A414">
        <v>413</v>
      </c>
      <c r="B414" t="s">
        <v>5507</v>
      </c>
      <c r="C414" t="s">
        <v>1131</v>
      </c>
      <c r="D414" t="s">
        <v>1255</v>
      </c>
      <c r="E414" t="s">
        <v>1256</v>
      </c>
      <c r="F414" t="s">
        <v>5206</v>
      </c>
      <c r="G414" t="s">
        <v>1079</v>
      </c>
      <c r="GH414" t="s">
        <v>1093</v>
      </c>
      <c r="GI414" t="s">
        <v>4934</v>
      </c>
      <c r="GJ414" t="s">
        <v>5084</v>
      </c>
      <c r="GM414" t="s">
        <v>5084</v>
      </c>
    </row>
    <row r="415" spans="1:447" x14ac:dyDescent="0.3">
      <c r="A415">
        <v>414</v>
      </c>
      <c r="B415" t="s">
        <v>5507</v>
      </c>
      <c r="C415" t="s">
        <v>1131</v>
      </c>
      <c r="D415" t="s">
        <v>1255</v>
      </c>
      <c r="E415" t="s">
        <v>1256</v>
      </c>
      <c r="F415" t="s">
        <v>5206</v>
      </c>
      <c r="G415" t="s">
        <v>1079</v>
      </c>
      <c r="FM415" t="s">
        <v>1146</v>
      </c>
      <c r="PG415" t="s">
        <v>4944</v>
      </c>
      <c r="PH415" t="s">
        <v>4944</v>
      </c>
      <c r="PI415" t="s">
        <v>4945</v>
      </c>
      <c r="PJ415" t="s">
        <v>4945</v>
      </c>
      <c r="PK415" t="s">
        <v>4945</v>
      </c>
      <c r="PL415" t="s">
        <v>4945</v>
      </c>
      <c r="PM415" t="s">
        <v>4945</v>
      </c>
      <c r="PN415" t="s">
        <v>4945</v>
      </c>
      <c r="PP415" t="s">
        <v>4945</v>
      </c>
      <c r="PQ415" t="s">
        <v>4944</v>
      </c>
      <c r="PR415" t="s">
        <v>4945</v>
      </c>
      <c r="PS415" t="s">
        <v>4944</v>
      </c>
      <c r="PT415" t="s">
        <v>4945</v>
      </c>
      <c r="PU415" t="s">
        <v>4945</v>
      </c>
      <c r="PV415" t="s">
        <v>4945</v>
      </c>
      <c r="PW415" t="s">
        <v>4945</v>
      </c>
      <c r="PX415" t="s">
        <v>4945</v>
      </c>
      <c r="PY415" t="s">
        <v>4945</v>
      </c>
      <c r="PZ415" t="s">
        <v>4945</v>
      </c>
      <c r="QA415" t="s">
        <v>4945</v>
      </c>
      <c r="QB415" t="s">
        <v>4945</v>
      </c>
      <c r="QC415" t="s">
        <v>4945</v>
      </c>
      <c r="QD415" t="s">
        <v>4945</v>
      </c>
      <c r="QE415" t="s">
        <v>4945</v>
      </c>
    </row>
    <row r="416" spans="1:447" x14ac:dyDescent="0.3">
      <c r="A416">
        <v>415</v>
      </c>
      <c r="B416" t="s">
        <v>5507</v>
      </c>
      <c r="C416" t="s">
        <v>1131</v>
      </c>
      <c r="D416" t="s">
        <v>1255</v>
      </c>
      <c r="E416" t="s">
        <v>1256</v>
      </c>
      <c r="F416" t="s">
        <v>5206</v>
      </c>
      <c r="G416" t="s">
        <v>1079</v>
      </c>
      <c r="FG416" t="s">
        <v>1099</v>
      </c>
      <c r="FJ416" t="s">
        <v>1099</v>
      </c>
      <c r="PG416" t="s">
        <v>4944</v>
      </c>
      <c r="PH416" t="s">
        <v>4944</v>
      </c>
      <c r="PI416" t="s">
        <v>4945</v>
      </c>
      <c r="PJ416" t="s">
        <v>4945</v>
      </c>
      <c r="PK416" t="s">
        <v>4945</v>
      </c>
      <c r="PL416" t="s">
        <v>4945</v>
      </c>
      <c r="PM416" t="s">
        <v>4945</v>
      </c>
      <c r="PN416" t="s">
        <v>4945</v>
      </c>
      <c r="PP416" t="s">
        <v>4945</v>
      </c>
      <c r="PQ416" t="s">
        <v>4944</v>
      </c>
      <c r="PR416" t="s">
        <v>4945</v>
      </c>
      <c r="PS416" t="s">
        <v>4944</v>
      </c>
      <c r="PT416" t="s">
        <v>4945</v>
      </c>
      <c r="PU416" t="s">
        <v>4945</v>
      </c>
      <c r="PV416" t="s">
        <v>4945</v>
      </c>
      <c r="PW416" t="s">
        <v>4945</v>
      </c>
      <c r="PX416" t="s">
        <v>4945</v>
      </c>
      <c r="PY416" t="s">
        <v>4945</v>
      </c>
      <c r="PZ416" t="s">
        <v>4945</v>
      </c>
      <c r="QA416" t="s">
        <v>4945</v>
      </c>
      <c r="QB416" t="s">
        <v>4945</v>
      </c>
      <c r="QC416" t="s">
        <v>4945</v>
      </c>
      <c r="QD416" t="s">
        <v>4945</v>
      </c>
      <c r="QE416" t="s">
        <v>4945</v>
      </c>
    </row>
    <row r="417" spans="1:447" x14ac:dyDescent="0.3">
      <c r="A417">
        <v>416</v>
      </c>
      <c r="B417" t="s">
        <v>5507</v>
      </c>
      <c r="C417" t="s">
        <v>1131</v>
      </c>
      <c r="D417" t="s">
        <v>1255</v>
      </c>
      <c r="E417" t="s">
        <v>1256</v>
      </c>
      <c r="F417" t="s">
        <v>5206</v>
      </c>
      <c r="G417" t="s">
        <v>1079</v>
      </c>
      <c r="FG417" t="s">
        <v>1099</v>
      </c>
      <c r="FJ417" t="s">
        <v>1099</v>
      </c>
      <c r="PG417" t="s">
        <v>4944</v>
      </c>
      <c r="PH417" t="s">
        <v>4944</v>
      </c>
      <c r="PI417" t="s">
        <v>4945</v>
      </c>
      <c r="PJ417" t="s">
        <v>4945</v>
      </c>
      <c r="PK417" t="s">
        <v>4945</v>
      </c>
      <c r="PL417" t="s">
        <v>4945</v>
      </c>
      <c r="PM417" t="s">
        <v>4945</v>
      </c>
      <c r="PN417" t="s">
        <v>4945</v>
      </c>
      <c r="PP417" t="s">
        <v>4945</v>
      </c>
      <c r="PQ417" t="s">
        <v>4944</v>
      </c>
      <c r="PR417" t="s">
        <v>4945</v>
      </c>
      <c r="PS417" t="s">
        <v>4944</v>
      </c>
      <c r="PT417" t="s">
        <v>4945</v>
      </c>
      <c r="PU417" t="s">
        <v>4945</v>
      </c>
      <c r="PV417" t="s">
        <v>4945</v>
      </c>
      <c r="PW417" t="s">
        <v>4945</v>
      </c>
      <c r="PX417" t="s">
        <v>4945</v>
      </c>
      <c r="PY417" t="s">
        <v>4945</v>
      </c>
      <c r="PZ417" t="s">
        <v>4945</v>
      </c>
      <c r="QA417" t="s">
        <v>4945</v>
      </c>
      <c r="QB417" t="s">
        <v>4945</v>
      </c>
      <c r="QC417" t="s">
        <v>4945</v>
      </c>
      <c r="QD417" t="s">
        <v>4945</v>
      </c>
      <c r="QE417" t="s">
        <v>4945</v>
      </c>
    </row>
    <row r="418" spans="1:447" x14ac:dyDescent="0.3">
      <c r="A418">
        <v>417</v>
      </c>
      <c r="B418" t="s">
        <v>5507</v>
      </c>
      <c r="C418" t="s">
        <v>1131</v>
      </c>
      <c r="D418" t="s">
        <v>1255</v>
      </c>
      <c r="E418" t="s">
        <v>1256</v>
      </c>
      <c r="F418" t="s">
        <v>5206</v>
      </c>
      <c r="G418" t="s">
        <v>1079</v>
      </c>
      <c r="FG418" t="s">
        <v>1099</v>
      </c>
      <c r="FH418" t="s">
        <v>5048</v>
      </c>
      <c r="FI418" t="s">
        <v>5048</v>
      </c>
      <c r="FJ418" t="s">
        <v>1099</v>
      </c>
      <c r="FK418" t="s">
        <v>4964</v>
      </c>
      <c r="FL418" t="s">
        <v>4964</v>
      </c>
      <c r="PG418" t="s">
        <v>4944</v>
      </c>
      <c r="PH418" t="s">
        <v>4944</v>
      </c>
      <c r="PI418" t="s">
        <v>4945</v>
      </c>
      <c r="PJ418" t="s">
        <v>4945</v>
      </c>
      <c r="PK418" t="s">
        <v>4945</v>
      </c>
      <c r="PL418" t="s">
        <v>4945</v>
      </c>
      <c r="PM418" t="s">
        <v>4945</v>
      </c>
      <c r="PN418" t="s">
        <v>4945</v>
      </c>
      <c r="PP418" t="s">
        <v>4945</v>
      </c>
      <c r="PQ418" t="s">
        <v>4944</v>
      </c>
      <c r="PR418" t="s">
        <v>4945</v>
      </c>
      <c r="PS418" t="s">
        <v>4944</v>
      </c>
      <c r="PT418" t="s">
        <v>4945</v>
      </c>
      <c r="PU418" t="s">
        <v>4945</v>
      </c>
      <c r="PV418" t="s">
        <v>4945</v>
      </c>
      <c r="PW418" t="s">
        <v>4945</v>
      </c>
      <c r="PX418" t="s">
        <v>4945</v>
      </c>
      <c r="PY418" t="s">
        <v>4945</v>
      </c>
      <c r="PZ418" t="s">
        <v>4945</v>
      </c>
      <c r="QA418" t="s">
        <v>4945</v>
      </c>
      <c r="QB418" t="s">
        <v>4945</v>
      </c>
      <c r="QC418" t="s">
        <v>4945</v>
      </c>
      <c r="QD418" t="s">
        <v>4945</v>
      </c>
      <c r="QE418" t="s">
        <v>4945</v>
      </c>
    </row>
    <row r="419" spans="1:447" x14ac:dyDescent="0.3">
      <c r="A419">
        <v>418</v>
      </c>
      <c r="B419" t="s">
        <v>5507</v>
      </c>
      <c r="C419" t="s">
        <v>1131</v>
      </c>
      <c r="D419" t="s">
        <v>1255</v>
      </c>
      <c r="E419" t="s">
        <v>1256</v>
      </c>
      <c r="F419" t="s">
        <v>5206</v>
      </c>
      <c r="G419" t="s">
        <v>1079</v>
      </c>
      <c r="FG419" t="s">
        <v>1099</v>
      </c>
      <c r="FH419" t="s">
        <v>5046</v>
      </c>
      <c r="FI419" t="s">
        <v>5046</v>
      </c>
      <c r="FJ419" t="s">
        <v>1099</v>
      </c>
      <c r="FK419" t="s">
        <v>4956</v>
      </c>
      <c r="FL419" t="s">
        <v>4956</v>
      </c>
      <c r="PG419" t="s">
        <v>4944</v>
      </c>
      <c r="PH419" t="s">
        <v>4944</v>
      </c>
      <c r="PI419" t="s">
        <v>4945</v>
      </c>
      <c r="PJ419" t="s">
        <v>4945</v>
      </c>
      <c r="PK419" t="s">
        <v>4945</v>
      </c>
      <c r="PL419" t="s">
        <v>4945</v>
      </c>
      <c r="PM419" t="s">
        <v>4945</v>
      </c>
      <c r="PN419" t="s">
        <v>4945</v>
      </c>
      <c r="PP419" t="s">
        <v>4945</v>
      </c>
      <c r="PQ419" t="s">
        <v>4944</v>
      </c>
      <c r="PR419" t="s">
        <v>4945</v>
      </c>
      <c r="PS419" t="s">
        <v>4944</v>
      </c>
      <c r="PT419" t="s">
        <v>4945</v>
      </c>
      <c r="PU419" t="s">
        <v>4945</v>
      </c>
      <c r="PV419" t="s">
        <v>4945</v>
      </c>
      <c r="PW419" t="s">
        <v>4945</v>
      </c>
      <c r="PX419" t="s">
        <v>4945</v>
      </c>
      <c r="PY419" t="s">
        <v>4945</v>
      </c>
      <c r="PZ419" t="s">
        <v>4945</v>
      </c>
      <c r="QA419" t="s">
        <v>4945</v>
      </c>
      <c r="QB419" t="s">
        <v>4945</v>
      </c>
      <c r="QC419" t="s">
        <v>4945</v>
      </c>
      <c r="QD419" t="s">
        <v>4945</v>
      </c>
      <c r="QE419" t="s">
        <v>4945</v>
      </c>
    </row>
    <row r="420" spans="1:447" x14ac:dyDescent="0.3">
      <c r="A420">
        <v>419</v>
      </c>
      <c r="B420" t="s">
        <v>5507</v>
      </c>
      <c r="C420" t="s">
        <v>1131</v>
      </c>
      <c r="D420" t="s">
        <v>1255</v>
      </c>
      <c r="E420" t="s">
        <v>1256</v>
      </c>
      <c r="F420" t="s">
        <v>5206</v>
      </c>
      <c r="G420" t="s">
        <v>1079</v>
      </c>
      <c r="H420" t="s">
        <v>1099</v>
      </c>
      <c r="I420" t="s">
        <v>1127</v>
      </c>
      <c r="J420" t="s">
        <v>1093</v>
      </c>
      <c r="K420" t="s">
        <v>4992</v>
      </c>
      <c r="L420" t="s">
        <v>5131</v>
      </c>
      <c r="M420" t="s">
        <v>1101</v>
      </c>
      <c r="N420" t="s">
        <v>1101</v>
      </c>
      <c r="O420" t="s">
        <v>4936</v>
      </c>
      <c r="AL420" t="s">
        <v>1099</v>
      </c>
      <c r="AM420" t="s">
        <v>1103</v>
      </c>
      <c r="AN420" t="s">
        <v>4937</v>
      </c>
      <c r="AO420" t="s">
        <v>5127</v>
      </c>
      <c r="AP420" t="s">
        <v>1101</v>
      </c>
      <c r="AQ420" t="s">
        <v>1101</v>
      </c>
      <c r="AR420" t="s">
        <v>4936</v>
      </c>
      <c r="AS420" t="s">
        <v>1099</v>
      </c>
      <c r="AT420" t="s">
        <v>1103</v>
      </c>
      <c r="AU420" t="s">
        <v>4974</v>
      </c>
      <c r="AV420" t="s">
        <v>5012</v>
      </c>
      <c r="AW420" t="s">
        <v>1101</v>
      </c>
      <c r="AX420" t="s">
        <v>1101</v>
      </c>
      <c r="AY420" t="s">
        <v>4936</v>
      </c>
      <c r="AZ420" t="s">
        <v>1099</v>
      </c>
      <c r="BA420" t="s">
        <v>1093</v>
      </c>
      <c r="BB420" t="s">
        <v>4990</v>
      </c>
      <c r="BC420" t="s">
        <v>5103</v>
      </c>
      <c r="BD420" t="s">
        <v>1101</v>
      </c>
      <c r="BE420" t="s">
        <v>1101</v>
      </c>
      <c r="BF420" t="s">
        <v>4936</v>
      </c>
      <c r="BG420" t="s">
        <v>1099</v>
      </c>
      <c r="BH420" t="s">
        <v>1159</v>
      </c>
      <c r="BI420" t="s">
        <v>1103</v>
      </c>
      <c r="BJ420" t="s">
        <v>4974</v>
      </c>
      <c r="BK420" t="s">
        <v>5148</v>
      </c>
      <c r="BL420" t="s">
        <v>1101</v>
      </c>
      <c r="BM420" t="s">
        <v>1101</v>
      </c>
      <c r="BN420" t="s">
        <v>4936</v>
      </c>
      <c r="BW420" t="s">
        <v>1099</v>
      </c>
      <c r="BX420" t="s">
        <v>1104</v>
      </c>
      <c r="BY420" t="s">
        <v>1103</v>
      </c>
      <c r="BZ420" t="s">
        <v>4983</v>
      </c>
      <c r="CA420" t="s">
        <v>5132</v>
      </c>
      <c r="CB420" t="s">
        <v>1101</v>
      </c>
      <c r="CC420" t="s">
        <v>1101</v>
      </c>
      <c r="CD420" t="s">
        <v>4936</v>
      </c>
      <c r="CM420" t="s">
        <v>1099</v>
      </c>
      <c r="CN420" t="s">
        <v>1103</v>
      </c>
      <c r="CO420" t="s">
        <v>4974</v>
      </c>
      <c r="CP420" t="s">
        <v>5155</v>
      </c>
      <c r="CQ420" t="s">
        <v>1101</v>
      </c>
      <c r="CR420" t="s">
        <v>1101</v>
      </c>
      <c r="CS420" t="s">
        <v>4936</v>
      </c>
      <c r="CT420" t="s">
        <v>1099</v>
      </c>
      <c r="CU420" t="s">
        <v>1084</v>
      </c>
      <c r="CV420" t="s">
        <v>1178</v>
      </c>
      <c r="CW420" t="s">
        <v>4990</v>
      </c>
      <c r="CX420" t="s">
        <v>5121</v>
      </c>
      <c r="CY420" t="s">
        <v>1101</v>
      </c>
      <c r="CZ420" t="s">
        <v>1101</v>
      </c>
      <c r="DA420" t="s">
        <v>4936</v>
      </c>
      <c r="DE420" t="s">
        <v>1099</v>
      </c>
      <c r="DF420" t="s">
        <v>1138</v>
      </c>
      <c r="DG420" t="s">
        <v>4965</v>
      </c>
      <c r="DH420" t="s">
        <v>4965</v>
      </c>
      <c r="DI420" t="s">
        <v>1101</v>
      </c>
      <c r="DJ420" t="s">
        <v>1082</v>
      </c>
      <c r="DK420" t="s">
        <v>4936</v>
      </c>
      <c r="DL420" t="s">
        <v>1099</v>
      </c>
      <c r="DM420" t="s">
        <v>4964</v>
      </c>
      <c r="DN420" t="s">
        <v>4964</v>
      </c>
      <c r="DO420" t="s">
        <v>1101</v>
      </c>
      <c r="DP420" t="s">
        <v>1101</v>
      </c>
      <c r="DQ420" t="s">
        <v>4936</v>
      </c>
      <c r="DX420" t="s">
        <v>1099</v>
      </c>
      <c r="EA420" t="s">
        <v>1101</v>
      </c>
      <c r="EB420" t="s">
        <v>1101</v>
      </c>
      <c r="EC420" t="s">
        <v>4936</v>
      </c>
      <c r="EP420" t="s">
        <v>1099</v>
      </c>
      <c r="EQ420" t="s">
        <v>5046</v>
      </c>
      <c r="ER420" t="s">
        <v>5046</v>
      </c>
      <c r="ES420" t="s">
        <v>1101</v>
      </c>
      <c r="ET420" t="s">
        <v>1101</v>
      </c>
      <c r="EU420" t="s">
        <v>4936</v>
      </c>
      <c r="EV420" t="s">
        <v>1099</v>
      </c>
      <c r="EY420" t="s">
        <v>1099</v>
      </c>
      <c r="EZ420" t="s">
        <v>4968</v>
      </c>
      <c r="FA420" t="s">
        <v>4934</v>
      </c>
      <c r="FB420" t="s">
        <v>4934</v>
      </c>
      <c r="FC420" t="s">
        <v>1099</v>
      </c>
      <c r="FD420" t="s">
        <v>1094</v>
      </c>
      <c r="FE420" t="s">
        <v>4956</v>
      </c>
      <c r="FF420" t="s">
        <v>5084</v>
      </c>
      <c r="HX420" t="s">
        <v>1099</v>
      </c>
      <c r="HY420" t="s">
        <v>5062</v>
      </c>
      <c r="HZ420" t="s">
        <v>5062</v>
      </c>
      <c r="IA420" t="s">
        <v>1101</v>
      </c>
      <c r="IB420" t="s">
        <v>1101</v>
      </c>
      <c r="IC420" t="s">
        <v>4936</v>
      </c>
      <c r="IV420" t="s">
        <v>1087</v>
      </c>
      <c r="IW420" t="s">
        <v>1087</v>
      </c>
      <c r="IX420" t="s">
        <v>1087</v>
      </c>
      <c r="JE420" t="s">
        <v>1082</v>
      </c>
      <c r="JF420" t="s">
        <v>5100</v>
      </c>
      <c r="JG420" t="s">
        <v>1107</v>
      </c>
      <c r="JI420" t="s">
        <v>4968</v>
      </c>
      <c r="JJ420" t="s">
        <v>1101</v>
      </c>
      <c r="JK420" t="s">
        <v>5100</v>
      </c>
      <c r="JL420" t="s">
        <v>1126</v>
      </c>
      <c r="JM420" t="s">
        <v>1107</v>
      </c>
      <c r="PG420" t="s">
        <v>4944</v>
      </c>
      <c r="PH420" t="s">
        <v>4944</v>
      </c>
      <c r="PI420" t="s">
        <v>4945</v>
      </c>
      <c r="PJ420" t="s">
        <v>4945</v>
      </c>
      <c r="PK420" t="s">
        <v>4945</v>
      </c>
      <c r="PL420" t="s">
        <v>4945</v>
      </c>
      <c r="PM420" t="s">
        <v>4945</v>
      </c>
      <c r="PN420" t="s">
        <v>4945</v>
      </c>
      <c r="PP420" t="s">
        <v>4945</v>
      </c>
      <c r="PQ420" t="s">
        <v>4944</v>
      </c>
      <c r="PR420" t="s">
        <v>4945</v>
      </c>
      <c r="PS420" t="s">
        <v>4944</v>
      </c>
      <c r="PT420" t="s">
        <v>4945</v>
      </c>
      <c r="PU420" t="s">
        <v>4945</v>
      </c>
      <c r="PV420" t="s">
        <v>4945</v>
      </c>
      <c r="PW420" t="s">
        <v>4945</v>
      </c>
      <c r="PX420" t="s">
        <v>4945</v>
      </c>
      <c r="PY420" t="s">
        <v>4945</v>
      </c>
      <c r="PZ420" t="s">
        <v>4945</v>
      </c>
      <c r="QA420" t="s">
        <v>4945</v>
      </c>
      <c r="QB420" t="s">
        <v>4945</v>
      </c>
      <c r="QC420" t="s">
        <v>4945</v>
      </c>
      <c r="QD420" t="s">
        <v>4945</v>
      </c>
      <c r="QE420" t="s">
        <v>4945</v>
      </c>
    </row>
    <row r="421" spans="1:447" x14ac:dyDescent="0.3">
      <c r="A421">
        <v>420</v>
      </c>
      <c r="B421" t="s">
        <v>5507</v>
      </c>
      <c r="C421" t="s">
        <v>1131</v>
      </c>
      <c r="D421" t="s">
        <v>1255</v>
      </c>
      <c r="E421" t="s">
        <v>1256</v>
      </c>
      <c r="F421" t="s">
        <v>5206</v>
      </c>
      <c r="G421" t="s">
        <v>1079</v>
      </c>
      <c r="H421" t="s">
        <v>1099</v>
      </c>
      <c r="I421" t="s">
        <v>1127</v>
      </c>
      <c r="J421" t="s">
        <v>1093</v>
      </c>
      <c r="K421" t="s">
        <v>5013</v>
      </c>
      <c r="L421" t="s">
        <v>5097</v>
      </c>
      <c r="M421" t="s">
        <v>1101</v>
      </c>
      <c r="N421" t="s">
        <v>1101</v>
      </c>
      <c r="O421" t="s">
        <v>4936</v>
      </c>
      <c r="AL421" t="s">
        <v>1099</v>
      </c>
      <c r="AM421" t="s">
        <v>1103</v>
      </c>
      <c r="AN421" t="s">
        <v>4937</v>
      </c>
      <c r="AO421" t="s">
        <v>5127</v>
      </c>
      <c r="AP421" t="s">
        <v>1101</v>
      </c>
      <c r="AQ421" t="s">
        <v>1101</v>
      </c>
      <c r="AR421" t="s">
        <v>4936</v>
      </c>
      <c r="AS421" t="s">
        <v>1099</v>
      </c>
      <c r="AT421" t="s">
        <v>1103</v>
      </c>
      <c r="AU421" t="s">
        <v>4951</v>
      </c>
      <c r="AV421" t="s">
        <v>5181</v>
      </c>
      <c r="AW421" t="s">
        <v>1101</v>
      </c>
      <c r="AX421" t="s">
        <v>1101</v>
      </c>
      <c r="AY421" t="s">
        <v>4936</v>
      </c>
      <c r="AZ421" t="s">
        <v>1099</v>
      </c>
      <c r="BA421" t="s">
        <v>1093</v>
      </c>
      <c r="BB421" t="s">
        <v>5037</v>
      </c>
      <c r="BC421" t="s">
        <v>5131</v>
      </c>
      <c r="BD421" t="s">
        <v>1101</v>
      </c>
      <c r="BE421" t="s">
        <v>1101</v>
      </c>
      <c r="BF421" t="s">
        <v>4936</v>
      </c>
      <c r="BG421" t="s">
        <v>1099</v>
      </c>
      <c r="BH421" t="s">
        <v>1159</v>
      </c>
      <c r="BI421" t="s">
        <v>1103</v>
      </c>
      <c r="BJ421" t="s">
        <v>4974</v>
      </c>
      <c r="BK421" t="s">
        <v>5148</v>
      </c>
      <c r="BL421" t="s">
        <v>1101</v>
      </c>
      <c r="BM421" t="s">
        <v>1101</v>
      </c>
      <c r="BN421" t="s">
        <v>4936</v>
      </c>
      <c r="BW421" t="s">
        <v>1099</v>
      </c>
      <c r="BX421" t="s">
        <v>1083</v>
      </c>
      <c r="BY421" t="s">
        <v>1103</v>
      </c>
      <c r="BZ421" t="s">
        <v>4974</v>
      </c>
      <c r="CA421" t="s">
        <v>5129</v>
      </c>
      <c r="CB421" t="s">
        <v>1101</v>
      </c>
      <c r="CC421" t="s">
        <v>1101</v>
      </c>
      <c r="CD421" t="s">
        <v>4936</v>
      </c>
      <c r="CM421" t="s">
        <v>1099</v>
      </c>
      <c r="CN421" t="s">
        <v>1093</v>
      </c>
      <c r="CO421" t="s">
        <v>4956</v>
      </c>
      <c r="CP421" t="s">
        <v>5149</v>
      </c>
      <c r="CQ421" t="s">
        <v>1101</v>
      </c>
      <c r="CR421" t="s">
        <v>1101</v>
      </c>
      <c r="CS421" t="s">
        <v>4936</v>
      </c>
      <c r="CT421" t="s">
        <v>1099</v>
      </c>
      <c r="CU421" t="s">
        <v>1084</v>
      </c>
      <c r="CV421" t="s">
        <v>1178</v>
      </c>
      <c r="CW421" t="s">
        <v>4990</v>
      </c>
      <c r="CX421" t="s">
        <v>5121</v>
      </c>
      <c r="CY421" t="s">
        <v>1101</v>
      </c>
      <c r="CZ421" t="s">
        <v>1101</v>
      </c>
      <c r="DA421" t="s">
        <v>4936</v>
      </c>
      <c r="DE421" t="s">
        <v>1099</v>
      </c>
      <c r="DF421" t="s">
        <v>1086</v>
      </c>
      <c r="DG421" t="s">
        <v>5037</v>
      </c>
      <c r="DH421" t="s">
        <v>4981</v>
      </c>
      <c r="DI421" t="s">
        <v>1101</v>
      </c>
      <c r="DJ421" t="s">
        <v>1101</v>
      </c>
      <c r="DK421" t="s">
        <v>4936</v>
      </c>
      <c r="DL421" t="s">
        <v>1099</v>
      </c>
      <c r="DM421" t="s">
        <v>4961</v>
      </c>
      <c r="DN421" t="s">
        <v>4961</v>
      </c>
      <c r="DO421" t="s">
        <v>1101</v>
      </c>
      <c r="DP421" t="s">
        <v>1101</v>
      </c>
      <c r="DQ421" t="s">
        <v>4936</v>
      </c>
      <c r="DX421" t="s">
        <v>1099</v>
      </c>
      <c r="DY421" t="s">
        <v>4974</v>
      </c>
      <c r="DZ421" t="s">
        <v>4974</v>
      </c>
      <c r="EA421" t="s">
        <v>1101</v>
      </c>
      <c r="EB421" t="s">
        <v>1101</v>
      </c>
      <c r="EC421" t="s">
        <v>4936</v>
      </c>
      <c r="EP421" t="s">
        <v>1099</v>
      </c>
      <c r="EQ421" t="s">
        <v>5002</v>
      </c>
      <c r="ER421" t="s">
        <v>5002</v>
      </c>
      <c r="ES421" t="s">
        <v>1101</v>
      </c>
      <c r="ET421" t="s">
        <v>1101</v>
      </c>
      <c r="EU421" t="s">
        <v>4936</v>
      </c>
      <c r="EV421" t="s">
        <v>1099</v>
      </c>
      <c r="EW421" t="s">
        <v>4951</v>
      </c>
      <c r="EX421" t="s">
        <v>4951</v>
      </c>
      <c r="EY421" t="s">
        <v>1099</v>
      </c>
      <c r="FC421" t="s">
        <v>1099</v>
      </c>
      <c r="HX421" t="s">
        <v>1099</v>
      </c>
      <c r="IA421" t="s">
        <v>1101</v>
      </c>
      <c r="IB421" t="s">
        <v>1101</v>
      </c>
      <c r="IC421" t="s">
        <v>4936</v>
      </c>
      <c r="IV421" t="s">
        <v>1087</v>
      </c>
      <c r="IW421" t="s">
        <v>1087</v>
      </c>
      <c r="IX421" t="s">
        <v>1087</v>
      </c>
      <c r="IY421" t="s">
        <v>1082</v>
      </c>
      <c r="IZ421" t="s">
        <v>1082</v>
      </c>
      <c r="JA421" t="s">
        <v>1088</v>
      </c>
      <c r="JB421" t="s">
        <v>1107</v>
      </c>
      <c r="JD421" t="s">
        <v>4968</v>
      </c>
      <c r="JE421" t="s">
        <v>1101</v>
      </c>
      <c r="JF421" t="s">
        <v>4993</v>
      </c>
      <c r="JG421" t="s">
        <v>1107</v>
      </c>
      <c r="JJ421" t="s">
        <v>1082</v>
      </c>
      <c r="JK421" t="s">
        <v>4993</v>
      </c>
      <c r="JL421" t="s">
        <v>1154</v>
      </c>
      <c r="JM421" t="s">
        <v>1107</v>
      </c>
      <c r="JO421" t="s">
        <v>4968</v>
      </c>
      <c r="PG421" t="s">
        <v>4944</v>
      </c>
      <c r="PH421" t="s">
        <v>4944</v>
      </c>
      <c r="PI421" t="s">
        <v>4945</v>
      </c>
      <c r="PJ421" t="s">
        <v>4945</v>
      </c>
      <c r="PK421" t="s">
        <v>4945</v>
      </c>
      <c r="PL421" t="s">
        <v>4945</v>
      </c>
      <c r="PM421" t="s">
        <v>4945</v>
      </c>
      <c r="PN421" t="s">
        <v>4945</v>
      </c>
      <c r="PP421" t="s">
        <v>4945</v>
      </c>
      <c r="PQ421" t="s">
        <v>4944</v>
      </c>
      <c r="PR421" t="s">
        <v>4945</v>
      </c>
      <c r="PS421" t="s">
        <v>4944</v>
      </c>
      <c r="PT421" t="s">
        <v>4945</v>
      </c>
      <c r="PU421" t="s">
        <v>4945</v>
      </c>
      <c r="PV421" t="s">
        <v>4945</v>
      </c>
      <c r="PW421" t="s">
        <v>4945</v>
      </c>
      <c r="PX421" t="s">
        <v>4945</v>
      </c>
      <c r="PY421" t="s">
        <v>4945</v>
      </c>
      <c r="PZ421" t="s">
        <v>4945</v>
      </c>
      <c r="QA421" t="s">
        <v>4945</v>
      </c>
      <c r="QB421" t="s">
        <v>4945</v>
      </c>
      <c r="QC421" t="s">
        <v>4945</v>
      </c>
      <c r="QD421" t="s">
        <v>4945</v>
      </c>
      <c r="QE421" t="s">
        <v>4945</v>
      </c>
    </row>
    <row r="422" spans="1:447" x14ac:dyDescent="0.3">
      <c r="A422">
        <v>421</v>
      </c>
      <c r="B422" t="s">
        <v>5507</v>
      </c>
      <c r="C422" t="s">
        <v>1131</v>
      </c>
      <c r="D422" t="s">
        <v>1255</v>
      </c>
      <c r="E422" t="s">
        <v>1256</v>
      </c>
      <c r="F422" t="s">
        <v>5206</v>
      </c>
      <c r="G422" t="s">
        <v>1079</v>
      </c>
      <c r="H422" t="s">
        <v>1099</v>
      </c>
      <c r="I422" t="s">
        <v>1127</v>
      </c>
      <c r="J422" t="s">
        <v>1093</v>
      </c>
      <c r="K422" t="s">
        <v>5037</v>
      </c>
      <c r="L422" t="s">
        <v>5370</v>
      </c>
      <c r="M422" t="s">
        <v>1101</v>
      </c>
      <c r="N422" t="s">
        <v>1101</v>
      </c>
      <c r="O422" t="s">
        <v>4936</v>
      </c>
      <c r="AL422" t="s">
        <v>1099</v>
      </c>
      <c r="AM422" t="s">
        <v>1103</v>
      </c>
      <c r="AN422" t="s">
        <v>4937</v>
      </c>
      <c r="AO422" t="s">
        <v>5127</v>
      </c>
      <c r="AP422" t="s">
        <v>1101</v>
      </c>
      <c r="AQ422" t="s">
        <v>1101</v>
      </c>
      <c r="AR422" t="s">
        <v>4936</v>
      </c>
      <c r="AS422" t="s">
        <v>1099</v>
      </c>
      <c r="AT422" t="s">
        <v>1103</v>
      </c>
      <c r="AU422" t="s">
        <v>4974</v>
      </c>
      <c r="AV422" t="s">
        <v>5012</v>
      </c>
      <c r="AW422" t="s">
        <v>1101</v>
      </c>
      <c r="AX422" t="s">
        <v>1101</v>
      </c>
      <c r="AY422" t="s">
        <v>4936</v>
      </c>
      <c r="AZ422" t="s">
        <v>1099</v>
      </c>
      <c r="BA422" t="s">
        <v>1093</v>
      </c>
      <c r="BB422" t="s">
        <v>5037</v>
      </c>
      <c r="BC422" t="s">
        <v>5131</v>
      </c>
      <c r="BD422" t="s">
        <v>1101</v>
      </c>
      <c r="BE422" t="s">
        <v>1101</v>
      </c>
      <c r="BF422" t="s">
        <v>4936</v>
      </c>
      <c r="BG422" t="s">
        <v>1099</v>
      </c>
      <c r="BH422" t="s">
        <v>1159</v>
      </c>
      <c r="BI422" t="s">
        <v>1103</v>
      </c>
      <c r="BJ422" t="s">
        <v>4974</v>
      </c>
      <c r="BK422" t="s">
        <v>5148</v>
      </c>
      <c r="BL422" t="s">
        <v>1101</v>
      </c>
      <c r="BM422" t="s">
        <v>1101</v>
      </c>
      <c r="BN422" t="s">
        <v>4936</v>
      </c>
      <c r="BW422" t="s">
        <v>1099</v>
      </c>
      <c r="BX422" t="s">
        <v>1083</v>
      </c>
      <c r="BY422" t="s">
        <v>1103</v>
      </c>
      <c r="BZ422" t="s">
        <v>4974</v>
      </c>
      <c r="CA422" t="s">
        <v>5129</v>
      </c>
      <c r="CB422" t="s">
        <v>1101</v>
      </c>
      <c r="CC422" t="s">
        <v>1101</v>
      </c>
      <c r="CD422" t="s">
        <v>4936</v>
      </c>
      <c r="CM422" t="s">
        <v>1099</v>
      </c>
      <c r="CN422" t="s">
        <v>1103</v>
      </c>
      <c r="CO422" t="s">
        <v>4951</v>
      </c>
      <c r="CP422" t="s">
        <v>5036</v>
      </c>
      <c r="CQ422" t="s">
        <v>1101</v>
      </c>
      <c r="CR422" t="s">
        <v>1101</v>
      </c>
      <c r="CS422" t="s">
        <v>4936</v>
      </c>
      <c r="CT422" t="s">
        <v>1099</v>
      </c>
      <c r="CU422" t="s">
        <v>1084</v>
      </c>
      <c r="CV422" t="s">
        <v>1178</v>
      </c>
      <c r="CW422" t="s">
        <v>4990</v>
      </c>
      <c r="CX422" t="s">
        <v>5121</v>
      </c>
      <c r="CY422" t="s">
        <v>1101</v>
      </c>
      <c r="CZ422" t="s">
        <v>1101</v>
      </c>
      <c r="DA422" t="s">
        <v>4936</v>
      </c>
      <c r="DE422" t="s">
        <v>1099</v>
      </c>
      <c r="DF422" t="s">
        <v>1086</v>
      </c>
      <c r="DG422" t="s">
        <v>4990</v>
      </c>
      <c r="DH422" t="s">
        <v>5068</v>
      </c>
      <c r="DI422" t="s">
        <v>1101</v>
      </c>
      <c r="DJ422" t="s">
        <v>1082</v>
      </c>
      <c r="DK422" t="s">
        <v>4936</v>
      </c>
      <c r="DL422" t="s">
        <v>1099</v>
      </c>
      <c r="DM422" t="s">
        <v>4961</v>
      </c>
      <c r="DN422" t="s">
        <v>4961</v>
      </c>
      <c r="DO422" t="s">
        <v>1101</v>
      </c>
      <c r="DP422" t="s">
        <v>1101</v>
      </c>
      <c r="DQ422" t="s">
        <v>4936</v>
      </c>
      <c r="DX422" t="s">
        <v>1099</v>
      </c>
      <c r="DY422" t="s">
        <v>4953</v>
      </c>
      <c r="DZ422" t="s">
        <v>4953</v>
      </c>
      <c r="EA422" t="s">
        <v>1101</v>
      </c>
      <c r="EB422" t="s">
        <v>1101</v>
      </c>
      <c r="EC422" t="s">
        <v>4936</v>
      </c>
      <c r="EP422" t="s">
        <v>1099</v>
      </c>
      <c r="EQ422" t="s">
        <v>5046</v>
      </c>
      <c r="ER422" t="s">
        <v>5046</v>
      </c>
      <c r="ES422" t="s">
        <v>1101</v>
      </c>
      <c r="ET422" t="s">
        <v>1101</v>
      </c>
      <c r="EU422" t="s">
        <v>4936</v>
      </c>
      <c r="EV422" t="s">
        <v>1099</v>
      </c>
      <c r="EW422" t="s">
        <v>4974</v>
      </c>
      <c r="EX422" t="s">
        <v>4974</v>
      </c>
      <c r="EY422" t="s">
        <v>1099</v>
      </c>
      <c r="EZ422" t="s">
        <v>4968</v>
      </c>
      <c r="FA422" t="s">
        <v>4974</v>
      </c>
      <c r="FB422" t="s">
        <v>4974</v>
      </c>
      <c r="FC422" t="s">
        <v>1099</v>
      </c>
      <c r="FD422" t="s">
        <v>1094</v>
      </c>
      <c r="FE422" t="s">
        <v>4964</v>
      </c>
      <c r="FF422" t="s">
        <v>5158</v>
      </c>
      <c r="HX422" t="s">
        <v>1099</v>
      </c>
      <c r="HY422" t="s">
        <v>5062</v>
      </c>
      <c r="HZ422" t="s">
        <v>5062</v>
      </c>
      <c r="IA422" t="s">
        <v>1101</v>
      </c>
      <c r="IB422" t="s">
        <v>1101</v>
      </c>
      <c r="IC422" t="s">
        <v>4936</v>
      </c>
      <c r="IV422" t="s">
        <v>1087</v>
      </c>
      <c r="IW422" t="s">
        <v>1087</v>
      </c>
      <c r="IX422" t="s">
        <v>1087</v>
      </c>
      <c r="JE422" t="s">
        <v>1101</v>
      </c>
      <c r="JF422" t="s">
        <v>5100</v>
      </c>
      <c r="JG422" t="s">
        <v>1107</v>
      </c>
      <c r="JJ422" t="s">
        <v>1082</v>
      </c>
      <c r="JK422" t="s">
        <v>5100</v>
      </c>
      <c r="JL422" t="s">
        <v>1126</v>
      </c>
      <c r="JM422" t="s">
        <v>1107</v>
      </c>
      <c r="JO422" t="s">
        <v>4968</v>
      </c>
      <c r="PG422" t="s">
        <v>4944</v>
      </c>
      <c r="PH422" t="s">
        <v>4944</v>
      </c>
      <c r="PI422" t="s">
        <v>4945</v>
      </c>
      <c r="PJ422" t="s">
        <v>4945</v>
      </c>
      <c r="PK422" t="s">
        <v>4945</v>
      </c>
      <c r="PL422" t="s">
        <v>4945</v>
      </c>
      <c r="PM422" t="s">
        <v>4945</v>
      </c>
      <c r="PN422" t="s">
        <v>4945</v>
      </c>
      <c r="PP422" t="s">
        <v>4945</v>
      </c>
      <c r="PQ422" t="s">
        <v>4944</v>
      </c>
      <c r="PR422" t="s">
        <v>4945</v>
      </c>
      <c r="PS422" t="s">
        <v>4944</v>
      </c>
      <c r="PT422" t="s">
        <v>4945</v>
      </c>
      <c r="PU422" t="s">
        <v>4945</v>
      </c>
      <c r="PV422" t="s">
        <v>4945</v>
      </c>
      <c r="PW422" t="s">
        <v>4945</v>
      </c>
      <c r="PX422" t="s">
        <v>4945</v>
      </c>
      <c r="PY422" t="s">
        <v>4945</v>
      </c>
      <c r="PZ422" t="s">
        <v>4945</v>
      </c>
      <c r="QA422" t="s">
        <v>4945</v>
      </c>
      <c r="QB422" t="s">
        <v>4945</v>
      </c>
      <c r="QC422" t="s">
        <v>4945</v>
      </c>
      <c r="QD422" t="s">
        <v>4945</v>
      </c>
      <c r="QE422" t="s">
        <v>4945</v>
      </c>
    </row>
    <row r="423" spans="1:447" x14ac:dyDescent="0.3">
      <c r="A423">
        <v>422</v>
      </c>
      <c r="B423" t="s">
        <v>5477</v>
      </c>
      <c r="C423" t="s">
        <v>1117</v>
      </c>
      <c r="D423" t="s">
        <v>1228</v>
      </c>
      <c r="E423" t="s">
        <v>1231</v>
      </c>
      <c r="F423" t="s">
        <v>5157</v>
      </c>
      <c r="G423" t="s">
        <v>1079</v>
      </c>
      <c r="DE423" t="s">
        <v>1099</v>
      </c>
      <c r="DF423" t="s">
        <v>1086</v>
      </c>
      <c r="DG423" t="s">
        <v>4953</v>
      </c>
      <c r="DH423" t="s">
        <v>4954</v>
      </c>
      <c r="DI423" t="s">
        <v>1101</v>
      </c>
      <c r="DJ423" t="s">
        <v>1101</v>
      </c>
      <c r="DK423" t="s">
        <v>4939</v>
      </c>
      <c r="DL423" t="s">
        <v>1099</v>
      </c>
      <c r="DM423" t="s">
        <v>4956</v>
      </c>
      <c r="DN423" t="s">
        <v>4956</v>
      </c>
      <c r="DO423" t="s">
        <v>1101</v>
      </c>
      <c r="DP423" t="s">
        <v>1101</v>
      </c>
      <c r="DQ423" t="s">
        <v>4949</v>
      </c>
      <c r="DX423" t="s">
        <v>1099</v>
      </c>
      <c r="EJ423" t="s">
        <v>1099</v>
      </c>
      <c r="EK423" t="s">
        <v>4966</v>
      </c>
      <c r="EL423" t="s">
        <v>4966</v>
      </c>
      <c r="EM423" t="s">
        <v>1101</v>
      </c>
      <c r="EN423" t="s">
        <v>1101</v>
      </c>
      <c r="EO423" t="s">
        <v>4939</v>
      </c>
      <c r="EP423" t="s">
        <v>1099</v>
      </c>
      <c r="EQ423" t="s">
        <v>4973</v>
      </c>
      <c r="ER423" t="s">
        <v>4973</v>
      </c>
      <c r="EV423" t="s">
        <v>1099</v>
      </c>
      <c r="EW423" t="s">
        <v>4955</v>
      </c>
      <c r="EX423" t="s">
        <v>4955</v>
      </c>
      <c r="EY423" t="s">
        <v>1099</v>
      </c>
      <c r="EZ423" t="s">
        <v>4968</v>
      </c>
      <c r="FA423" t="s">
        <v>4974</v>
      </c>
      <c r="FB423" t="s">
        <v>4974</v>
      </c>
      <c r="FC423" t="s">
        <v>1099</v>
      </c>
      <c r="FD423" t="s">
        <v>1094</v>
      </c>
      <c r="FE423" t="s">
        <v>4961</v>
      </c>
      <c r="FF423" t="s">
        <v>5064</v>
      </c>
      <c r="IX423" t="s">
        <v>1105</v>
      </c>
      <c r="JJ423" t="s">
        <v>1101</v>
      </c>
      <c r="JK423" t="s">
        <v>1229</v>
      </c>
      <c r="JL423" t="s">
        <v>1229</v>
      </c>
      <c r="JM423" t="s">
        <v>1122</v>
      </c>
      <c r="PG423" t="s">
        <v>4944</v>
      </c>
      <c r="PH423" t="s">
        <v>4945</v>
      </c>
      <c r="PI423" t="s">
        <v>4945</v>
      </c>
      <c r="PJ423" t="s">
        <v>4945</v>
      </c>
      <c r="PK423" t="s">
        <v>4945</v>
      </c>
      <c r="PL423" t="s">
        <v>4945</v>
      </c>
      <c r="PM423" t="s">
        <v>4945</v>
      </c>
      <c r="PN423" t="s">
        <v>4945</v>
      </c>
      <c r="PP423" t="s">
        <v>4945</v>
      </c>
      <c r="PQ423" t="s">
        <v>4944</v>
      </c>
      <c r="PR423" t="s">
        <v>4945</v>
      </c>
      <c r="PS423" t="s">
        <v>4945</v>
      </c>
      <c r="PT423" t="s">
        <v>4945</v>
      </c>
      <c r="PU423" t="s">
        <v>4945</v>
      </c>
      <c r="PV423" t="s">
        <v>4945</v>
      </c>
      <c r="PW423" t="s">
        <v>4945</v>
      </c>
      <c r="PX423" t="s">
        <v>4945</v>
      </c>
      <c r="PY423" t="s">
        <v>4944</v>
      </c>
      <c r="PZ423" t="s">
        <v>4945</v>
      </c>
      <c r="QA423" t="s">
        <v>4945</v>
      </c>
      <c r="QB423" t="s">
        <v>4945</v>
      </c>
      <c r="QC423" t="s">
        <v>4945</v>
      </c>
      <c r="QD423" t="s">
        <v>4945</v>
      </c>
      <c r="QE423" t="s">
        <v>4945</v>
      </c>
    </row>
    <row r="424" spans="1:447" x14ac:dyDescent="0.3">
      <c r="A424">
        <v>423</v>
      </c>
      <c r="B424" t="s">
        <v>5477</v>
      </c>
      <c r="C424" t="s">
        <v>1117</v>
      </c>
      <c r="D424" t="s">
        <v>1228</v>
      </c>
      <c r="E424" t="s">
        <v>1231</v>
      </c>
      <c r="F424" t="s">
        <v>5157</v>
      </c>
      <c r="G424" t="s">
        <v>1079</v>
      </c>
      <c r="DE424" t="s">
        <v>1099</v>
      </c>
      <c r="DF424" t="s">
        <v>1086</v>
      </c>
      <c r="DG424" t="s">
        <v>4953</v>
      </c>
      <c r="DH424" t="s">
        <v>4954</v>
      </c>
      <c r="DI424" t="s">
        <v>1101</v>
      </c>
      <c r="DJ424" t="s">
        <v>1101</v>
      </c>
      <c r="DK424" t="s">
        <v>4939</v>
      </c>
      <c r="DL424" t="s">
        <v>1099</v>
      </c>
      <c r="DM424" t="s">
        <v>4956</v>
      </c>
      <c r="DN424" t="s">
        <v>4956</v>
      </c>
      <c r="DX424" t="s">
        <v>1099</v>
      </c>
      <c r="DY424" t="s">
        <v>4974</v>
      </c>
      <c r="DZ424" t="s">
        <v>4974</v>
      </c>
      <c r="EJ424" t="s">
        <v>1099</v>
      </c>
      <c r="EK424" t="s">
        <v>4966</v>
      </c>
      <c r="EL424" t="s">
        <v>4966</v>
      </c>
      <c r="EM424" t="s">
        <v>1101</v>
      </c>
      <c r="EN424" t="s">
        <v>1082</v>
      </c>
      <c r="EO424" t="s">
        <v>4939</v>
      </c>
      <c r="EP424" t="s">
        <v>1099</v>
      </c>
      <c r="EQ424" t="s">
        <v>5092</v>
      </c>
      <c r="ER424" t="s">
        <v>5092</v>
      </c>
      <c r="ES424" t="s">
        <v>1101</v>
      </c>
      <c r="ET424" t="s">
        <v>1082</v>
      </c>
      <c r="EU424" t="s">
        <v>4939</v>
      </c>
      <c r="EV424" t="s">
        <v>1099</v>
      </c>
      <c r="EW424" t="s">
        <v>4955</v>
      </c>
      <c r="EX424" t="s">
        <v>4955</v>
      </c>
      <c r="EY424" t="s">
        <v>1099</v>
      </c>
      <c r="EZ424" t="s">
        <v>4968</v>
      </c>
      <c r="FA424" t="s">
        <v>4981</v>
      </c>
      <c r="FB424" t="s">
        <v>4981</v>
      </c>
      <c r="FC424" t="s">
        <v>1099</v>
      </c>
      <c r="FD424" t="s">
        <v>1094</v>
      </c>
      <c r="FE424" t="s">
        <v>4961</v>
      </c>
      <c r="FF424" t="s">
        <v>5064</v>
      </c>
      <c r="IX424" t="s">
        <v>1105</v>
      </c>
      <c r="JJ424" t="s">
        <v>1101</v>
      </c>
      <c r="JK424" t="s">
        <v>1229</v>
      </c>
      <c r="JL424" t="s">
        <v>1229</v>
      </c>
      <c r="JM424" t="s">
        <v>1089</v>
      </c>
      <c r="PG424" t="s">
        <v>4944</v>
      </c>
      <c r="PH424" t="s">
        <v>4945</v>
      </c>
      <c r="PI424" t="s">
        <v>4945</v>
      </c>
      <c r="PJ424" t="s">
        <v>4945</v>
      </c>
      <c r="PK424" t="s">
        <v>4944</v>
      </c>
      <c r="PL424" t="s">
        <v>4945</v>
      </c>
      <c r="PM424" t="s">
        <v>4945</v>
      </c>
      <c r="PN424" t="s">
        <v>4945</v>
      </c>
      <c r="PP424" t="s">
        <v>4945</v>
      </c>
      <c r="PQ424" t="s">
        <v>4944</v>
      </c>
      <c r="PR424" t="s">
        <v>4945</v>
      </c>
      <c r="PS424" t="s">
        <v>4945</v>
      </c>
      <c r="PT424" t="s">
        <v>4945</v>
      </c>
      <c r="PU424" t="s">
        <v>4945</v>
      </c>
      <c r="PV424" t="s">
        <v>4945</v>
      </c>
      <c r="PW424" t="s">
        <v>4945</v>
      </c>
      <c r="PX424" t="s">
        <v>4945</v>
      </c>
      <c r="PY424" t="s">
        <v>4945</v>
      </c>
      <c r="PZ424" t="s">
        <v>4945</v>
      </c>
      <c r="QA424" t="s">
        <v>4945</v>
      </c>
      <c r="QB424" t="s">
        <v>4945</v>
      </c>
      <c r="QC424" t="s">
        <v>4945</v>
      </c>
      <c r="QD424" t="s">
        <v>4945</v>
      </c>
      <c r="QE424" t="s">
        <v>4945</v>
      </c>
    </row>
    <row r="425" spans="1:447" x14ac:dyDescent="0.3">
      <c r="A425">
        <v>424</v>
      </c>
      <c r="B425" t="s">
        <v>5477</v>
      </c>
      <c r="C425" t="s">
        <v>1117</v>
      </c>
      <c r="D425" t="s">
        <v>1228</v>
      </c>
      <c r="E425" t="s">
        <v>1231</v>
      </c>
      <c r="F425" t="s">
        <v>5157</v>
      </c>
      <c r="G425" t="s">
        <v>1079</v>
      </c>
      <c r="DE425" t="s">
        <v>1099</v>
      </c>
      <c r="DF425" t="s">
        <v>1086</v>
      </c>
      <c r="DG425" t="s">
        <v>4953</v>
      </c>
      <c r="DH425" t="s">
        <v>4954</v>
      </c>
      <c r="DI425" t="s">
        <v>1101</v>
      </c>
      <c r="DJ425" t="s">
        <v>1101</v>
      </c>
      <c r="DK425" t="s">
        <v>4939</v>
      </c>
      <c r="DL425" t="s">
        <v>1099</v>
      </c>
      <c r="DM425" t="s">
        <v>4956</v>
      </c>
      <c r="DN425" t="s">
        <v>4956</v>
      </c>
      <c r="DX425" t="s">
        <v>1099</v>
      </c>
      <c r="DY425" t="s">
        <v>4981</v>
      </c>
      <c r="DZ425" t="s">
        <v>4981</v>
      </c>
      <c r="EA425" t="s">
        <v>1101</v>
      </c>
      <c r="EB425" t="s">
        <v>1101</v>
      </c>
      <c r="EC425" t="s">
        <v>4939</v>
      </c>
      <c r="EJ425" t="s">
        <v>1099</v>
      </c>
      <c r="EK425" t="s">
        <v>4966</v>
      </c>
      <c r="EL425" t="s">
        <v>4966</v>
      </c>
      <c r="EP425" t="s">
        <v>1099</v>
      </c>
      <c r="EQ425" t="s">
        <v>5091</v>
      </c>
      <c r="ER425" t="s">
        <v>5091</v>
      </c>
      <c r="ES425" t="s">
        <v>1101</v>
      </c>
      <c r="ET425" t="s">
        <v>1101</v>
      </c>
      <c r="EU425" t="s">
        <v>4939</v>
      </c>
      <c r="EV425" t="s">
        <v>1099</v>
      </c>
      <c r="EW425" t="s">
        <v>4955</v>
      </c>
      <c r="EX425" t="s">
        <v>4955</v>
      </c>
      <c r="EY425" t="s">
        <v>1099</v>
      </c>
      <c r="EZ425" t="s">
        <v>4968</v>
      </c>
      <c r="FA425" t="s">
        <v>4981</v>
      </c>
      <c r="FB425" t="s">
        <v>4981</v>
      </c>
      <c r="FC425" t="s">
        <v>1099</v>
      </c>
      <c r="FD425" t="s">
        <v>1094</v>
      </c>
      <c r="FE425" t="s">
        <v>4961</v>
      </c>
      <c r="FF425" t="s">
        <v>5064</v>
      </c>
      <c r="IX425" t="s">
        <v>1087</v>
      </c>
      <c r="JJ425" t="s">
        <v>1101</v>
      </c>
      <c r="JK425" t="s">
        <v>1229</v>
      </c>
      <c r="JL425" t="s">
        <v>1229</v>
      </c>
      <c r="JM425" t="s">
        <v>1089</v>
      </c>
      <c r="PG425" t="s">
        <v>4944</v>
      </c>
      <c r="PH425" t="s">
        <v>4945</v>
      </c>
      <c r="PI425" t="s">
        <v>4945</v>
      </c>
      <c r="PJ425" t="s">
        <v>4945</v>
      </c>
      <c r="PK425" t="s">
        <v>4944</v>
      </c>
      <c r="PL425" t="s">
        <v>4945</v>
      </c>
      <c r="PM425" t="s">
        <v>4945</v>
      </c>
      <c r="PN425" t="s">
        <v>4945</v>
      </c>
      <c r="PP425" t="s">
        <v>4945</v>
      </c>
      <c r="PQ425" t="s">
        <v>4944</v>
      </c>
      <c r="PR425" t="s">
        <v>4945</v>
      </c>
      <c r="PS425" t="s">
        <v>4945</v>
      </c>
      <c r="PT425" t="s">
        <v>4945</v>
      </c>
      <c r="PU425" t="s">
        <v>4945</v>
      </c>
      <c r="PV425" t="s">
        <v>4945</v>
      </c>
      <c r="PW425" t="s">
        <v>4945</v>
      </c>
      <c r="PX425" t="s">
        <v>4945</v>
      </c>
      <c r="PY425" t="s">
        <v>4945</v>
      </c>
      <c r="PZ425" t="s">
        <v>4945</v>
      </c>
      <c r="QA425" t="s">
        <v>4945</v>
      </c>
      <c r="QB425" t="s">
        <v>4945</v>
      </c>
      <c r="QC425" t="s">
        <v>4945</v>
      </c>
      <c r="QD425" t="s">
        <v>4945</v>
      </c>
      <c r="QE425" t="s">
        <v>4945</v>
      </c>
    </row>
    <row r="426" spans="1:447" x14ac:dyDescent="0.3">
      <c r="A426">
        <v>425</v>
      </c>
      <c r="B426" t="s">
        <v>5477</v>
      </c>
      <c r="C426" t="s">
        <v>1117</v>
      </c>
      <c r="D426" t="s">
        <v>1228</v>
      </c>
      <c r="E426" t="s">
        <v>1231</v>
      </c>
      <c r="F426" t="s">
        <v>5157</v>
      </c>
      <c r="G426" t="s">
        <v>1079</v>
      </c>
      <c r="H426" t="s">
        <v>1099</v>
      </c>
      <c r="I426" t="s">
        <v>1127</v>
      </c>
      <c r="J426" t="s">
        <v>1093</v>
      </c>
      <c r="K426" t="s">
        <v>5101</v>
      </c>
      <c r="L426" t="s">
        <v>5140</v>
      </c>
      <c r="AL426" t="s">
        <v>1099</v>
      </c>
      <c r="AM426" t="s">
        <v>1081</v>
      </c>
      <c r="AN426" t="s">
        <v>4990</v>
      </c>
      <c r="AO426" t="s">
        <v>4990</v>
      </c>
      <c r="AS426" t="s">
        <v>1099</v>
      </c>
      <c r="AT426" t="s">
        <v>1081</v>
      </c>
      <c r="AU426" t="s">
        <v>4990</v>
      </c>
      <c r="AV426" t="s">
        <v>4990</v>
      </c>
      <c r="AZ426" t="s">
        <v>1099</v>
      </c>
      <c r="BA426" t="s">
        <v>1093</v>
      </c>
      <c r="BB426" t="s">
        <v>5051</v>
      </c>
      <c r="BC426" t="s">
        <v>5400</v>
      </c>
      <c r="BD426" t="s">
        <v>1101</v>
      </c>
      <c r="BE426" t="s">
        <v>1101</v>
      </c>
      <c r="BF426" t="s">
        <v>4939</v>
      </c>
      <c r="BG426" t="s">
        <v>1099</v>
      </c>
      <c r="BH426" t="s">
        <v>1102</v>
      </c>
      <c r="BI426" t="s">
        <v>1081</v>
      </c>
      <c r="BJ426" t="s">
        <v>5037</v>
      </c>
      <c r="BK426" t="s">
        <v>5037</v>
      </c>
      <c r="BW426" t="s">
        <v>1099</v>
      </c>
      <c r="BX426" t="s">
        <v>1083</v>
      </c>
      <c r="BY426" t="s">
        <v>1081</v>
      </c>
      <c r="BZ426" t="s">
        <v>4990</v>
      </c>
      <c r="CA426" t="s">
        <v>4990</v>
      </c>
      <c r="CM426" t="s">
        <v>1099</v>
      </c>
      <c r="CN426" t="s">
        <v>1085</v>
      </c>
      <c r="CO426" t="s">
        <v>4934</v>
      </c>
      <c r="CP426" t="s">
        <v>5099</v>
      </c>
      <c r="CT426" t="s">
        <v>1099</v>
      </c>
      <c r="CU426" t="s">
        <v>1161</v>
      </c>
      <c r="CV426" t="s">
        <v>1085</v>
      </c>
      <c r="CW426" t="s">
        <v>4955</v>
      </c>
      <c r="CX426" t="s">
        <v>4976</v>
      </c>
      <c r="HX426" t="s">
        <v>1099</v>
      </c>
      <c r="HY426" t="s">
        <v>4965</v>
      </c>
      <c r="HZ426" t="s">
        <v>4965</v>
      </c>
      <c r="IA426" t="s">
        <v>1101</v>
      </c>
      <c r="IB426" t="s">
        <v>1101</v>
      </c>
      <c r="IC426" t="s">
        <v>4939</v>
      </c>
      <c r="ID426" t="s">
        <v>1099</v>
      </c>
      <c r="IE426" t="s">
        <v>4957</v>
      </c>
      <c r="IF426" t="s">
        <v>4957</v>
      </c>
      <c r="IG426" t="s">
        <v>1101</v>
      </c>
      <c r="IH426" t="s">
        <v>1101</v>
      </c>
      <c r="II426" t="s">
        <v>4939</v>
      </c>
      <c r="IV426" t="s">
        <v>1087</v>
      </c>
      <c r="IW426" t="s">
        <v>1105</v>
      </c>
      <c r="IY426" t="s">
        <v>1101</v>
      </c>
      <c r="IZ426" t="s">
        <v>1101</v>
      </c>
      <c r="JA426" t="s">
        <v>5095</v>
      </c>
      <c r="JB426" t="s">
        <v>1122</v>
      </c>
      <c r="PG426" t="s">
        <v>4944</v>
      </c>
      <c r="PH426" t="s">
        <v>4945</v>
      </c>
      <c r="PI426" t="s">
        <v>4945</v>
      </c>
      <c r="PJ426" t="s">
        <v>4945</v>
      </c>
      <c r="PK426" t="s">
        <v>4945</v>
      </c>
      <c r="PL426" t="s">
        <v>4945</v>
      </c>
      <c r="PM426" t="s">
        <v>4945</v>
      </c>
      <c r="PN426" t="s">
        <v>4945</v>
      </c>
      <c r="PP426" t="s">
        <v>4945</v>
      </c>
      <c r="PQ426" t="s">
        <v>4944</v>
      </c>
      <c r="PR426" t="s">
        <v>4945</v>
      </c>
      <c r="PS426" t="s">
        <v>4945</v>
      </c>
      <c r="PT426" t="s">
        <v>4945</v>
      </c>
      <c r="PU426" t="s">
        <v>4945</v>
      </c>
      <c r="PV426" t="s">
        <v>4945</v>
      </c>
      <c r="PW426" t="s">
        <v>4945</v>
      </c>
      <c r="PX426" t="s">
        <v>4945</v>
      </c>
      <c r="PY426" t="s">
        <v>4945</v>
      </c>
      <c r="PZ426" t="s">
        <v>4945</v>
      </c>
      <c r="QA426" t="s">
        <v>4945</v>
      </c>
      <c r="QB426" t="s">
        <v>4945</v>
      </c>
      <c r="QC426" t="s">
        <v>4945</v>
      </c>
      <c r="QD426" t="s">
        <v>4945</v>
      </c>
      <c r="QE426" t="s">
        <v>4945</v>
      </c>
    </row>
    <row r="427" spans="1:447" x14ac:dyDescent="0.3">
      <c r="A427">
        <v>426</v>
      </c>
      <c r="B427" t="s">
        <v>5477</v>
      </c>
      <c r="C427" t="s">
        <v>1117</v>
      </c>
      <c r="D427" t="s">
        <v>1228</v>
      </c>
      <c r="E427" t="s">
        <v>1231</v>
      </c>
      <c r="F427" t="s">
        <v>5157</v>
      </c>
      <c r="G427" t="s">
        <v>1079</v>
      </c>
      <c r="DE427" t="s">
        <v>1099</v>
      </c>
      <c r="DF427" t="s">
        <v>1086</v>
      </c>
      <c r="DG427" t="s">
        <v>4953</v>
      </c>
      <c r="DH427" t="s">
        <v>4954</v>
      </c>
      <c r="DL427" t="s">
        <v>1099</v>
      </c>
      <c r="DM427" t="s">
        <v>4956</v>
      </c>
      <c r="DN427" t="s">
        <v>4956</v>
      </c>
      <c r="DX427" t="s">
        <v>1099</v>
      </c>
      <c r="DY427" t="s">
        <v>4974</v>
      </c>
      <c r="DZ427" t="s">
        <v>4974</v>
      </c>
      <c r="EA427" t="s">
        <v>1101</v>
      </c>
      <c r="EB427" t="s">
        <v>1101</v>
      </c>
      <c r="EC427" t="s">
        <v>4939</v>
      </c>
      <c r="EJ427" t="s">
        <v>1099</v>
      </c>
      <c r="EK427" t="s">
        <v>4966</v>
      </c>
      <c r="EL427" t="s">
        <v>4966</v>
      </c>
      <c r="EP427" t="s">
        <v>1099</v>
      </c>
      <c r="EQ427" t="s">
        <v>5091</v>
      </c>
      <c r="ER427" t="s">
        <v>5091</v>
      </c>
      <c r="EV427" t="s">
        <v>1099</v>
      </c>
      <c r="EW427" t="s">
        <v>4955</v>
      </c>
      <c r="EX427" t="s">
        <v>4955</v>
      </c>
      <c r="EY427" t="s">
        <v>1099</v>
      </c>
      <c r="EZ427" t="s">
        <v>4968</v>
      </c>
      <c r="FA427" t="s">
        <v>4974</v>
      </c>
      <c r="FB427" t="s">
        <v>4974</v>
      </c>
      <c r="FC427" t="s">
        <v>1099</v>
      </c>
      <c r="FD427" t="s">
        <v>1094</v>
      </c>
      <c r="FE427" t="s">
        <v>4961</v>
      </c>
      <c r="FF427" t="s">
        <v>5064</v>
      </c>
      <c r="IX427" t="s">
        <v>1105</v>
      </c>
      <c r="JJ427" t="s">
        <v>1082</v>
      </c>
      <c r="JK427" t="s">
        <v>1229</v>
      </c>
      <c r="JL427" t="s">
        <v>1229</v>
      </c>
      <c r="JM427" t="s">
        <v>1089</v>
      </c>
      <c r="JO427" t="s">
        <v>4944</v>
      </c>
      <c r="PG427" t="s">
        <v>4944</v>
      </c>
      <c r="PH427" t="s">
        <v>4945</v>
      </c>
      <c r="PI427" t="s">
        <v>4945</v>
      </c>
      <c r="PJ427" t="s">
        <v>4945</v>
      </c>
      <c r="PK427" t="s">
        <v>4944</v>
      </c>
      <c r="PL427" t="s">
        <v>4945</v>
      </c>
      <c r="PM427" t="s">
        <v>4945</v>
      </c>
      <c r="PN427" t="s">
        <v>4945</v>
      </c>
      <c r="PP427" t="s">
        <v>4945</v>
      </c>
      <c r="PQ427" t="s">
        <v>4944</v>
      </c>
      <c r="PR427" t="s">
        <v>4945</v>
      </c>
      <c r="PS427" t="s">
        <v>4945</v>
      </c>
      <c r="PT427" t="s">
        <v>4945</v>
      </c>
      <c r="PU427" t="s">
        <v>4945</v>
      </c>
      <c r="PV427" t="s">
        <v>4945</v>
      </c>
      <c r="PW427" t="s">
        <v>4945</v>
      </c>
      <c r="PX427" t="s">
        <v>4945</v>
      </c>
      <c r="PY427" t="s">
        <v>4945</v>
      </c>
      <c r="PZ427" t="s">
        <v>4945</v>
      </c>
      <c r="QA427" t="s">
        <v>4945</v>
      </c>
      <c r="QB427" t="s">
        <v>4945</v>
      </c>
      <c r="QC427" t="s">
        <v>4945</v>
      </c>
      <c r="QD427" t="s">
        <v>4945</v>
      </c>
      <c r="QE427" t="s">
        <v>4945</v>
      </c>
    </row>
    <row r="428" spans="1:447" x14ac:dyDescent="0.3">
      <c r="A428">
        <v>427</v>
      </c>
      <c r="B428" t="s">
        <v>5477</v>
      </c>
      <c r="C428" t="s">
        <v>1117</v>
      </c>
      <c r="D428" t="s">
        <v>1228</v>
      </c>
      <c r="E428" t="s">
        <v>1231</v>
      </c>
      <c r="F428" t="s">
        <v>5157</v>
      </c>
      <c r="G428" t="s">
        <v>1079</v>
      </c>
      <c r="H428" t="s">
        <v>1099</v>
      </c>
      <c r="I428" t="s">
        <v>1100</v>
      </c>
      <c r="J428" t="s">
        <v>1093</v>
      </c>
      <c r="K428" t="s">
        <v>5101</v>
      </c>
      <c r="L428" t="s">
        <v>4946</v>
      </c>
      <c r="M428" t="s">
        <v>1101</v>
      </c>
      <c r="N428" t="s">
        <v>1101</v>
      </c>
      <c r="O428" t="s">
        <v>4939</v>
      </c>
      <c r="AL428" t="s">
        <v>1099</v>
      </c>
      <c r="AM428" t="s">
        <v>1081</v>
      </c>
      <c r="AN428" t="s">
        <v>4990</v>
      </c>
      <c r="AO428" t="s">
        <v>4990</v>
      </c>
      <c r="AP428" t="s">
        <v>1101</v>
      </c>
      <c r="AQ428" t="s">
        <v>1101</v>
      </c>
      <c r="AR428" t="s">
        <v>4939</v>
      </c>
      <c r="AS428" t="s">
        <v>1099</v>
      </c>
      <c r="AT428" t="s">
        <v>1081</v>
      </c>
      <c r="AU428" t="s">
        <v>4990</v>
      </c>
      <c r="AV428" t="s">
        <v>4990</v>
      </c>
      <c r="AW428" t="s">
        <v>1101</v>
      </c>
      <c r="AX428" t="s">
        <v>1101</v>
      </c>
      <c r="AY428" t="s">
        <v>4939</v>
      </c>
      <c r="BG428" t="s">
        <v>1099</v>
      </c>
      <c r="BH428" t="s">
        <v>1102</v>
      </c>
      <c r="BI428" t="s">
        <v>1081</v>
      </c>
      <c r="BJ428" t="s">
        <v>5037</v>
      </c>
      <c r="BK428" t="s">
        <v>5037</v>
      </c>
      <c r="BW428" t="s">
        <v>1099</v>
      </c>
      <c r="BX428" t="s">
        <v>1083</v>
      </c>
      <c r="BY428" t="s">
        <v>1081</v>
      </c>
      <c r="BZ428" t="s">
        <v>4990</v>
      </c>
      <c r="CA428" t="s">
        <v>4990</v>
      </c>
      <c r="CB428" t="s">
        <v>1101</v>
      </c>
      <c r="CC428" t="s">
        <v>1101</v>
      </c>
      <c r="CD428" t="s">
        <v>4939</v>
      </c>
      <c r="CM428" t="s">
        <v>1099</v>
      </c>
      <c r="CN428" t="s">
        <v>1085</v>
      </c>
      <c r="CO428" t="s">
        <v>4981</v>
      </c>
      <c r="CP428" t="s">
        <v>5512</v>
      </c>
      <c r="CT428" t="s">
        <v>1099</v>
      </c>
      <c r="CU428" t="s">
        <v>1161</v>
      </c>
      <c r="CV428" t="s">
        <v>1085</v>
      </c>
      <c r="CW428" t="s">
        <v>4990</v>
      </c>
      <c r="CX428" t="s">
        <v>4964</v>
      </c>
      <c r="CY428" t="s">
        <v>1101</v>
      </c>
      <c r="CZ428" t="s">
        <v>1101</v>
      </c>
      <c r="DA428" t="s">
        <v>4939</v>
      </c>
      <c r="HX428" t="s">
        <v>1099</v>
      </c>
      <c r="HY428" t="s">
        <v>4965</v>
      </c>
      <c r="HZ428" t="s">
        <v>4965</v>
      </c>
      <c r="IA428" t="s">
        <v>1101</v>
      </c>
      <c r="IB428" t="s">
        <v>1101</v>
      </c>
      <c r="IC428" t="s">
        <v>4939</v>
      </c>
      <c r="ID428" t="s">
        <v>1099</v>
      </c>
      <c r="IE428" t="s">
        <v>4957</v>
      </c>
      <c r="IF428" t="s">
        <v>4957</v>
      </c>
      <c r="IG428" t="s">
        <v>1101</v>
      </c>
      <c r="IH428" t="s">
        <v>1082</v>
      </c>
      <c r="II428" t="s">
        <v>4949</v>
      </c>
      <c r="IV428" t="s">
        <v>1087</v>
      </c>
      <c r="IW428" t="s">
        <v>1105</v>
      </c>
      <c r="IY428" t="s">
        <v>1101</v>
      </c>
      <c r="IZ428" t="s">
        <v>1101</v>
      </c>
      <c r="JA428" t="s">
        <v>5095</v>
      </c>
      <c r="JB428" t="s">
        <v>1122</v>
      </c>
      <c r="PG428" t="s">
        <v>4944</v>
      </c>
      <c r="PH428" t="s">
        <v>4945</v>
      </c>
      <c r="PI428" t="s">
        <v>4945</v>
      </c>
      <c r="PJ428" t="s">
        <v>4945</v>
      </c>
      <c r="PK428" t="s">
        <v>4945</v>
      </c>
      <c r="PL428" t="s">
        <v>4945</v>
      </c>
      <c r="PM428" t="s">
        <v>4945</v>
      </c>
      <c r="PN428" t="s">
        <v>4945</v>
      </c>
      <c r="PP428" t="s">
        <v>4945</v>
      </c>
      <c r="PQ428" t="s">
        <v>4944</v>
      </c>
      <c r="PR428" t="s">
        <v>4945</v>
      </c>
      <c r="PS428" t="s">
        <v>4945</v>
      </c>
      <c r="PT428" t="s">
        <v>4945</v>
      </c>
      <c r="PU428" t="s">
        <v>4945</v>
      </c>
      <c r="PV428" t="s">
        <v>4945</v>
      </c>
      <c r="PW428" t="s">
        <v>4945</v>
      </c>
      <c r="PX428" t="s">
        <v>4945</v>
      </c>
      <c r="PY428" t="s">
        <v>4944</v>
      </c>
      <c r="PZ428" t="s">
        <v>4945</v>
      </c>
      <c r="QA428" t="s">
        <v>4945</v>
      </c>
      <c r="QB428" t="s">
        <v>4945</v>
      </c>
      <c r="QC428" t="s">
        <v>4945</v>
      </c>
      <c r="QD428" t="s">
        <v>4945</v>
      </c>
      <c r="QE428" t="s">
        <v>4945</v>
      </c>
    </row>
    <row r="429" spans="1:447" x14ac:dyDescent="0.3">
      <c r="A429">
        <v>428</v>
      </c>
      <c r="B429" t="s">
        <v>5477</v>
      </c>
      <c r="C429" t="s">
        <v>1117</v>
      </c>
      <c r="D429" t="s">
        <v>1228</v>
      </c>
      <c r="E429" t="s">
        <v>1231</v>
      </c>
      <c r="F429" t="s">
        <v>5157</v>
      </c>
      <c r="G429" t="s">
        <v>1079</v>
      </c>
      <c r="H429" t="s">
        <v>1099</v>
      </c>
      <c r="I429" t="s">
        <v>1127</v>
      </c>
      <c r="J429" t="s">
        <v>1093</v>
      </c>
      <c r="K429" t="s">
        <v>5101</v>
      </c>
      <c r="L429" t="s">
        <v>5140</v>
      </c>
      <c r="M429" t="s">
        <v>1101</v>
      </c>
      <c r="N429" t="s">
        <v>1101</v>
      </c>
      <c r="O429" t="s">
        <v>4939</v>
      </c>
      <c r="AL429" t="s">
        <v>1099</v>
      </c>
      <c r="AM429" t="s">
        <v>1081</v>
      </c>
      <c r="AN429" t="s">
        <v>4990</v>
      </c>
      <c r="AO429" t="s">
        <v>4990</v>
      </c>
      <c r="AP429" t="s">
        <v>1101</v>
      </c>
      <c r="AQ429" t="s">
        <v>1101</v>
      </c>
      <c r="AR429" t="s">
        <v>4939</v>
      </c>
      <c r="AS429" t="s">
        <v>1099</v>
      </c>
      <c r="AT429" t="s">
        <v>1081</v>
      </c>
      <c r="AU429" t="s">
        <v>4990</v>
      </c>
      <c r="AV429" t="s">
        <v>4990</v>
      </c>
      <c r="AZ429" t="s">
        <v>1099</v>
      </c>
      <c r="BA429" t="s">
        <v>1093</v>
      </c>
      <c r="BB429" t="s">
        <v>5037</v>
      </c>
      <c r="BC429" t="s">
        <v>5131</v>
      </c>
      <c r="BG429" t="s">
        <v>1099</v>
      </c>
      <c r="BH429" t="s">
        <v>1102</v>
      </c>
      <c r="BI429" t="s">
        <v>1081</v>
      </c>
      <c r="BJ429" t="s">
        <v>5037</v>
      </c>
      <c r="BK429" t="s">
        <v>5037</v>
      </c>
      <c r="BW429" t="s">
        <v>1099</v>
      </c>
      <c r="BX429" t="s">
        <v>1083</v>
      </c>
      <c r="BY429" t="s">
        <v>1081</v>
      </c>
      <c r="BZ429" t="s">
        <v>4990</v>
      </c>
      <c r="CA429" t="s">
        <v>4990</v>
      </c>
      <c r="CB429" t="s">
        <v>1101</v>
      </c>
      <c r="CC429" t="s">
        <v>1101</v>
      </c>
      <c r="CD429" t="s">
        <v>4939</v>
      </c>
      <c r="CM429" t="s">
        <v>1099</v>
      </c>
      <c r="CN429" t="s">
        <v>1085</v>
      </c>
      <c r="CO429" t="s">
        <v>4937</v>
      </c>
      <c r="CP429" t="s">
        <v>5140</v>
      </c>
      <c r="CT429" t="s">
        <v>1099</v>
      </c>
      <c r="CU429" t="s">
        <v>1161</v>
      </c>
      <c r="CV429" t="s">
        <v>1085</v>
      </c>
      <c r="CW429" t="s">
        <v>4990</v>
      </c>
      <c r="CX429" t="s">
        <v>4964</v>
      </c>
      <c r="CY429" t="s">
        <v>1101</v>
      </c>
      <c r="CZ429" t="s">
        <v>1101</v>
      </c>
      <c r="DA429" t="s">
        <v>4939</v>
      </c>
      <c r="HX429" t="s">
        <v>1099</v>
      </c>
      <c r="HY429" t="s">
        <v>4965</v>
      </c>
      <c r="HZ429" t="s">
        <v>4965</v>
      </c>
      <c r="ID429" t="s">
        <v>1099</v>
      </c>
      <c r="IE429" t="s">
        <v>5062</v>
      </c>
      <c r="IF429" t="s">
        <v>5062</v>
      </c>
      <c r="IG429" t="s">
        <v>1101</v>
      </c>
      <c r="IH429" t="s">
        <v>1101</v>
      </c>
      <c r="II429" t="s">
        <v>4949</v>
      </c>
      <c r="IV429" t="s">
        <v>1087</v>
      </c>
      <c r="IW429" t="s">
        <v>1105</v>
      </c>
      <c r="IY429" t="s">
        <v>1101</v>
      </c>
      <c r="IZ429" t="s">
        <v>1101</v>
      </c>
      <c r="JA429" t="s">
        <v>5095</v>
      </c>
      <c r="JB429" t="s">
        <v>1089</v>
      </c>
      <c r="PG429" t="s">
        <v>4944</v>
      </c>
      <c r="PH429" t="s">
        <v>4945</v>
      </c>
      <c r="PI429" t="s">
        <v>4945</v>
      </c>
      <c r="PJ429" t="s">
        <v>4945</v>
      </c>
      <c r="PK429" t="s">
        <v>4945</v>
      </c>
      <c r="PL429" t="s">
        <v>4945</v>
      </c>
      <c r="PM429" t="s">
        <v>4945</v>
      </c>
      <c r="PN429" t="s">
        <v>4945</v>
      </c>
      <c r="PP429" t="s">
        <v>4945</v>
      </c>
      <c r="PQ429" t="s">
        <v>4944</v>
      </c>
      <c r="PR429" t="s">
        <v>4945</v>
      </c>
      <c r="PS429" t="s">
        <v>4945</v>
      </c>
      <c r="PT429" t="s">
        <v>4945</v>
      </c>
      <c r="PU429" t="s">
        <v>4945</v>
      </c>
      <c r="PV429" t="s">
        <v>4945</v>
      </c>
      <c r="PW429" t="s">
        <v>4945</v>
      </c>
      <c r="PX429" t="s">
        <v>4945</v>
      </c>
      <c r="PY429" t="s">
        <v>4945</v>
      </c>
      <c r="PZ429" t="s">
        <v>4945</v>
      </c>
      <c r="QA429" t="s">
        <v>4945</v>
      </c>
      <c r="QB429" t="s">
        <v>4945</v>
      </c>
      <c r="QC429" t="s">
        <v>4945</v>
      </c>
      <c r="QD429" t="s">
        <v>4945</v>
      </c>
      <c r="QE429" t="s">
        <v>4945</v>
      </c>
    </row>
    <row r="430" spans="1:447" x14ac:dyDescent="0.3">
      <c r="A430">
        <v>429</v>
      </c>
      <c r="B430" t="s">
        <v>5477</v>
      </c>
      <c r="C430" t="s">
        <v>1117</v>
      </c>
      <c r="D430" t="s">
        <v>1228</v>
      </c>
      <c r="E430" t="s">
        <v>1231</v>
      </c>
      <c r="F430" t="s">
        <v>5157</v>
      </c>
      <c r="G430" t="s">
        <v>1079</v>
      </c>
      <c r="H430" t="s">
        <v>1099</v>
      </c>
      <c r="I430" t="s">
        <v>1127</v>
      </c>
      <c r="J430" t="s">
        <v>1093</v>
      </c>
      <c r="K430" t="s">
        <v>5101</v>
      </c>
      <c r="L430" t="s">
        <v>5140</v>
      </c>
      <c r="AL430" t="s">
        <v>1099</v>
      </c>
      <c r="AM430" t="s">
        <v>1081</v>
      </c>
      <c r="AN430" t="s">
        <v>4990</v>
      </c>
      <c r="AO430" t="s">
        <v>4990</v>
      </c>
      <c r="AP430" t="s">
        <v>1101</v>
      </c>
      <c r="AQ430" t="s">
        <v>1101</v>
      </c>
      <c r="AR430" t="s">
        <v>4939</v>
      </c>
      <c r="AS430" t="s">
        <v>1099</v>
      </c>
      <c r="AT430" t="s">
        <v>1081</v>
      </c>
      <c r="AU430" t="s">
        <v>4990</v>
      </c>
      <c r="AV430" t="s">
        <v>4990</v>
      </c>
      <c r="AW430" t="s">
        <v>1101</v>
      </c>
      <c r="AX430" t="s">
        <v>1101</v>
      </c>
      <c r="AY430" t="s">
        <v>4939</v>
      </c>
      <c r="BD430" t="s">
        <v>1101</v>
      </c>
      <c r="BE430" t="s">
        <v>1101</v>
      </c>
      <c r="BF430" t="s">
        <v>4939</v>
      </c>
      <c r="BG430" t="s">
        <v>1099</v>
      </c>
      <c r="BH430" t="s">
        <v>1102</v>
      </c>
      <c r="BI430" t="s">
        <v>1081</v>
      </c>
      <c r="BJ430" t="s">
        <v>5037</v>
      </c>
      <c r="BK430" t="s">
        <v>5037</v>
      </c>
      <c r="BL430" t="s">
        <v>1101</v>
      </c>
      <c r="BM430" t="s">
        <v>1101</v>
      </c>
      <c r="BN430" t="s">
        <v>4939</v>
      </c>
      <c r="BW430" t="s">
        <v>1099</v>
      </c>
      <c r="BX430" t="s">
        <v>1083</v>
      </c>
      <c r="BY430" t="s">
        <v>1081</v>
      </c>
      <c r="BZ430" t="s">
        <v>4990</v>
      </c>
      <c r="CA430" t="s">
        <v>4990</v>
      </c>
      <c r="CM430" t="s">
        <v>1099</v>
      </c>
      <c r="CN430" t="s">
        <v>1085</v>
      </c>
      <c r="CO430" t="s">
        <v>4937</v>
      </c>
      <c r="CP430" t="s">
        <v>5140</v>
      </c>
      <c r="CT430" t="s">
        <v>1099</v>
      </c>
      <c r="CU430" t="s">
        <v>1161</v>
      </c>
      <c r="CV430" t="s">
        <v>1085</v>
      </c>
      <c r="CW430" t="s">
        <v>4990</v>
      </c>
      <c r="CX430" t="s">
        <v>4964</v>
      </c>
      <c r="CY430" t="s">
        <v>1101</v>
      </c>
      <c r="CZ430" t="s">
        <v>1101</v>
      </c>
      <c r="DA430" t="s">
        <v>4939</v>
      </c>
      <c r="HX430" t="s">
        <v>1099</v>
      </c>
      <c r="HY430" t="s">
        <v>4965</v>
      </c>
      <c r="HZ430" t="s">
        <v>4965</v>
      </c>
      <c r="ID430" t="s">
        <v>1099</v>
      </c>
      <c r="IE430" t="s">
        <v>4990</v>
      </c>
      <c r="IF430" t="s">
        <v>4990</v>
      </c>
      <c r="IV430" t="s">
        <v>1087</v>
      </c>
      <c r="IW430" t="s">
        <v>1087</v>
      </c>
      <c r="IY430" t="s">
        <v>1101</v>
      </c>
      <c r="IZ430" t="s">
        <v>1101</v>
      </c>
      <c r="JA430" t="s">
        <v>5095</v>
      </c>
      <c r="JB430" t="s">
        <v>1122</v>
      </c>
      <c r="PG430" t="s">
        <v>4944</v>
      </c>
      <c r="PH430" t="s">
        <v>4945</v>
      </c>
      <c r="PI430" t="s">
        <v>4945</v>
      </c>
      <c r="PJ430" t="s">
        <v>4945</v>
      </c>
      <c r="PK430" t="s">
        <v>4945</v>
      </c>
      <c r="PL430" t="s">
        <v>4945</v>
      </c>
      <c r="PM430" t="s">
        <v>4945</v>
      </c>
      <c r="PN430" t="s">
        <v>4945</v>
      </c>
      <c r="PP430" t="s">
        <v>4945</v>
      </c>
      <c r="PQ430" t="s">
        <v>4944</v>
      </c>
      <c r="PR430" t="s">
        <v>4945</v>
      </c>
      <c r="PS430" t="s">
        <v>4945</v>
      </c>
      <c r="PT430" t="s">
        <v>4945</v>
      </c>
      <c r="PU430" t="s">
        <v>4945</v>
      </c>
      <c r="PV430" t="s">
        <v>4945</v>
      </c>
      <c r="PW430" t="s">
        <v>4945</v>
      </c>
      <c r="PX430" t="s">
        <v>4945</v>
      </c>
      <c r="PY430" t="s">
        <v>4945</v>
      </c>
      <c r="PZ430" t="s">
        <v>4945</v>
      </c>
      <c r="QA430" t="s">
        <v>4945</v>
      </c>
      <c r="QB430" t="s">
        <v>4945</v>
      </c>
      <c r="QC430" t="s">
        <v>4945</v>
      </c>
      <c r="QD430" t="s">
        <v>4945</v>
      </c>
      <c r="QE430" t="s">
        <v>4945</v>
      </c>
    </row>
    <row r="431" spans="1:447" x14ac:dyDescent="0.3">
      <c r="A431">
        <v>430</v>
      </c>
      <c r="B431" t="s">
        <v>5477</v>
      </c>
      <c r="C431" t="s">
        <v>1117</v>
      </c>
      <c r="D431" t="s">
        <v>1228</v>
      </c>
      <c r="E431" t="s">
        <v>1231</v>
      </c>
      <c r="F431" t="s">
        <v>5157</v>
      </c>
      <c r="G431" t="s">
        <v>1079</v>
      </c>
      <c r="P431" t="s">
        <v>1099</v>
      </c>
      <c r="Q431" t="s">
        <v>1127</v>
      </c>
      <c r="R431" t="s">
        <v>1144</v>
      </c>
      <c r="S431" t="s">
        <v>5391</v>
      </c>
      <c r="T431" t="s">
        <v>5391</v>
      </c>
      <c r="U431" t="s">
        <v>1101</v>
      </c>
      <c r="V431" t="s">
        <v>1101</v>
      </c>
      <c r="W431" t="s">
        <v>4939</v>
      </c>
      <c r="CE431" t="s">
        <v>1099</v>
      </c>
      <c r="CF431" t="s">
        <v>1083</v>
      </c>
      <c r="CG431" t="s">
        <v>1144</v>
      </c>
      <c r="CH431" t="s">
        <v>5349</v>
      </c>
      <c r="CI431" t="s">
        <v>5349</v>
      </c>
      <c r="IV431" t="s">
        <v>1087</v>
      </c>
      <c r="IW431" t="s">
        <v>1105</v>
      </c>
      <c r="IY431" t="s">
        <v>1101</v>
      </c>
      <c r="IZ431" t="s">
        <v>1101</v>
      </c>
      <c r="JA431" t="s">
        <v>5095</v>
      </c>
      <c r="JB431" t="s">
        <v>1122</v>
      </c>
      <c r="PG431" t="s">
        <v>4944</v>
      </c>
      <c r="PH431" t="s">
        <v>4945</v>
      </c>
      <c r="PI431" t="s">
        <v>4945</v>
      </c>
      <c r="PJ431" t="s">
        <v>4945</v>
      </c>
      <c r="PK431" t="s">
        <v>4945</v>
      </c>
      <c r="PL431" t="s">
        <v>4945</v>
      </c>
      <c r="PM431" t="s">
        <v>4945</v>
      </c>
      <c r="PN431" t="s">
        <v>4945</v>
      </c>
      <c r="PP431" t="s">
        <v>4945</v>
      </c>
      <c r="PQ431" t="s">
        <v>4944</v>
      </c>
      <c r="PR431" t="s">
        <v>4945</v>
      </c>
      <c r="PS431" t="s">
        <v>4945</v>
      </c>
      <c r="PT431" t="s">
        <v>4945</v>
      </c>
      <c r="PU431" t="s">
        <v>4945</v>
      </c>
      <c r="PV431" t="s">
        <v>4945</v>
      </c>
      <c r="PW431" t="s">
        <v>4945</v>
      </c>
      <c r="PX431" t="s">
        <v>4945</v>
      </c>
      <c r="PY431" t="s">
        <v>4944</v>
      </c>
      <c r="PZ431" t="s">
        <v>4945</v>
      </c>
      <c r="QA431" t="s">
        <v>4945</v>
      </c>
      <c r="QB431" t="s">
        <v>4945</v>
      </c>
      <c r="QC431" t="s">
        <v>4945</v>
      </c>
      <c r="QD431" t="s">
        <v>4945</v>
      </c>
      <c r="QE431" t="s">
        <v>4945</v>
      </c>
    </row>
    <row r="432" spans="1:447" x14ac:dyDescent="0.3">
      <c r="A432">
        <v>431</v>
      </c>
      <c r="B432" t="s">
        <v>5477</v>
      </c>
      <c r="C432" t="s">
        <v>1117</v>
      </c>
      <c r="D432" t="s">
        <v>1228</v>
      </c>
      <c r="E432" t="s">
        <v>1231</v>
      </c>
      <c r="F432" t="s">
        <v>5157</v>
      </c>
      <c r="G432" t="s">
        <v>1079</v>
      </c>
      <c r="P432" t="s">
        <v>1099</v>
      </c>
      <c r="Q432" t="s">
        <v>1127</v>
      </c>
      <c r="R432" t="s">
        <v>1144</v>
      </c>
      <c r="S432" t="s">
        <v>5189</v>
      </c>
      <c r="T432" t="s">
        <v>5189</v>
      </c>
      <c r="U432" t="s">
        <v>1101</v>
      </c>
      <c r="V432" t="s">
        <v>1101</v>
      </c>
      <c r="W432" t="s">
        <v>4939</v>
      </c>
      <c r="CE432" t="s">
        <v>1099</v>
      </c>
      <c r="CF432" t="s">
        <v>1083</v>
      </c>
      <c r="CG432" t="s">
        <v>1144</v>
      </c>
      <c r="CH432" t="s">
        <v>5082</v>
      </c>
      <c r="CI432" t="s">
        <v>5082</v>
      </c>
      <c r="IV432" t="s">
        <v>1087</v>
      </c>
      <c r="IW432" t="s">
        <v>1087</v>
      </c>
      <c r="IY432" t="s">
        <v>1101</v>
      </c>
      <c r="IZ432" t="s">
        <v>1101</v>
      </c>
      <c r="JA432" t="s">
        <v>5095</v>
      </c>
      <c r="JB432" t="s">
        <v>1089</v>
      </c>
      <c r="PG432" t="s">
        <v>4944</v>
      </c>
      <c r="PH432" t="s">
        <v>4945</v>
      </c>
      <c r="PI432" t="s">
        <v>4945</v>
      </c>
      <c r="PJ432" t="s">
        <v>4945</v>
      </c>
      <c r="PK432" t="s">
        <v>4945</v>
      </c>
      <c r="PL432" t="s">
        <v>4945</v>
      </c>
      <c r="PM432" t="s">
        <v>4945</v>
      </c>
      <c r="PN432" t="s">
        <v>4945</v>
      </c>
      <c r="PP432" t="s">
        <v>4945</v>
      </c>
      <c r="PQ432" t="s">
        <v>4944</v>
      </c>
      <c r="PR432" t="s">
        <v>4945</v>
      </c>
      <c r="PS432" t="s">
        <v>4945</v>
      </c>
      <c r="PT432" t="s">
        <v>4945</v>
      </c>
      <c r="PU432" t="s">
        <v>4945</v>
      </c>
      <c r="PV432" t="s">
        <v>4945</v>
      </c>
      <c r="PW432" t="s">
        <v>4945</v>
      </c>
      <c r="PX432" t="s">
        <v>4945</v>
      </c>
      <c r="PY432" t="s">
        <v>4945</v>
      </c>
      <c r="PZ432" t="s">
        <v>4945</v>
      </c>
      <c r="QA432" t="s">
        <v>4945</v>
      </c>
      <c r="QB432" t="s">
        <v>4945</v>
      </c>
      <c r="QC432" t="s">
        <v>4945</v>
      </c>
      <c r="QD432" t="s">
        <v>4945</v>
      </c>
      <c r="QE432" t="s">
        <v>4945</v>
      </c>
    </row>
    <row r="433" spans="1:448" x14ac:dyDescent="0.3">
      <c r="A433">
        <v>432</v>
      </c>
      <c r="B433" t="s">
        <v>5477</v>
      </c>
      <c r="C433" t="s">
        <v>1203</v>
      </c>
      <c r="D433" t="s">
        <v>3395</v>
      </c>
      <c r="E433" t="s">
        <v>4929</v>
      </c>
      <c r="F433" t="s">
        <v>5254</v>
      </c>
      <c r="G433" t="s">
        <v>1079</v>
      </c>
      <c r="BW433" t="s">
        <v>1080</v>
      </c>
      <c r="BX433" t="s">
        <v>1104</v>
      </c>
      <c r="BY433" t="s">
        <v>1103</v>
      </c>
      <c r="BZ433" t="s">
        <v>4934</v>
      </c>
      <c r="CA433" t="s">
        <v>5257</v>
      </c>
      <c r="CB433" t="s">
        <v>1082</v>
      </c>
      <c r="CC433" t="s">
        <v>1101</v>
      </c>
      <c r="CD433" t="s">
        <v>4939</v>
      </c>
      <c r="CM433" t="s">
        <v>1080</v>
      </c>
      <c r="CN433" t="s">
        <v>1103</v>
      </c>
      <c r="CO433" t="s">
        <v>4965</v>
      </c>
      <c r="CP433" t="s">
        <v>5162</v>
      </c>
      <c r="CQ433" t="s">
        <v>1082</v>
      </c>
      <c r="CR433" t="s">
        <v>1101</v>
      </c>
      <c r="CS433" t="s">
        <v>4949</v>
      </c>
      <c r="DE433" t="s">
        <v>1080</v>
      </c>
      <c r="DF433" t="s">
        <v>1086</v>
      </c>
      <c r="DG433" t="s">
        <v>4964</v>
      </c>
      <c r="DH433" t="s">
        <v>5121</v>
      </c>
      <c r="DI433" t="s">
        <v>1101</v>
      </c>
      <c r="DJ433" t="s">
        <v>1101</v>
      </c>
      <c r="DK433" t="s">
        <v>4939</v>
      </c>
      <c r="IW433" t="s">
        <v>1109</v>
      </c>
      <c r="IX433" t="s">
        <v>1109</v>
      </c>
      <c r="JJ433" t="s">
        <v>1101</v>
      </c>
      <c r="JK433" t="s">
        <v>1215</v>
      </c>
      <c r="JL433" t="s">
        <v>1215</v>
      </c>
      <c r="JM433" t="s">
        <v>1158</v>
      </c>
      <c r="PG433" t="s">
        <v>4944</v>
      </c>
      <c r="PH433" t="s">
        <v>4945</v>
      </c>
      <c r="PI433" t="s">
        <v>4945</v>
      </c>
      <c r="PJ433" t="s">
        <v>4945</v>
      </c>
      <c r="PK433" t="s">
        <v>4945</v>
      </c>
      <c r="PL433" t="s">
        <v>4945</v>
      </c>
      <c r="PM433" t="s">
        <v>4945</v>
      </c>
      <c r="PN433" t="s">
        <v>4945</v>
      </c>
      <c r="PP433" t="s">
        <v>4945</v>
      </c>
      <c r="PQ433" t="s">
        <v>4945</v>
      </c>
      <c r="PR433" t="s">
        <v>4945</v>
      </c>
      <c r="PS433" t="s">
        <v>4945</v>
      </c>
      <c r="PT433" t="s">
        <v>4945</v>
      </c>
      <c r="PU433" t="s">
        <v>4945</v>
      </c>
      <c r="PV433" t="s">
        <v>4944</v>
      </c>
      <c r="PW433" t="s">
        <v>4945</v>
      </c>
      <c r="PX433" t="s">
        <v>4945</v>
      </c>
      <c r="PY433" t="s">
        <v>4945</v>
      </c>
      <c r="PZ433" t="s">
        <v>4944</v>
      </c>
      <c r="QA433" t="s">
        <v>4944</v>
      </c>
      <c r="QB433" t="s">
        <v>4945</v>
      </c>
      <c r="QC433" t="s">
        <v>4945</v>
      </c>
      <c r="QD433" t="s">
        <v>4945</v>
      </c>
      <c r="QE433" t="s">
        <v>4945</v>
      </c>
    </row>
    <row r="434" spans="1:448" x14ac:dyDescent="0.3">
      <c r="A434">
        <v>433</v>
      </c>
      <c r="B434" t="s">
        <v>5477</v>
      </c>
      <c r="C434" t="s">
        <v>1203</v>
      </c>
      <c r="D434" t="s">
        <v>3395</v>
      </c>
      <c r="E434" t="s">
        <v>4929</v>
      </c>
      <c r="F434" t="s">
        <v>5254</v>
      </c>
      <c r="G434" t="s">
        <v>1079</v>
      </c>
      <c r="BW434" t="s">
        <v>1080</v>
      </c>
      <c r="BX434" t="s">
        <v>1104</v>
      </c>
      <c r="BY434" t="s">
        <v>1103</v>
      </c>
      <c r="BZ434" t="s">
        <v>4981</v>
      </c>
      <c r="CA434" t="s">
        <v>5201</v>
      </c>
      <c r="CM434" t="s">
        <v>1099</v>
      </c>
      <c r="CN434" t="s">
        <v>1103</v>
      </c>
      <c r="CO434" t="s">
        <v>4965</v>
      </c>
      <c r="CP434" t="s">
        <v>5162</v>
      </c>
      <c r="CQ434" t="s">
        <v>1082</v>
      </c>
      <c r="CR434" t="s">
        <v>1101</v>
      </c>
      <c r="CS434" t="s">
        <v>4939</v>
      </c>
      <c r="CT434" t="s">
        <v>1099</v>
      </c>
      <c r="CU434" t="s">
        <v>1160</v>
      </c>
      <c r="CV434" t="s">
        <v>1085</v>
      </c>
      <c r="CW434" t="s">
        <v>4990</v>
      </c>
      <c r="CX434" t="s">
        <v>4964</v>
      </c>
      <c r="CY434" t="s">
        <v>1101</v>
      </c>
      <c r="CZ434" t="s">
        <v>1101</v>
      </c>
      <c r="DA434" t="s">
        <v>4991</v>
      </c>
      <c r="DE434" t="s">
        <v>1099</v>
      </c>
      <c r="DF434" t="s">
        <v>1086</v>
      </c>
      <c r="DG434" t="s">
        <v>4964</v>
      </c>
      <c r="DH434" t="s">
        <v>5121</v>
      </c>
      <c r="IW434" t="s">
        <v>1109</v>
      </c>
      <c r="IX434" t="s">
        <v>1109</v>
      </c>
      <c r="JJ434" t="s">
        <v>1101</v>
      </c>
      <c r="JK434" t="s">
        <v>1150</v>
      </c>
      <c r="JL434" t="s">
        <v>1150</v>
      </c>
      <c r="JM434" t="s">
        <v>1158</v>
      </c>
      <c r="PG434" t="s">
        <v>4944</v>
      </c>
      <c r="PH434" t="s">
        <v>4945</v>
      </c>
      <c r="PI434" t="s">
        <v>4945</v>
      </c>
      <c r="PJ434" t="s">
        <v>4945</v>
      </c>
      <c r="PK434" t="s">
        <v>4945</v>
      </c>
      <c r="PL434" t="s">
        <v>4945</v>
      </c>
      <c r="PM434" t="s">
        <v>4945</v>
      </c>
      <c r="PN434" t="s">
        <v>4945</v>
      </c>
      <c r="PP434" t="s">
        <v>4945</v>
      </c>
      <c r="PQ434" t="s">
        <v>4945</v>
      </c>
      <c r="PR434" t="s">
        <v>4945</v>
      </c>
      <c r="PS434" t="s">
        <v>4945</v>
      </c>
      <c r="PT434" t="s">
        <v>4945</v>
      </c>
      <c r="PU434" t="s">
        <v>4945</v>
      </c>
      <c r="PV434" t="s">
        <v>4945</v>
      </c>
      <c r="PW434" t="s">
        <v>4945</v>
      </c>
      <c r="PX434" t="s">
        <v>4945</v>
      </c>
      <c r="PY434" t="s">
        <v>4945</v>
      </c>
      <c r="PZ434" t="s">
        <v>4944</v>
      </c>
      <c r="QA434" t="s">
        <v>4944</v>
      </c>
      <c r="QB434" t="s">
        <v>4944</v>
      </c>
      <c r="QC434" t="s">
        <v>4945</v>
      </c>
      <c r="QD434" t="s">
        <v>4945</v>
      </c>
      <c r="QE434" t="s">
        <v>4945</v>
      </c>
    </row>
    <row r="435" spans="1:448" x14ac:dyDescent="0.3">
      <c r="A435">
        <v>434</v>
      </c>
      <c r="B435" t="s">
        <v>5477</v>
      </c>
      <c r="C435" t="s">
        <v>1203</v>
      </c>
      <c r="D435" t="s">
        <v>3395</v>
      </c>
      <c r="E435" t="s">
        <v>4929</v>
      </c>
      <c r="F435" t="s">
        <v>5254</v>
      </c>
      <c r="G435" t="s">
        <v>1079</v>
      </c>
      <c r="EV435" t="s">
        <v>1099</v>
      </c>
      <c r="EW435" t="s">
        <v>4990</v>
      </c>
      <c r="EX435" t="s">
        <v>4990</v>
      </c>
      <c r="EY435" t="s">
        <v>1099</v>
      </c>
      <c r="EZ435" t="s">
        <v>4968</v>
      </c>
      <c r="FA435" t="s">
        <v>4965</v>
      </c>
      <c r="FB435" t="s">
        <v>4965</v>
      </c>
      <c r="FC435" t="s">
        <v>1099</v>
      </c>
      <c r="FD435" t="s">
        <v>1094</v>
      </c>
      <c r="FE435" t="s">
        <v>4956</v>
      </c>
      <c r="FF435" t="s">
        <v>5084</v>
      </c>
      <c r="PG435" t="s">
        <v>4944</v>
      </c>
      <c r="PH435" t="s">
        <v>4945</v>
      </c>
      <c r="PI435" t="s">
        <v>4945</v>
      </c>
      <c r="PJ435" t="s">
        <v>4945</v>
      </c>
      <c r="PK435" t="s">
        <v>4945</v>
      </c>
      <c r="PL435" t="s">
        <v>4945</v>
      </c>
      <c r="PM435" t="s">
        <v>4945</v>
      </c>
      <c r="PN435" t="s">
        <v>4945</v>
      </c>
      <c r="PP435" t="s">
        <v>4945</v>
      </c>
      <c r="PQ435" t="s">
        <v>4945</v>
      </c>
      <c r="PR435" t="s">
        <v>4945</v>
      </c>
      <c r="PS435" t="s">
        <v>4945</v>
      </c>
      <c r="PT435" t="s">
        <v>4944</v>
      </c>
      <c r="PU435" t="s">
        <v>4945</v>
      </c>
      <c r="PV435" t="s">
        <v>4945</v>
      </c>
      <c r="PW435" t="s">
        <v>4945</v>
      </c>
      <c r="PX435" t="s">
        <v>4945</v>
      </c>
      <c r="PY435" t="s">
        <v>4945</v>
      </c>
      <c r="PZ435" t="s">
        <v>4944</v>
      </c>
      <c r="QA435" t="s">
        <v>4944</v>
      </c>
      <c r="QB435" t="s">
        <v>4945</v>
      </c>
      <c r="QC435" t="s">
        <v>4945</v>
      </c>
      <c r="QD435" t="s">
        <v>4945</v>
      </c>
      <c r="QE435" t="s">
        <v>4945</v>
      </c>
    </row>
    <row r="436" spans="1:448" x14ac:dyDescent="0.3">
      <c r="A436">
        <v>435</v>
      </c>
      <c r="B436" t="s">
        <v>5477</v>
      </c>
      <c r="C436" t="s">
        <v>1203</v>
      </c>
      <c r="D436" t="s">
        <v>3395</v>
      </c>
      <c r="E436" t="s">
        <v>4929</v>
      </c>
      <c r="F436" t="s">
        <v>5254</v>
      </c>
      <c r="G436" t="s">
        <v>1079</v>
      </c>
      <c r="BW436" t="s">
        <v>1099</v>
      </c>
      <c r="BX436" t="s">
        <v>1104</v>
      </c>
      <c r="BY436" t="s">
        <v>1103</v>
      </c>
      <c r="BZ436" t="s">
        <v>4934</v>
      </c>
      <c r="CA436" t="s">
        <v>5257</v>
      </c>
      <c r="CB436" t="s">
        <v>1101</v>
      </c>
      <c r="CC436" t="s">
        <v>1101</v>
      </c>
      <c r="CD436" t="s">
        <v>4936</v>
      </c>
      <c r="CM436" t="s">
        <v>1080</v>
      </c>
      <c r="CN436" t="s">
        <v>1103</v>
      </c>
      <c r="CO436" t="s">
        <v>4934</v>
      </c>
      <c r="CP436" t="s">
        <v>4950</v>
      </c>
      <c r="CQ436" t="s">
        <v>1082</v>
      </c>
      <c r="CR436" t="s">
        <v>1101</v>
      </c>
      <c r="CS436" t="s">
        <v>4936</v>
      </c>
      <c r="DE436" t="s">
        <v>1099</v>
      </c>
      <c r="DF436" t="s">
        <v>1138</v>
      </c>
      <c r="DG436" t="s">
        <v>4974</v>
      </c>
      <c r="DH436" t="s">
        <v>4974</v>
      </c>
      <c r="DI436" t="s">
        <v>1082</v>
      </c>
      <c r="DJ436" t="s">
        <v>1101</v>
      </c>
      <c r="DK436" t="s">
        <v>4939</v>
      </c>
      <c r="IW436" t="s">
        <v>1109</v>
      </c>
      <c r="IX436" t="s">
        <v>1109</v>
      </c>
      <c r="JJ436" t="s">
        <v>1101</v>
      </c>
      <c r="JK436" t="s">
        <v>1215</v>
      </c>
      <c r="JL436" t="s">
        <v>1215</v>
      </c>
      <c r="JM436" t="s">
        <v>1158</v>
      </c>
      <c r="PG436" t="s">
        <v>4944</v>
      </c>
      <c r="PH436" t="s">
        <v>4945</v>
      </c>
      <c r="PI436" t="s">
        <v>4945</v>
      </c>
      <c r="PJ436" t="s">
        <v>4945</v>
      </c>
      <c r="PK436" t="s">
        <v>4945</v>
      </c>
      <c r="PL436" t="s">
        <v>4945</v>
      </c>
      <c r="PM436" t="s">
        <v>4945</v>
      </c>
      <c r="PN436" t="s">
        <v>4945</v>
      </c>
      <c r="PP436" t="s">
        <v>4945</v>
      </c>
      <c r="PQ436" t="s">
        <v>4945</v>
      </c>
      <c r="PR436" t="s">
        <v>4945</v>
      </c>
      <c r="PS436" t="s">
        <v>4945</v>
      </c>
      <c r="PT436" t="s">
        <v>4945</v>
      </c>
      <c r="PU436" t="s">
        <v>4945</v>
      </c>
      <c r="PV436" t="s">
        <v>4945</v>
      </c>
      <c r="PW436" t="s">
        <v>4944</v>
      </c>
      <c r="PX436" t="s">
        <v>4945</v>
      </c>
      <c r="PY436" t="s">
        <v>4945</v>
      </c>
      <c r="PZ436" t="s">
        <v>4944</v>
      </c>
      <c r="QA436" t="s">
        <v>4944</v>
      </c>
      <c r="QB436" t="s">
        <v>4945</v>
      </c>
      <c r="QC436" t="s">
        <v>4945</v>
      </c>
      <c r="QD436" t="s">
        <v>4945</v>
      </c>
      <c r="QE436" t="s">
        <v>4945</v>
      </c>
    </row>
    <row r="437" spans="1:448" x14ac:dyDescent="0.3">
      <c r="A437">
        <v>436</v>
      </c>
      <c r="B437" t="s">
        <v>5477</v>
      </c>
      <c r="C437" t="s">
        <v>1203</v>
      </c>
      <c r="D437" t="s">
        <v>3395</v>
      </c>
      <c r="E437" t="s">
        <v>4929</v>
      </c>
      <c r="F437" t="s">
        <v>5513</v>
      </c>
      <c r="G437" t="s">
        <v>1079</v>
      </c>
      <c r="BW437" t="s">
        <v>1080</v>
      </c>
      <c r="BX437" t="s">
        <v>1104</v>
      </c>
      <c r="BY437" t="s">
        <v>1103</v>
      </c>
      <c r="BZ437" t="s">
        <v>4981</v>
      </c>
      <c r="CA437" t="s">
        <v>5201</v>
      </c>
      <c r="CM437" t="s">
        <v>1099</v>
      </c>
      <c r="CN437" t="s">
        <v>1103</v>
      </c>
      <c r="CO437" t="s">
        <v>4934</v>
      </c>
      <c r="CP437" t="s">
        <v>4950</v>
      </c>
      <c r="CQ437" t="s">
        <v>1101</v>
      </c>
      <c r="CR437" t="s">
        <v>1101</v>
      </c>
      <c r="CS437" t="s">
        <v>4939</v>
      </c>
      <c r="CT437" t="s">
        <v>1080</v>
      </c>
      <c r="CU437" t="s">
        <v>1162</v>
      </c>
      <c r="CV437" t="s">
        <v>1085</v>
      </c>
      <c r="CW437" t="s">
        <v>4992</v>
      </c>
      <c r="CX437" t="s">
        <v>4961</v>
      </c>
      <c r="CY437" t="s">
        <v>1082</v>
      </c>
      <c r="CZ437" t="s">
        <v>1101</v>
      </c>
      <c r="DA437" t="s">
        <v>4939</v>
      </c>
      <c r="DE437" t="s">
        <v>1080</v>
      </c>
      <c r="DF437" t="s">
        <v>1086</v>
      </c>
      <c r="DG437" t="s">
        <v>4964</v>
      </c>
      <c r="DH437" t="s">
        <v>5121</v>
      </c>
      <c r="DI437" t="s">
        <v>1101</v>
      </c>
      <c r="DJ437" t="s">
        <v>1101</v>
      </c>
      <c r="DK437" t="s">
        <v>4939</v>
      </c>
      <c r="IW437" t="s">
        <v>1109</v>
      </c>
      <c r="IX437" t="s">
        <v>1109</v>
      </c>
      <c r="JJ437" t="s">
        <v>1101</v>
      </c>
      <c r="JK437" t="s">
        <v>3468</v>
      </c>
      <c r="JL437" t="s">
        <v>3468</v>
      </c>
      <c r="JM437" t="s">
        <v>1158</v>
      </c>
      <c r="PG437" t="s">
        <v>4944</v>
      </c>
      <c r="PH437" t="s">
        <v>4945</v>
      </c>
      <c r="PI437" t="s">
        <v>4945</v>
      </c>
      <c r="PJ437" t="s">
        <v>4945</v>
      </c>
      <c r="PK437" t="s">
        <v>4945</v>
      </c>
      <c r="PL437" t="s">
        <v>4945</v>
      </c>
      <c r="PM437" t="s">
        <v>4945</v>
      </c>
      <c r="PN437" t="s">
        <v>4945</v>
      </c>
      <c r="PP437" t="s">
        <v>4945</v>
      </c>
      <c r="PQ437" t="s">
        <v>4945</v>
      </c>
      <c r="PR437" t="s">
        <v>4945</v>
      </c>
      <c r="PS437" t="s">
        <v>4945</v>
      </c>
      <c r="PT437" t="s">
        <v>4945</v>
      </c>
      <c r="PU437" t="s">
        <v>4945</v>
      </c>
      <c r="PV437" t="s">
        <v>4945</v>
      </c>
      <c r="PW437" t="s">
        <v>4945</v>
      </c>
      <c r="PX437" t="s">
        <v>4945</v>
      </c>
      <c r="PY437" t="s">
        <v>4945</v>
      </c>
      <c r="PZ437" t="s">
        <v>4944</v>
      </c>
      <c r="QA437" t="s">
        <v>4944</v>
      </c>
      <c r="QB437" t="s">
        <v>4945</v>
      </c>
      <c r="QC437" t="s">
        <v>4944</v>
      </c>
      <c r="QD437" t="s">
        <v>4945</v>
      </c>
      <c r="QE437" t="s">
        <v>4945</v>
      </c>
    </row>
    <row r="438" spans="1:448" x14ac:dyDescent="0.3">
      <c r="A438">
        <v>437</v>
      </c>
      <c r="B438" t="s">
        <v>5477</v>
      </c>
      <c r="C438" t="s">
        <v>1203</v>
      </c>
      <c r="D438" t="s">
        <v>3395</v>
      </c>
      <c r="E438" t="s">
        <v>4929</v>
      </c>
      <c r="F438" t="s">
        <v>5513</v>
      </c>
      <c r="G438" t="s">
        <v>1079</v>
      </c>
      <c r="CM438" t="s">
        <v>1080</v>
      </c>
      <c r="CN438" t="s">
        <v>1103</v>
      </c>
      <c r="CO438" t="s">
        <v>4965</v>
      </c>
      <c r="CP438" t="s">
        <v>5162</v>
      </c>
      <c r="EY438" t="s">
        <v>1099</v>
      </c>
      <c r="EZ438" t="s">
        <v>4968</v>
      </c>
      <c r="FA438" t="s">
        <v>4965</v>
      </c>
      <c r="FB438" t="s">
        <v>4965</v>
      </c>
      <c r="FC438" t="s">
        <v>1099</v>
      </c>
      <c r="FD438" t="s">
        <v>1114</v>
      </c>
      <c r="FE438" t="s">
        <v>4965</v>
      </c>
      <c r="FF438" t="s">
        <v>4969</v>
      </c>
      <c r="IW438" t="s">
        <v>1109</v>
      </c>
      <c r="PG438" t="s">
        <v>4944</v>
      </c>
      <c r="PH438" t="s">
        <v>4945</v>
      </c>
      <c r="PI438" t="s">
        <v>4945</v>
      </c>
      <c r="PJ438" t="s">
        <v>4945</v>
      </c>
      <c r="PK438" t="s">
        <v>4945</v>
      </c>
      <c r="PL438" t="s">
        <v>4945</v>
      </c>
      <c r="PM438" t="s">
        <v>4945</v>
      </c>
      <c r="PN438" t="s">
        <v>4945</v>
      </c>
      <c r="PP438" t="s">
        <v>4945</v>
      </c>
      <c r="PQ438" t="s">
        <v>4945</v>
      </c>
      <c r="PR438" t="s">
        <v>4945</v>
      </c>
      <c r="PS438" t="s">
        <v>4945</v>
      </c>
      <c r="PT438" t="s">
        <v>4945</v>
      </c>
      <c r="PU438" t="s">
        <v>4945</v>
      </c>
      <c r="PV438" t="s">
        <v>4945</v>
      </c>
      <c r="PW438" t="s">
        <v>4945</v>
      </c>
      <c r="PX438" t="s">
        <v>4945</v>
      </c>
      <c r="PY438" t="s">
        <v>4945</v>
      </c>
      <c r="PZ438" t="s">
        <v>4944</v>
      </c>
      <c r="QA438" t="s">
        <v>4944</v>
      </c>
      <c r="QB438" t="s">
        <v>4945</v>
      </c>
      <c r="QC438" t="s">
        <v>4944</v>
      </c>
      <c r="QD438" t="s">
        <v>4945</v>
      </c>
      <c r="QE438" t="s">
        <v>4945</v>
      </c>
    </row>
    <row r="439" spans="1:448" x14ac:dyDescent="0.3">
      <c r="A439">
        <v>438</v>
      </c>
      <c r="B439" t="s">
        <v>5507</v>
      </c>
      <c r="C439" t="s">
        <v>1203</v>
      </c>
      <c r="D439" t="s">
        <v>3395</v>
      </c>
      <c r="E439" t="s">
        <v>4929</v>
      </c>
      <c r="F439" t="s">
        <v>5513</v>
      </c>
      <c r="G439" t="s">
        <v>1079</v>
      </c>
      <c r="EV439" t="s">
        <v>1099</v>
      </c>
      <c r="EW439" t="s">
        <v>4990</v>
      </c>
      <c r="EX439" t="s">
        <v>4990</v>
      </c>
      <c r="EY439" t="s">
        <v>1099</v>
      </c>
      <c r="EZ439" t="s">
        <v>4968</v>
      </c>
      <c r="FA439" t="s">
        <v>4965</v>
      </c>
      <c r="FB439" t="s">
        <v>4965</v>
      </c>
      <c r="FC439" t="s">
        <v>1099</v>
      </c>
      <c r="FD439" t="s">
        <v>1094</v>
      </c>
      <c r="FE439" t="s">
        <v>4988</v>
      </c>
      <c r="FF439" t="s">
        <v>5085</v>
      </c>
      <c r="PG439" t="s">
        <v>4944</v>
      </c>
      <c r="PH439" t="s">
        <v>4945</v>
      </c>
      <c r="PI439" t="s">
        <v>4945</v>
      </c>
      <c r="PJ439" t="s">
        <v>4945</v>
      </c>
      <c r="PK439" t="s">
        <v>4945</v>
      </c>
      <c r="PL439" t="s">
        <v>4945</v>
      </c>
      <c r="PM439" t="s">
        <v>4945</v>
      </c>
      <c r="PN439" t="s">
        <v>4945</v>
      </c>
      <c r="PP439" t="s">
        <v>4944</v>
      </c>
      <c r="PQ439" t="s">
        <v>4945</v>
      </c>
      <c r="PR439" t="s">
        <v>4945</v>
      </c>
      <c r="PS439" t="s">
        <v>4945</v>
      </c>
      <c r="PT439" t="s">
        <v>4945</v>
      </c>
      <c r="PU439" t="s">
        <v>4945</v>
      </c>
      <c r="PV439" t="s">
        <v>4945</v>
      </c>
      <c r="PW439" t="s">
        <v>4945</v>
      </c>
      <c r="PX439" t="s">
        <v>4945</v>
      </c>
      <c r="PY439" t="s">
        <v>4945</v>
      </c>
      <c r="PZ439" t="s">
        <v>4945</v>
      </c>
      <c r="QA439" t="s">
        <v>4945</v>
      </c>
      <c r="QB439" t="s">
        <v>4945</v>
      </c>
      <c r="QC439" t="s">
        <v>4945</v>
      </c>
      <c r="QD439" t="s">
        <v>4945</v>
      </c>
      <c r="QE439" t="s">
        <v>4945</v>
      </c>
    </row>
    <row r="440" spans="1:448" x14ac:dyDescent="0.3">
      <c r="A440">
        <v>439</v>
      </c>
      <c r="B440" t="s">
        <v>5507</v>
      </c>
      <c r="C440" t="s">
        <v>1203</v>
      </c>
      <c r="D440" t="s">
        <v>3395</v>
      </c>
      <c r="E440" t="s">
        <v>4929</v>
      </c>
      <c r="F440" t="s">
        <v>5513</v>
      </c>
      <c r="G440" t="s">
        <v>1079</v>
      </c>
      <c r="BW440" t="s">
        <v>1080</v>
      </c>
      <c r="BX440" t="s">
        <v>1104</v>
      </c>
      <c r="BY440" t="s">
        <v>1103</v>
      </c>
      <c r="BZ440" t="s">
        <v>4981</v>
      </c>
      <c r="CA440" t="s">
        <v>5201</v>
      </c>
      <c r="CM440" t="s">
        <v>1080</v>
      </c>
      <c r="CN440" t="s">
        <v>1103</v>
      </c>
      <c r="CO440" t="s">
        <v>4965</v>
      </c>
      <c r="CP440" t="s">
        <v>5162</v>
      </c>
      <c r="CT440" t="s">
        <v>1099</v>
      </c>
      <c r="CU440" t="s">
        <v>1162</v>
      </c>
      <c r="CV440" t="s">
        <v>1085</v>
      </c>
      <c r="CW440" t="s">
        <v>4990</v>
      </c>
      <c r="CX440" t="s">
        <v>4964</v>
      </c>
      <c r="CY440" t="s">
        <v>1101</v>
      </c>
      <c r="CZ440" t="s">
        <v>1101</v>
      </c>
      <c r="DA440" t="s">
        <v>4939</v>
      </c>
      <c r="IW440" t="s">
        <v>1109</v>
      </c>
      <c r="PG440" t="s">
        <v>4944</v>
      </c>
      <c r="PH440" t="s">
        <v>4945</v>
      </c>
      <c r="PI440" t="s">
        <v>4945</v>
      </c>
      <c r="PJ440" t="s">
        <v>4945</v>
      </c>
      <c r="PK440" t="s">
        <v>4945</v>
      </c>
      <c r="PL440" t="s">
        <v>4945</v>
      </c>
      <c r="PM440" t="s">
        <v>4945</v>
      </c>
      <c r="PN440" t="s">
        <v>4945</v>
      </c>
      <c r="PP440" t="s">
        <v>4944</v>
      </c>
      <c r="PQ440" t="s">
        <v>4945</v>
      </c>
      <c r="PR440" t="s">
        <v>4945</v>
      </c>
      <c r="PS440" t="s">
        <v>4945</v>
      </c>
      <c r="PT440" t="s">
        <v>4945</v>
      </c>
      <c r="PU440" t="s">
        <v>4945</v>
      </c>
      <c r="PV440" t="s">
        <v>4945</v>
      </c>
      <c r="PW440" t="s">
        <v>4945</v>
      </c>
      <c r="PX440" t="s">
        <v>4945</v>
      </c>
      <c r="PY440" t="s">
        <v>4945</v>
      </c>
      <c r="PZ440" t="s">
        <v>4945</v>
      </c>
      <c r="QA440" t="s">
        <v>4945</v>
      </c>
      <c r="QB440" t="s">
        <v>4945</v>
      </c>
      <c r="QC440" t="s">
        <v>4945</v>
      </c>
      <c r="QD440" t="s">
        <v>4945</v>
      </c>
      <c r="QE440" t="s">
        <v>4945</v>
      </c>
    </row>
    <row r="441" spans="1:448" x14ac:dyDescent="0.3">
      <c r="A441">
        <v>440</v>
      </c>
      <c r="B441" t="s">
        <v>5429</v>
      </c>
      <c r="C441" t="s">
        <v>1203</v>
      </c>
      <c r="D441" t="s">
        <v>1204</v>
      </c>
      <c r="E441" t="s">
        <v>1205</v>
      </c>
      <c r="F441" t="s">
        <v>1206</v>
      </c>
      <c r="G441" t="s">
        <v>1079</v>
      </c>
      <c r="AL441" t="s">
        <v>1099</v>
      </c>
      <c r="AM441" t="s">
        <v>1081</v>
      </c>
      <c r="AN441" t="s">
        <v>4963</v>
      </c>
      <c r="AO441" t="s">
        <v>4963</v>
      </c>
      <c r="AP441" t="s">
        <v>1101</v>
      </c>
      <c r="AQ441" t="s">
        <v>1101</v>
      </c>
      <c r="AR441" t="s">
        <v>4949</v>
      </c>
      <c r="AS441" t="s">
        <v>1099</v>
      </c>
      <c r="AT441" t="s">
        <v>1081</v>
      </c>
      <c r="AU441" t="s">
        <v>4963</v>
      </c>
      <c r="AV441" t="s">
        <v>4963</v>
      </c>
      <c r="AW441" t="s">
        <v>1101</v>
      </c>
      <c r="AX441" t="s">
        <v>1101</v>
      </c>
      <c r="AY441" t="s">
        <v>4947</v>
      </c>
      <c r="BG441" t="s">
        <v>1099</v>
      </c>
      <c r="BH441" t="s">
        <v>1102</v>
      </c>
      <c r="BI441" t="s">
        <v>1081</v>
      </c>
      <c r="BJ441" t="s">
        <v>4990</v>
      </c>
      <c r="BK441" t="s">
        <v>4990</v>
      </c>
      <c r="BL441" t="s">
        <v>1101</v>
      </c>
      <c r="BM441" t="s">
        <v>1101</v>
      </c>
      <c r="BN441" t="s">
        <v>4947</v>
      </c>
      <c r="BW441" t="s">
        <v>1099</v>
      </c>
      <c r="BX441" t="s">
        <v>1104</v>
      </c>
      <c r="BY441" t="s">
        <v>1081</v>
      </c>
      <c r="BZ441" t="s">
        <v>4990</v>
      </c>
      <c r="CA441" t="s">
        <v>4990</v>
      </c>
      <c r="CB441" t="s">
        <v>1101</v>
      </c>
      <c r="CC441" t="s">
        <v>1101</v>
      </c>
      <c r="CD441" t="s">
        <v>4947</v>
      </c>
      <c r="DE441" t="s">
        <v>1099</v>
      </c>
      <c r="DF441" t="s">
        <v>1086</v>
      </c>
      <c r="DG441" t="s">
        <v>4963</v>
      </c>
      <c r="DH441" t="s">
        <v>4971</v>
      </c>
      <c r="DI441" t="s">
        <v>1101</v>
      </c>
      <c r="DJ441" t="s">
        <v>1101</v>
      </c>
      <c r="DK441" t="s">
        <v>4936</v>
      </c>
      <c r="IW441" t="s">
        <v>1087</v>
      </c>
      <c r="IX441" t="s">
        <v>1087</v>
      </c>
      <c r="JE441" t="s">
        <v>1101</v>
      </c>
      <c r="JF441" t="s">
        <v>5514</v>
      </c>
      <c r="JG441" t="s">
        <v>1124</v>
      </c>
      <c r="JJ441" t="s">
        <v>1101</v>
      </c>
      <c r="JK441" t="s">
        <v>1109</v>
      </c>
      <c r="JL441" t="s">
        <v>1109</v>
      </c>
      <c r="JM441" t="s">
        <v>1107</v>
      </c>
      <c r="PG441" t="s">
        <v>4944</v>
      </c>
      <c r="PH441" t="s">
        <v>4945</v>
      </c>
      <c r="PI441" t="s">
        <v>4945</v>
      </c>
      <c r="PJ441" t="s">
        <v>4945</v>
      </c>
      <c r="PK441" t="s">
        <v>4945</v>
      </c>
      <c r="PL441" t="s">
        <v>4945</v>
      </c>
      <c r="PM441" t="s">
        <v>4945</v>
      </c>
      <c r="PN441" t="s">
        <v>4945</v>
      </c>
      <c r="PP441" t="s">
        <v>4945</v>
      </c>
      <c r="PQ441" t="s">
        <v>4945</v>
      </c>
      <c r="PR441" t="s">
        <v>4945</v>
      </c>
      <c r="PS441" t="s">
        <v>4945</v>
      </c>
      <c r="PT441" t="s">
        <v>4945</v>
      </c>
      <c r="PU441" t="s">
        <v>4945</v>
      </c>
      <c r="PV441" t="s">
        <v>4945</v>
      </c>
      <c r="PW441" t="s">
        <v>4945</v>
      </c>
      <c r="PX441" t="s">
        <v>4945</v>
      </c>
      <c r="PY441" t="s">
        <v>4944</v>
      </c>
      <c r="PZ441" t="s">
        <v>4944</v>
      </c>
      <c r="QA441" t="s">
        <v>4945</v>
      </c>
      <c r="QB441" t="s">
        <v>4945</v>
      </c>
      <c r="QC441" t="s">
        <v>4945</v>
      </c>
      <c r="QD441" t="s">
        <v>4945</v>
      </c>
      <c r="QE441" t="s">
        <v>4945</v>
      </c>
    </row>
    <row r="442" spans="1:448" x14ac:dyDescent="0.3">
      <c r="A442">
        <v>441</v>
      </c>
      <c r="B442" t="s">
        <v>5429</v>
      </c>
      <c r="C442" t="s">
        <v>1203</v>
      </c>
      <c r="D442" t="s">
        <v>1204</v>
      </c>
      <c r="E442" t="s">
        <v>1205</v>
      </c>
      <c r="F442" t="s">
        <v>1206</v>
      </c>
      <c r="G442" t="s">
        <v>1079</v>
      </c>
      <c r="AL442" t="s">
        <v>1099</v>
      </c>
      <c r="AM442" t="s">
        <v>1081</v>
      </c>
      <c r="AN442" t="s">
        <v>4963</v>
      </c>
      <c r="AO442" t="s">
        <v>4963</v>
      </c>
      <c r="AP442" t="s">
        <v>1101</v>
      </c>
      <c r="AQ442" t="s">
        <v>1101</v>
      </c>
      <c r="AR442" t="s">
        <v>4949</v>
      </c>
      <c r="AS442" t="s">
        <v>1099</v>
      </c>
      <c r="AT442" t="s">
        <v>1081</v>
      </c>
      <c r="AU442" t="s">
        <v>4963</v>
      </c>
      <c r="AV442" t="s">
        <v>4963</v>
      </c>
      <c r="AW442" t="s">
        <v>1101</v>
      </c>
      <c r="AX442" t="s">
        <v>1101</v>
      </c>
      <c r="AY442" t="s">
        <v>4949</v>
      </c>
      <c r="BG442" t="s">
        <v>1099</v>
      </c>
      <c r="BH442" t="s">
        <v>1102</v>
      </c>
      <c r="BI442" t="s">
        <v>1081</v>
      </c>
      <c r="BJ442" t="s">
        <v>4990</v>
      </c>
      <c r="BK442" t="s">
        <v>4990</v>
      </c>
      <c r="BL442" t="s">
        <v>1101</v>
      </c>
      <c r="BM442" t="s">
        <v>1101</v>
      </c>
      <c r="BN442" t="s">
        <v>4939</v>
      </c>
      <c r="BW442" t="s">
        <v>1099</v>
      </c>
      <c r="BX442" t="s">
        <v>1104</v>
      </c>
      <c r="BY442" t="s">
        <v>1081</v>
      </c>
      <c r="BZ442" t="s">
        <v>4990</v>
      </c>
      <c r="CA442" t="s">
        <v>4990</v>
      </c>
      <c r="CB442" t="s">
        <v>1101</v>
      </c>
      <c r="CC442" t="s">
        <v>1101</v>
      </c>
      <c r="CD442" t="s">
        <v>4936</v>
      </c>
      <c r="CM442" t="s">
        <v>1099</v>
      </c>
      <c r="CQ442" t="s">
        <v>1101</v>
      </c>
      <c r="CR442" t="s">
        <v>1082</v>
      </c>
      <c r="CS442" t="s">
        <v>4939</v>
      </c>
      <c r="CT442" t="s">
        <v>1099</v>
      </c>
      <c r="CU442" t="s">
        <v>1084</v>
      </c>
      <c r="CV442" t="s">
        <v>1085</v>
      </c>
      <c r="CW442" t="s">
        <v>4974</v>
      </c>
      <c r="CX442" t="s">
        <v>4990</v>
      </c>
      <c r="CY442" t="s">
        <v>1101</v>
      </c>
      <c r="CZ442" t="s">
        <v>1101</v>
      </c>
      <c r="DA442" t="s">
        <v>4947</v>
      </c>
      <c r="DE442" t="s">
        <v>1099</v>
      </c>
      <c r="DF442" t="s">
        <v>1086</v>
      </c>
      <c r="DG442" t="s">
        <v>4963</v>
      </c>
      <c r="DH442" t="s">
        <v>4971</v>
      </c>
      <c r="DI442" t="s">
        <v>1101</v>
      </c>
      <c r="DJ442" t="s">
        <v>1101</v>
      </c>
      <c r="DK442" t="s">
        <v>4947</v>
      </c>
      <c r="DX442" t="s">
        <v>1099</v>
      </c>
      <c r="DY442" t="s">
        <v>4974</v>
      </c>
      <c r="DZ442" t="s">
        <v>4974</v>
      </c>
      <c r="EA442" t="s">
        <v>1101</v>
      </c>
      <c r="EB442" t="s">
        <v>1101</v>
      </c>
      <c r="EC442" t="s">
        <v>4939</v>
      </c>
      <c r="EP442" t="s">
        <v>1099</v>
      </c>
      <c r="EQ442" t="s">
        <v>5041</v>
      </c>
      <c r="ER442" t="s">
        <v>5041</v>
      </c>
      <c r="HX442" t="s">
        <v>1099</v>
      </c>
      <c r="HY442" t="s">
        <v>4965</v>
      </c>
      <c r="HZ442" t="s">
        <v>4965</v>
      </c>
      <c r="ID442" t="s">
        <v>1099</v>
      </c>
      <c r="IE442" t="s">
        <v>4970</v>
      </c>
      <c r="IF442" t="s">
        <v>4970</v>
      </c>
      <c r="IW442" t="s">
        <v>1087</v>
      </c>
      <c r="IX442" t="s">
        <v>1087</v>
      </c>
      <c r="JE442" t="s">
        <v>1082</v>
      </c>
      <c r="JF442" t="s">
        <v>4993</v>
      </c>
      <c r="JG442" t="s">
        <v>1107</v>
      </c>
      <c r="JI442" t="s">
        <v>4943</v>
      </c>
      <c r="JJ442" t="s">
        <v>1082</v>
      </c>
      <c r="JK442" t="s">
        <v>1108</v>
      </c>
      <c r="JL442" t="s">
        <v>1108</v>
      </c>
      <c r="JM442" t="s">
        <v>1120</v>
      </c>
      <c r="JO442" t="s">
        <v>4939</v>
      </c>
      <c r="KT442" t="s">
        <v>1137</v>
      </c>
      <c r="KU442" t="s">
        <v>1137</v>
      </c>
      <c r="KV442" t="s">
        <v>1137</v>
      </c>
      <c r="PG442" t="s">
        <v>4944</v>
      </c>
      <c r="PH442" t="s">
        <v>4945</v>
      </c>
      <c r="PI442" t="s">
        <v>4945</v>
      </c>
      <c r="PJ442" t="s">
        <v>4945</v>
      </c>
      <c r="PK442" t="s">
        <v>4945</v>
      </c>
      <c r="PL442" t="s">
        <v>4945</v>
      </c>
      <c r="PM442" t="s">
        <v>4945</v>
      </c>
      <c r="PN442" t="s">
        <v>4945</v>
      </c>
      <c r="PP442" t="s">
        <v>4945</v>
      </c>
      <c r="PQ442" t="s">
        <v>4945</v>
      </c>
      <c r="PR442" t="s">
        <v>4945</v>
      </c>
      <c r="PS442" t="s">
        <v>4945</v>
      </c>
      <c r="PT442" t="s">
        <v>4945</v>
      </c>
      <c r="PU442" t="s">
        <v>4945</v>
      </c>
      <c r="PV442" t="s">
        <v>4945</v>
      </c>
      <c r="PW442" t="s">
        <v>4945</v>
      </c>
      <c r="PX442" t="s">
        <v>4945</v>
      </c>
      <c r="PY442" t="s">
        <v>4944</v>
      </c>
      <c r="PZ442" t="s">
        <v>4944</v>
      </c>
      <c r="QA442" t="s">
        <v>4945</v>
      </c>
      <c r="QB442" t="s">
        <v>4945</v>
      </c>
      <c r="QC442" t="s">
        <v>4945</v>
      </c>
      <c r="QD442" t="s">
        <v>4944</v>
      </c>
      <c r="QE442" t="s">
        <v>4945</v>
      </c>
      <c r="QF442" t="s">
        <v>5515</v>
      </c>
    </row>
    <row r="443" spans="1:448" x14ac:dyDescent="0.3">
      <c r="A443">
        <v>442</v>
      </c>
      <c r="B443" t="s">
        <v>5429</v>
      </c>
      <c r="C443" t="s">
        <v>1203</v>
      </c>
      <c r="D443" t="s">
        <v>1204</v>
      </c>
      <c r="E443" t="s">
        <v>1205</v>
      </c>
      <c r="F443" t="s">
        <v>1206</v>
      </c>
      <c r="G443" t="s">
        <v>1079</v>
      </c>
      <c r="HR443" t="s">
        <v>1099</v>
      </c>
      <c r="HS443" t="s">
        <v>4953</v>
      </c>
      <c r="HT443" t="s">
        <v>4953</v>
      </c>
      <c r="PG443" t="s">
        <v>4944</v>
      </c>
      <c r="PH443" t="s">
        <v>4945</v>
      </c>
      <c r="PI443" t="s">
        <v>4945</v>
      </c>
      <c r="PJ443" t="s">
        <v>4945</v>
      </c>
      <c r="PK443" t="s">
        <v>4945</v>
      </c>
      <c r="PL443" t="s">
        <v>4945</v>
      </c>
      <c r="PM443" t="s">
        <v>4945</v>
      </c>
      <c r="PN443" t="s">
        <v>4945</v>
      </c>
      <c r="PP443" t="s">
        <v>4945</v>
      </c>
      <c r="PQ443" t="s">
        <v>4945</v>
      </c>
      <c r="PR443" t="s">
        <v>4945</v>
      </c>
      <c r="PS443" t="s">
        <v>4945</v>
      </c>
      <c r="PT443" t="s">
        <v>4945</v>
      </c>
      <c r="PU443" t="s">
        <v>4945</v>
      </c>
      <c r="PV443" t="s">
        <v>4945</v>
      </c>
      <c r="PW443" t="s">
        <v>4945</v>
      </c>
      <c r="PX443" t="s">
        <v>4945</v>
      </c>
      <c r="PY443" t="s">
        <v>4944</v>
      </c>
      <c r="PZ443" t="s">
        <v>4944</v>
      </c>
      <c r="QA443" t="s">
        <v>4944</v>
      </c>
      <c r="QB443" t="s">
        <v>4945</v>
      </c>
      <c r="QC443" t="s">
        <v>4945</v>
      </c>
      <c r="QD443" t="s">
        <v>4945</v>
      </c>
      <c r="QE443" t="s">
        <v>4945</v>
      </c>
    </row>
    <row r="444" spans="1:448" x14ac:dyDescent="0.3">
      <c r="A444">
        <v>443</v>
      </c>
      <c r="B444" t="s">
        <v>5429</v>
      </c>
      <c r="C444" t="s">
        <v>1203</v>
      </c>
      <c r="D444" t="s">
        <v>1204</v>
      </c>
      <c r="E444" t="s">
        <v>1205</v>
      </c>
      <c r="F444" t="s">
        <v>1206</v>
      </c>
      <c r="G444" t="s">
        <v>1079</v>
      </c>
      <c r="DX444" t="s">
        <v>1099</v>
      </c>
      <c r="EA444" t="s">
        <v>1101</v>
      </c>
      <c r="EB444" t="s">
        <v>1101</v>
      </c>
      <c r="EC444" t="s">
        <v>4947</v>
      </c>
      <c r="HX444" t="s">
        <v>1099</v>
      </c>
      <c r="HY444" t="s">
        <v>4965</v>
      </c>
      <c r="HZ444" t="s">
        <v>4965</v>
      </c>
      <c r="IA444" t="s">
        <v>1101</v>
      </c>
      <c r="IB444" t="s">
        <v>1101</v>
      </c>
      <c r="IC444" t="s">
        <v>4936</v>
      </c>
      <c r="ID444" t="s">
        <v>1099</v>
      </c>
      <c r="IE444" t="s">
        <v>5062</v>
      </c>
      <c r="IF444" t="s">
        <v>5062</v>
      </c>
      <c r="IG444" t="s">
        <v>1101</v>
      </c>
      <c r="IH444" t="s">
        <v>1101</v>
      </c>
      <c r="II444" t="s">
        <v>4936</v>
      </c>
      <c r="IJ444" t="s">
        <v>1099</v>
      </c>
      <c r="IK444" t="s">
        <v>4970</v>
      </c>
      <c r="IL444" t="s">
        <v>4970</v>
      </c>
      <c r="IM444" t="s">
        <v>1101</v>
      </c>
      <c r="IN444" t="s">
        <v>1101</v>
      </c>
      <c r="IO444" t="s">
        <v>4939</v>
      </c>
      <c r="IP444" t="s">
        <v>1099</v>
      </c>
      <c r="IQ444" t="s">
        <v>5062</v>
      </c>
      <c r="IR444" t="s">
        <v>5062</v>
      </c>
      <c r="IX444" t="s">
        <v>1087</v>
      </c>
      <c r="JJ444" t="s">
        <v>1101</v>
      </c>
      <c r="JK444" t="s">
        <v>1108</v>
      </c>
      <c r="JL444" t="s">
        <v>1108</v>
      </c>
      <c r="JM444" t="s">
        <v>1107</v>
      </c>
      <c r="PG444" t="s">
        <v>4944</v>
      </c>
      <c r="PH444" t="s">
        <v>4945</v>
      </c>
      <c r="PI444" t="s">
        <v>4945</v>
      </c>
      <c r="PJ444" t="s">
        <v>4945</v>
      </c>
      <c r="PK444" t="s">
        <v>4945</v>
      </c>
      <c r="PL444" t="s">
        <v>4945</v>
      </c>
      <c r="PM444" t="s">
        <v>4945</v>
      </c>
      <c r="PN444" t="s">
        <v>4945</v>
      </c>
      <c r="PP444" t="s">
        <v>4945</v>
      </c>
      <c r="PQ444" t="s">
        <v>4945</v>
      </c>
      <c r="PR444" t="s">
        <v>4945</v>
      </c>
      <c r="PS444" t="s">
        <v>4945</v>
      </c>
      <c r="PT444" t="s">
        <v>4945</v>
      </c>
      <c r="PU444" t="s">
        <v>4945</v>
      </c>
      <c r="PV444" t="s">
        <v>4945</v>
      </c>
      <c r="PW444" t="s">
        <v>4945</v>
      </c>
      <c r="PX444" t="s">
        <v>4945</v>
      </c>
      <c r="PY444" t="s">
        <v>4944</v>
      </c>
      <c r="PZ444" t="s">
        <v>4944</v>
      </c>
      <c r="QA444" t="s">
        <v>4945</v>
      </c>
      <c r="QB444" t="s">
        <v>4945</v>
      </c>
      <c r="QC444" t="s">
        <v>4945</v>
      </c>
      <c r="QD444" t="s">
        <v>4945</v>
      </c>
      <c r="QE444" t="s">
        <v>4945</v>
      </c>
    </row>
    <row r="445" spans="1:448" x14ac:dyDescent="0.3">
      <c r="A445">
        <v>444</v>
      </c>
      <c r="B445" t="s">
        <v>5429</v>
      </c>
      <c r="C445" t="s">
        <v>1203</v>
      </c>
      <c r="D445" t="s">
        <v>1204</v>
      </c>
      <c r="E445" t="s">
        <v>1205</v>
      </c>
      <c r="F445" t="s">
        <v>1206</v>
      </c>
      <c r="G445" t="s">
        <v>1079</v>
      </c>
      <c r="X445" t="s">
        <v>1099</v>
      </c>
      <c r="Y445" t="s">
        <v>1081</v>
      </c>
      <c r="Z445" t="s">
        <v>4951</v>
      </c>
      <c r="AA445" t="s">
        <v>4951</v>
      </c>
      <c r="AB445" t="s">
        <v>1101</v>
      </c>
      <c r="AC445" t="s">
        <v>1101</v>
      </c>
      <c r="AD445" t="s">
        <v>4949</v>
      </c>
      <c r="BG445" t="s">
        <v>1099</v>
      </c>
      <c r="BH445" t="s">
        <v>1102</v>
      </c>
      <c r="BI445" t="s">
        <v>1081</v>
      </c>
      <c r="BJ445" t="s">
        <v>4990</v>
      </c>
      <c r="BK445" t="s">
        <v>4990</v>
      </c>
      <c r="BL445" t="s">
        <v>1101</v>
      </c>
      <c r="BM445" t="s">
        <v>1101</v>
      </c>
      <c r="BN445" t="s">
        <v>4947</v>
      </c>
      <c r="BW445" t="s">
        <v>1099</v>
      </c>
      <c r="BX445" t="s">
        <v>1104</v>
      </c>
      <c r="BY445" t="s">
        <v>1081</v>
      </c>
      <c r="BZ445" t="s">
        <v>4990</v>
      </c>
      <c r="CA445" t="s">
        <v>4990</v>
      </c>
      <c r="CB445" t="s">
        <v>1101</v>
      </c>
      <c r="CC445" t="s">
        <v>1101</v>
      </c>
      <c r="CD445" t="s">
        <v>4947</v>
      </c>
      <c r="IV445" t="s">
        <v>1087</v>
      </c>
      <c r="IW445" t="s">
        <v>1087</v>
      </c>
      <c r="IY445" t="s">
        <v>1082</v>
      </c>
      <c r="IZ445" t="s">
        <v>1082</v>
      </c>
      <c r="JA445" t="s">
        <v>1108</v>
      </c>
      <c r="JB445" t="s">
        <v>1107</v>
      </c>
      <c r="JD445" t="s">
        <v>4944</v>
      </c>
      <c r="JE445" t="s">
        <v>1082</v>
      </c>
      <c r="JF445" t="s">
        <v>4993</v>
      </c>
      <c r="JG445" t="s">
        <v>1107</v>
      </c>
      <c r="JI445" t="s">
        <v>4952</v>
      </c>
      <c r="KT445" t="s">
        <v>1137</v>
      </c>
      <c r="KU445" t="s">
        <v>1137</v>
      </c>
      <c r="KV445" t="s">
        <v>1137</v>
      </c>
      <c r="PG445" t="s">
        <v>4944</v>
      </c>
      <c r="PH445" t="s">
        <v>4945</v>
      </c>
      <c r="PI445" t="s">
        <v>4945</v>
      </c>
      <c r="PJ445" t="s">
        <v>4945</v>
      </c>
      <c r="PK445" t="s">
        <v>4945</v>
      </c>
      <c r="PL445" t="s">
        <v>4945</v>
      </c>
      <c r="PM445" t="s">
        <v>4945</v>
      </c>
      <c r="PN445" t="s">
        <v>4945</v>
      </c>
      <c r="PP445" t="s">
        <v>4945</v>
      </c>
      <c r="PQ445" t="s">
        <v>4945</v>
      </c>
      <c r="PR445" t="s">
        <v>4945</v>
      </c>
      <c r="PS445" t="s">
        <v>4945</v>
      </c>
      <c r="PT445" t="s">
        <v>4945</v>
      </c>
      <c r="PU445" t="s">
        <v>4945</v>
      </c>
      <c r="PV445" t="s">
        <v>4945</v>
      </c>
      <c r="PW445" t="s">
        <v>4945</v>
      </c>
      <c r="PX445" t="s">
        <v>4945</v>
      </c>
      <c r="PY445" t="s">
        <v>4944</v>
      </c>
      <c r="PZ445" t="s">
        <v>4944</v>
      </c>
      <c r="QA445" t="s">
        <v>4945</v>
      </c>
      <c r="QB445" t="s">
        <v>4945</v>
      </c>
      <c r="QC445" t="s">
        <v>4945</v>
      </c>
      <c r="QD445" t="s">
        <v>4945</v>
      </c>
      <c r="QE445" t="s">
        <v>4945</v>
      </c>
    </row>
    <row r="446" spans="1:448" x14ac:dyDescent="0.3">
      <c r="A446">
        <v>445</v>
      </c>
      <c r="B446" t="s">
        <v>5449</v>
      </c>
      <c r="C446" t="s">
        <v>1203</v>
      </c>
      <c r="D446" t="s">
        <v>1204</v>
      </c>
      <c r="E446" t="s">
        <v>1205</v>
      </c>
      <c r="F446" t="s">
        <v>1206</v>
      </c>
      <c r="G446" t="s">
        <v>1079</v>
      </c>
      <c r="FG446" t="s">
        <v>1099</v>
      </c>
      <c r="FH446" t="s">
        <v>5004</v>
      </c>
      <c r="FI446" t="s">
        <v>5004</v>
      </c>
      <c r="PG446" t="s">
        <v>4944</v>
      </c>
      <c r="PH446" t="s">
        <v>4945</v>
      </c>
      <c r="PI446" t="s">
        <v>4945</v>
      </c>
      <c r="PJ446" t="s">
        <v>4945</v>
      </c>
      <c r="PK446" t="s">
        <v>4945</v>
      </c>
      <c r="PL446" t="s">
        <v>4945</v>
      </c>
      <c r="PM446" t="s">
        <v>4945</v>
      </c>
      <c r="PN446" t="s">
        <v>4945</v>
      </c>
      <c r="PP446" t="s">
        <v>4945</v>
      </c>
      <c r="PQ446" t="s">
        <v>4945</v>
      </c>
      <c r="PR446" t="s">
        <v>4945</v>
      </c>
      <c r="PS446" t="s">
        <v>4945</v>
      </c>
      <c r="PT446" t="s">
        <v>4944</v>
      </c>
      <c r="PU446" t="s">
        <v>4945</v>
      </c>
      <c r="PV446" t="s">
        <v>4945</v>
      </c>
      <c r="PW446" t="s">
        <v>4945</v>
      </c>
      <c r="PX446" t="s">
        <v>4944</v>
      </c>
      <c r="PY446" t="s">
        <v>4945</v>
      </c>
      <c r="PZ446" t="s">
        <v>4944</v>
      </c>
      <c r="QA446" t="s">
        <v>4945</v>
      </c>
      <c r="QB446" t="s">
        <v>4945</v>
      </c>
      <c r="QC446" t="s">
        <v>4945</v>
      </c>
      <c r="QD446" t="s">
        <v>4945</v>
      </c>
      <c r="QE446" t="s">
        <v>4945</v>
      </c>
    </row>
    <row r="447" spans="1:448" x14ac:dyDescent="0.3">
      <c r="A447">
        <v>446</v>
      </c>
      <c r="B447" t="s">
        <v>5449</v>
      </c>
      <c r="C447" t="s">
        <v>1203</v>
      </c>
      <c r="D447" t="s">
        <v>1204</v>
      </c>
      <c r="E447" t="s">
        <v>1205</v>
      </c>
      <c r="F447" t="s">
        <v>1206</v>
      </c>
      <c r="G447" t="s">
        <v>1079</v>
      </c>
      <c r="FG447" t="s">
        <v>1099</v>
      </c>
      <c r="FH447" t="s">
        <v>5006</v>
      </c>
      <c r="FI447" t="s">
        <v>5006</v>
      </c>
      <c r="PG447" t="s">
        <v>4944</v>
      </c>
      <c r="PH447" t="s">
        <v>4945</v>
      </c>
      <c r="PI447" t="s">
        <v>4945</v>
      </c>
      <c r="PJ447" t="s">
        <v>4945</v>
      </c>
      <c r="PK447" t="s">
        <v>4945</v>
      </c>
      <c r="PL447" t="s">
        <v>4945</v>
      </c>
      <c r="PM447" t="s">
        <v>4945</v>
      </c>
      <c r="PN447" t="s">
        <v>4945</v>
      </c>
      <c r="PP447" t="s">
        <v>4945</v>
      </c>
      <c r="PQ447" t="s">
        <v>4945</v>
      </c>
      <c r="PR447" t="s">
        <v>4945</v>
      </c>
      <c r="PS447" t="s">
        <v>4945</v>
      </c>
      <c r="PT447" t="s">
        <v>4944</v>
      </c>
      <c r="PU447" t="s">
        <v>4945</v>
      </c>
      <c r="PV447" t="s">
        <v>4945</v>
      </c>
      <c r="PW447" t="s">
        <v>4945</v>
      </c>
      <c r="PX447" t="s">
        <v>4945</v>
      </c>
      <c r="PY447" t="s">
        <v>4945</v>
      </c>
      <c r="PZ447" t="s">
        <v>4944</v>
      </c>
      <c r="QA447" t="s">
        <v>4945</v>
      </c>
      <c r="QB447" t="s">
        <v>4945</v>
      </c>
      <c r="QC447" t="s">
        <v>4945</v>
      </c>
      <c r="QD447" t="s">
        <v>4945</v>
      </c>
      <c r="QE447" t="s">
        <v>4945</v>
      </c>
    </row>
    <row r="448" spans="1:448" x14ac:dyDescent="0.3">
      <c r="A448">
        <v>447</v>
      </c>
      <c r="B448" t="s">
        <v>5449</v>
      </c>
      <c r="C448" t="s">
        <v>1203</v>
      </c>
      <c r="D448" t="s">
        <v>1204</v>
      </c>
      <c r="E448" t="s">
        <v>1205</v>
      </c>
      <c r="F448" t="s">
        <v>1206</v>
      </c>
      <c r="G448" t="s">
        <v>1079</v>
      </c>
      <c r="FC448" t="s">
        <v>1099</v>
      </c>
      <c r="FD448" t="s">
        <v>1094</v>
      </c>
      <c r="FE448" t="s">
        <v>5092</v>
      </c>
      <c r="FF448" t="s">
        <v>5371</v>
      </c>
      <c r="PG448" t="s">
        <v>4944</v>
      </c>
      <c r="PH448" t="s">
        <v>4945</v>
      </c>
      <c r="PI448" t="s">
        <v>4945</v>
      </c>
      <c r="PJ448" t="s">
        <v>4945</v>
      </c>
      <c r="PK448" t="s">
        <v>4945</v>
      </c>
      <c r="PL448" t="s">
        <v>4945</v>
      </c>
      <c r="PM448" t="s">
        <v>4945</v>
      </c>
      <c r="PN448" t="s">
        <v>4945</v>
      </c>
      <c r="PP448" t="s">
        <v>4945</v>
      </c>
      <c r="PQ448" t="s">
        <v>4945</v>
      </c>
      <c r="PR448" t="s">
        <v>4945</v>
      </c>
      <c r="PS448" t="s">
        <v>4945</v>
      </c>
      <c r="PT448" t="s">
        <v>4945</v>
      </c>
      <c r="PU448" t="s">
        <v>4945</v>
      </c>
      <c r="PV448" t="s">
        <v>4945</v>
      </c>
      <c r="PW448" t="s">
        <v>4945</v>
      </c>
      <c r="PX448" t="s">
        <v>4945</v>
      </c>
      <c r="PY448" t="s">
        <v>4944</v>
      </c>
      <c r="PZ448" t="s">
        <v>4944</v>
      </c>
      <c r="QA448" t="s">
        <v>4944</v>
      </c>
      <c r="QB448" t="s">
        <v>4945</v>
      </c>
      <c r="QC448" t="s">
        <v>4945</v>
      </c>
      <c r="QD448" t="s">
        <v>4945</v>
      </c>
      <c r="QE448" t="s">
        <v>4945</v>
      </c>
    </row>
    <row r="449" spans="1:448" x14ac:dyDescent="0.3">
      <c r="A449">
        <v>448</v>
      </c>
      <c r="B449" t="s">
        <v>5449</v>
      </c>
      <c r="C449" t="s">
        <v>1203</v>
      </c>
      <c r="D449" t="s">
        <v>1204</v>
      </c>
      <c r="E449" t="s">
        <v>1205</v>
      </c>
      <c r="F449" t="s">
        <v>1206</v>
      </c>
      <c r="G449" t="s">
        <v>1079</v>
      </c>
      <c r="AZ449" t="s">
        <v>1099</v>
      </c>
      <c r="BD449" t="s">
        <v>1101</v>
      </c>
      <c r="BE449" t="s">
        <v>1101</v>
      </c>
      <c r="BF449" t="s">
        <v>4943</v>
      </c>
      <c r="PG449" t="s">
        <v>4944</v>
      </c>
      <c r="PH449" t="s">
        <v>4945</v>
      </c>
      <c r="PI449" t="s">
        <v>4945</v>
      </c>
      <c r="PJ449" t="s">
        <v>4945</v>
      </c>
      <c r="PK449" t="s">
        <v>4945</v>
      </c>
      <c r="PL449" t="s">
        <v>4945</v>
      </c>
      <c r="PM449" t="s">
        <v>4945</v>
      </c>
      <c r="PN449" t="s">
        <v>4945</v>
      </c>
      <c r="PP449" t="s">
        <v>4945</v>
      </c>
      <c r="PQ449" t="s">
        <v>4945</v>
      </c>
      <c r="PR449" t="s">
        <v>4945</v>
      </c>
      <c r="PS449" t="s">
        <v>4945</v>
      </c>
      <c r="PT449" t="s">
        <v>4945</v>
      </c>
      <c r="PU449" t="s">
        <v>4945</v>
      </c>
      <c r="PV449" t="s">
        <v>4945</v>
      </c>
      <c r="PW449" t="s">
        <v>4945</v>
      </c>
      <c r="PX449" t="s">
        <v>4945</v>
      </c>
      <c r="PY449" t="s">
        <v>4945</v>
      </c>
      <c r="PZ449" t="s">
        <v>4944</v>
      </c>
      <c r="QA449" t="s">
        <v>4944</v>
      </c>
      <c r="QB449" t="s">
        <v>4945</v>
      </c>
      <c r="QC449" t="s">
        <v>4945</v>
      </c>
      <c r="QD449" t="s">
        <v>4944</v>
      </c>
      <c r="QE449" t="s">
        <v>4945</v>
      </c>
      <c r="QF449" t="s">
        <v>5516</v>
      </c>
    </row>
    <row r="450" spans="1:448" x14ac:dyDescent="0.3">
      <c r="A450">
        <v>449</v>
      </c>
      <c r="B450" t="s">
        <v>5449</v>
      </c>
      <c r="C450" t="s">
        <v>1203</v>
      </c>
      <c r="D450" t="s">
        <v>1204</v>
      </c>
      <c r="E450" t="s">
        <v>1205</v>
      </c>
      <c r="F450" t="s">
        <v>1206</v>
      </c>
      <c r="G450" t="s">
        <v>1079</v>
      </c>
      <c r="FJ450" t="s">
        <v>1099</v>
      </c>
      <c r="FK450" t="s">
        <v>4961</v>
      </c>
      <c r="FL450" t="s">
        <v>4961</v>
      </c>
      <c r="PG450" t="s">
        <v>4944</v>
      </c>
      <c r="PH450" t="s">
        <v>4945</v>
      </c>
      <c r="PI450" t="s">
        <v>4945</v>
      </c>
      <c r="PJ450" t="s">
        <v>4945</v>
      </c>
      <c r="PK450" t="s">
        <v>4945</v>
      </c>
      <c r="PL450" t="s">
        <v>4945</v>
      </c>
      <c r="PM450" t="s">
        <v>4945</v>
      </c>
      <c r="PN450" t="s">
        <v>4945</v>
      </c>
      <c r="PP450" t="s">
        <v>4945</v>
      </c>
      <c r="PQ450" t="s">
        <v>4945</v>
      </c>
      <c r="PR450" t="s">
        <v>4945</v>
      </c>
      <c r="PS450" t="s">
        <v>4945</v>
      </c>
      <c r="PT450" t="s">
        <v>4945</v>
      </c>
      <c r="PU450" t="s">
        <v>4945</v>
      </c>
      <c r="PV450" t="s">
        <v>4945</v>
      </c>
      <c r="PW450" t="s">
        <v>4945</v>
      </c>
      <c r="PX450" t="s">
        <v>4945</v>
      </c>
      <c r="PY450" t="s">
        <v>4945</v>
      </c>
      <c r="PZ450" t="s">
        <v>4945</v>
      </c>
      <c r="QA450" t="s">
        <v>4945</v>
      </c>
      <c r="QB450" t="s">
        <v>4945</v>
      </c>
      <c r="QC450" t="s">
        <v>4944</v>
      </c>
      <c r="QD450" t="s">
        <v>4945</v>
      </c>
      <c r="QE450" t="s">
        <v>4945</v>
      </c>
    </row>
    <row r="451" spans="1:448" x14ac:dyDescent="0.3">
      <c r="A451">
        <v>450</v>
      </c>
      <c r="B451" t="s">
        <v>5449</v>
      </c>
      <c r="C451" t="s">
        <v>1203</v>
      </c>
      <c r="D451" t="s">
        <v>1204</v>
      </c>
      <c r="E451" t="s">
        <v>1205</v>
      </c>
      <c r="F451" t="s">
        <v>1206</v>
      </c>
      <c r="G451" t="s">
        <v>1079</v>
      </c>
      <c r="FJ451" t="s">
        <v>1099</v>
      </c>
      <c r="FK451" t="s">
        <v>4956</v>
      </c>
      <c r="FL451" t="s">
        <v>4956</v>
      </c>
      <c r="PG451" t="s">
        <v>4944</v>
      </c>
      <c r="PH451" t="s">
        <v>4945</v>
      </c>
      <c r="PI451" t="s">
        <v>4945</v>
      </c>
      <c r="PJ451" t="s">
        <v>4945</v>
      </c>
      <c r="PK451" t="s">
        <v>4945</v>
      </c>
      <c r="PL451" t="s">
        <v>4945</v>
      </c>
      <c r="PM451" t="s">
        <v>4945</v>
      </c>
      <c r="PN451" t="s">
        <v>4945</v>
      </c>
      <c r="PP451" t="s">
        <v>4945</v>
      </c>
      <c r="PQ451" t="s">
        <v>4945</v>
      </c>
      <c r="PR451" t="s">
        <v>4945</v>
      </c>
      <c r="PS451" t="s">
        <v>4945</v>
      </c>
      <c r="PT451" t="s">
        <v>4945</v>
      </c>
      <c r="PU451" t="s">
        <v>4945</v>
      </c>
      <c r="PV451" t="s">
        <v>4945</v>
      </c>
      <c r="PW451" t="s">
        <v>4945</v>
      </c>
      <c r="PX451" t="s">
        <v>4945</v>
      </c>
      <c r="PY451" t="s">
        <v>4945</v>
      </c>
      <c r="PZ451" t="s">
        <v>4945</v>
      </c>
      <c r="QA451" t="s">
        <v>4945</v>
      </c>
      <c r="QB451" t="s">
        <v>4945</v>
      </c>
      <c r="QC451" t="s">
        <v>4944</v>
      </c>
      <c r="QD451" t="s">
        <v>4945</v>
      </c>
      <c r="QE451" t="s">
        <v>4945</v>
      </c>
    </row>
    <row r="452" spans="1:448" x14ac:dyDescent="0.3">
      <c r="A452">
        <v>451</v>
      </c>
      <c r="B452" t="s">
        <v>5449</v>
      </c>
      <c r="C452" t="s">
        <v>1203</v>
      </c>
      <c r="D452" t="s">
        <v>1204</v>
      </c>
      <c r="E452" t="s">
        <v>1205</v>
      </c>
      <c r="F452" t="s">
        <v>1206</v>
      </c>
      <c r="G452" t="s">
        <v>1079</v>
      </c>
      <c r="FC452" t="s">
        <v>1099</v>
      </c>
      <c r="FD452" t="s">
        <v>1094</v>
      </c>
      <c r="FE452" t="s">
        <v>5092</v>
      </c>
      <c r="FF452" t="s">
        <v>5371</v>
      </c>
      <c r="PG452" t="s">
        <v>4944</v>
      </c>
      <c r="PH452" t="s">
        <v>4945</v>
      </c>
      <c r="PI452" t="s">
        <v>4945</v>
      </c>
      <c r="PJ452" t="s">
        <v>4945</v>
      </c>
      <c r="PK452" t="s">
        <v>4945</v>
      </c>
      <c r="PL452" t="s">
        <v>4945</v>
      </c>
      <c r="PM452" t="s">
        <v>4945</v>
      </c>
      <c r="PN452" t="s">
        <v>4945</v>
      </c>
      <c r="PP452" t="s">
        <v>4945</v>
      </c>
      <c r="PQ452" t="s">
        <v>4945</v>
      </c>
      <c r="PR452" t="s">
        <v>4945</v>
      </c>
      <c r="PS452" t="s">
        <v>4945</v>
      </c>
      <c r="PT452" t="s">
        <v>4945</v>
      </c>
      <c r="PU452" t="s">
        <v>4945</v>
      </c>
      <c r="PV452" t="s">
        <v>4945</v>
      </c>
      <c r="PW452" t="s">
        <v>4945</v>
      </c>
      <c r="PX452" t="s">
        <v>4945</v>
      </c>
      <c r="PY452" t="s">
        <v>4945</v>
      </c>
      <c r="PZ452" t="s">
        <v>4944</v>
      </c>
      <c r="QA452" t="s">
        <v>4944</v>
      </c>
      <c r="QB452" t="s">
        <v>4945</v>
      </c>
      <c r="QC452" t="s">
        <v>4945</v>
      </c>
      <c r="QD452" t="s">
        <v>4945</v>
      </c>
      <c r="QE452" t="s">
        <v>4945</v>
      </c>
    </row>
    <row r="453" spans="1:448" x14ac:dyDescent="0.3">
      <c r="A453">
        <v>452</v>
      </c>
      <c r="B453" t="s">
        <v>5449</v>
      </c>
      <c r="C453" t="s">
        <v>1203</v>
      </c>
      <c r="D453" t="s">
        <v>1204</v>
      </c>
      <c r="E453" t="s">
        <v>1205</v>
      </c>
      <c r="F453" t="s">
        <v>1206</v>
      </c>
      <c r="G453" t="s">
        <v>1079</v>
      </c>
      <c r="EY453" t="s">
        <v>1080</v>
      </c>
      <c r="EZ453" t="s">
        <v>4968</v>
      </c>
      <c r="FA453" t="s">
        <v>4934</v>
      </c>
      <c r="FB453" t="s">
        <v>4934</v>
      </c>
      <c r="PG453" t="s">
        <v>4944</v>
      </c>
      <c r="PH453" t="s">
        <v>4945</v>
      </c>
      <c r="PI453" t="s">
        <v>4945</v>
      </c>
      <c r="PJ453" t="s">
        <v>4945</v>
      </c>
      <c r="PK453" t="s">
        <v>4945</v>
      </c>
      <c r="PL453" t="s">
        <v>4945</v>
      </c>
      <c r="PM453" t="s">
        <v>4945</v>
      </c>
      <c r="PN453" t="s">
        <v>4945</v>
      </c>
      <c r="PP453" t="s">
        <v>4945</v>
      </c>
      <c r="PQ453" t="s">
        <v>4945</v>
      </c>
      <c r="PR453" t="s">
        <v>4945</v>
      </c>
      <c r="PS453" t="s">
        <v>4945</v>
      </c>
      <c r="PT453" t="s">
        <v>4944</v>
      </c>
      <c r="PU453" t="s">
        <v>4945</v>
      </c>
      <c r="PV453" t="s">
        <v>4944</v>
      </c>
      <c r="PW453" t="s">
        <v>4945</v>
      </c>
      <c r="PX453" t="s">
        <v>4945</v>
      </c>
      <c r="PY453" t="s">
        <v>4944</v>
      </c>
      <c r="PZ453" t="s">
        <v>4945</v>
      </c>
      <c r="QA453" t="s">
        <v>4945</v>
      </c>
      <c r="QB453" t="s">
        <v>4945</v>
      </c>
      <c r="QC453" t="s">
        <v>4945</v>
      </c>
      <c r="QD453" t="s">
        <v>4945</v>
      </c>
      <c r="QE453" t="s">
        <v>4945</v>
      </c>
    </row>
    <row r="454" spans="1:448" x14ac:dyDescent="0.3">
      <c r="A454">
        <v>453</v>
      </c>
      <c r="B454" t="s">
        <v>5449</v>
      </c>
      <c r="C454" t="s">
        <v>1203</v>
      </c>
      <c r="D454" t="s">
        <v>1204</v>
      </c>
      <c r="E454" t="s">
        <v>1205</v>
      </c>
      <c r="F454" t="s">
        <v>1206</v>
      </c>
      <c r="G454" t="s">
        <v>1079</v>
      </c>
      <c r="DR454" t="s">
        <v>1099</v>
      </c>
      <c r="DS454" t="s">
        <v>4956</v>
      </c>
      <c r="DT454" t="s">
        <v>4956</v>
      </c>
      <c r="DU454" t="s">
        <v>1101</v>
      </c>
      <c r="DV454" t="s">
        <v>1082</v>
      </c>
      <c r="DW454" t="s">
        <v>4949</v>
      </c>
      <c r="EP454" t="s">
        <v>1099</v>
      </c>
      <c r="EQ454" t="s">
        <v>5002</v>
      </c>
      <c r="ER454" t="s">
        <v>5002</v>
      </c>
      <c r="ES454" t="s">
        <v>1101</v>
      </c>
      <c r="ET454" t="s">
        <v>1082</v>
      </c>
      <c r="EU454" t="s">
        <v>4949</v>
      </c>
      <c r="IX454" t="s">
        <v>1109</v>
      </c>
      <c r="JJ454" t="s">
        <v>1101</v>
      </c>
      <c r="JK454" t="s">
        <v>5514</v>
      </c>
      <c r="JL454" t="s">
        <v>5514</v>
      </c>
      <c r="JM454" t="s">
        <v>1124</v>
      </c>
      <c r="PG454" t="s">
        <v>4944</v>
      </c>
      <c r="PH454" t="s">
        <v>4945</v>
      </c>
      <c r="PI454" t="s">
        <v>4945</v>
      </c>
      <c r="PJ454" t="s">
        <v>4945</v>
      </c>
      <c r="PK454" t="s">
        <v>4945</v>
      </c>
      <c r="PL454" t="s">
        <v>4945</v>
      </c>
      <c r="PM454" t="s">
        <v>4945</v>
      </c>
      <c r="PN454" t="s">
        <v>4945</v>
      </c>
      <c r="PP454" t="s">
        <v>4945</v>
      </c>
      <c r="PQ454" t="s">
        <v>4945</v>
      </c>
      <c r="PR454" t="s">
        <v>4945</v>
      </c>
      <c r="PS454" t="s">
        <v>4945</v>
      </c>
      <c r="PT454" t="s">
        <v>4945</v>
      </c>
      <c r="PU454" t="s">
        <v>4945</v>
      </c>
      <c r="PV454" t="s">
        <v>4945</v>
      </c>
      <c r="PW454" t="s">
        <v>4945</v>
      </c>
      <c r="PX454" t="s">
        <v>4945</v>
      </c>
      <c r="PY454" t="s">
        <v>4944</v>
      </c>
      <c r="PZ454" t="s">
        <v>4944</v>
      </c>
      <c r="QA454" t="s">
        <v>4945</v>
      </c>
      <c r="QB454" t="s">
        <v>4945</v>
      </c>
      <c r="QC454" t="s">
        <v>4945</v>
      </c>
      <c r="QD454" t="s">
        <v>4945</v>
      </c>
      <c r="QE454" t="s">
        <v>4945</v>
      </c>
    </row>
    <row r="455" spans="1:448" x14ac:dyDescent="0.3">
      <c r="A455">
        <v>454</v>
      </c>
      <c r="B455" t="s">
        <v>5449</v>
      </c>
      <c r="C455" t="s">
        <v>1203</v>
      </c>
      <c r="D455" t="s">
        <v>1204</v>
      </c>
      <c r="E455" t="s">
        <v>1205</v>
      </c>
      <c r="F455" t="s">
        <v>1206</v>
      </c>
      <c r="G455" t="s">
        <v>1079</v>
      </c>
      <c r="ED455" t="s">
        <v>1099</v>
      </c>
      <c r="EE455" t="s">
        <v>4973</v>
      </c>
      <c r="EF455" t="s">
        <v>4973</v>
      </c>
      <c r="EG455" t="s">
        <v>1101</v>
      </c>
      <c r="EH455" t="s">
        <v>1082</v>
      </c>
      <c r="EI455" t="s">
        <v>4949</v>
      </c>
      <c r="HL455" t="s">
        <v>1099</v>
      </c>
      <c r="HM455" t="s">
        <v>4961</v>
      </c>
      <c r="HN455" t="s">
        <v>4961</v>
      </c>
      <c r="HO455" t="s">
        <v>1101</v>
      </c>
      <c r="HP455" t="s">
        <v>1101</v>
      </c>
      <c r="HQ455" t="s">
        <v>4949</v>
      </c>
      <c r="IX455" t="s">
        <v>1087</v>
      </c>
      <c r="JJ455" t="s">
        <v>1101</v>
      </c>
      <c r="JK455" t="s">
        <v>5514</v>
      </c>
      <c r="JL455" t="s">
        <v>5514</v>
      </c>
      <c r="JM455" t="s">
        <v>1089</v>
      </c>
      <c r="PG455" t="s">
        <v>4944</v>
      </c>
      <c r="PH455" t="s">
        <v>4945</v>
      </c>
      <c r="PI455" t="s">
        <v>4945</v>
      </c>
      <c r="PJ455" t="s">
        <v>4945</v>
      </c>
      <c r="PK455" t="s">
        <v>4945</v>
      </c>
      <c r="PL455" t="s">
        <v>4945</v>
      </c>
      <c r="PM455" t="s">
        <v>4945</v>
      </c>
      <c r="PN455" t="s">
        <v>4945</v>
      </c>
      <c r="PP455" t="s">
        <v>4945</v>
      </c>
      <c r="PQ455" t="s">
        <v>4945</v>
      </c>
      <c r="PR455" t="s">
        <v>4945</v>
      </c>
      <c r="PS455" t="s">
        <v>4945</v>
      </c>
      <c r="PT455" t="s">
        <v>4945</v>
      </c>
      <c r="PU455" t="s">
        <v>4945</v>
      </c>
      <c r="PV455" t="s">
        <v>4945</v>
      </c>
      <c r="PW455" t="s">
        <v>4945</v>
      </c>
      <c r="PX455" t="s">
        <v>4945</v>
      </c>
      <c r="PY455" t="s">
        <v>4944</v>
      </c>
      <c r="PZ455" t="s">
        <v>4944</v>
      </c>
      <c r="QA455" t="s">
        <v>4944</v>
      </c>
      <c r="QB455" t="s">
        <v>4945</v>
      </c>
      <c r="QC455" t="s">
        <v>4945</v>
      </c>
      <c r="QD455" t="s">
        <v>4945</v>
      </c>
      <c r="QE455" t="s">
        <v>4945</v>
      </c>
    </row>
    <row r="456" spans="1:448" x14ac:dyDescent="0.3">
      <c r="A456">
        <v>455</v>
      </c>
      <c r="B456" t="s">
        <v>5455</v>
      </c>
      <c r="C456" t="s">
        <v>1203</v>
      </c>
      <c r="D456" t="s">
        <v>1204</v>
      </c>
      <c r="E456" t="s">
        <v>1205</v>
      </c>
      <c r="F456" t="s">
        <v>1206</v>
      </c>
      <c r="G456" t="s">
        <v>1079</v>
      </c>
      <c r="EV456" t="s">
        <v>1099</v>
      </c>
      <c r="EW456" t="s">
        <v>4956</v>
      </c>
      <c r="EX456" t="s">
        <v>4956</v>
      </c>
      <c r="PG456" t="s">
        <v>4944</v>
      </c>
      <c r="PH456" t="s">
        <v>4945</v>
      </c>
      <c r="PI456" t="s">
        <v>4945</v>
      </c>
      <c r="PJ456" t="s">
        <v>4945</v>
      </c>
      <c r="PK456" t="s">
        <v>4945</v>
      </c>
      <c r="PL456" t="s">
        <v>4945</v>
      </c>
      <c r="PM456" t="s">
        <v>4945</v>
      </c>
      <c r="PN456" t="s">
        <v>4945</v>
      </c>
      <c r="PP456" t="s">
        <v>4945</v>
      </c>
      <c r="PQ456" t="s">
        <v>4945</v>
      </c>
      <c r="PR456" t="s">
        <v>4945</v>
      </c>
      <c r="PS456" t="s">
        <v>4945</v>
      </c>
      <c r="PT456" t="s">
        <v>4945</v>
      </c>
      <c r="PU456" t="s">
        <v>4945</v>
      </c>
      <c r="PV456" t="s">
        <v>4945</v>
      </c>
      <c r="PW456" t="s">
        <v>4945</v>
      </c>
      <c r="PX456" t="s">
        <v>4944</v>
      </c>
      <c r="PY456" t="s">
        <v>4944</v>
      </c>
      <c r="PZ456" t="s">
        <v>4944</v>
      </c>
      <c r="QA456" t="s">
        <v>4944</v>
      </c>
      <c r="QB456" t="s">
        <v>4945</v>
      </c>
      <c r="QC456" t="s">
        <v>4945</v>
      </c>
      <c r="QD456" t="s">
        <v>4945</v>
      </c>
      <c r="QE456" t="s">
        <v>4945</v>
      </c>
    </row>
    <row r="457" spans="1:448" x14ac:dyDescent="0.3">
      <c r="A457">
        <v>456</v>
      </c>
      <c r="B457" t="s">
        <v>5455</v>
      </c>
      <c r="C457" t="s">
        <v>1203</v>
      </c>
      <c r="D457" t="s">
        <v>1204</v>
      </c>
      <c r="E457" t="s">
        <v>1205</v>
      </c>
      <c r="F457" t="s">
        <v>1206</v>
      </c>
      <c r="G457" t="s">
        <v>1079</v>
      </c>
      <c r="EV457" t="s">
        <v>1099</v>
      </c>
      <c r="EW457" t="s">
        <v>4961</v>
      </c>
      <c r="EX457" t="s">
        <v>4961</v>
      </c>
      <c r="PG457" t="s">
        <v>4944</v>
      </c>
      <c r="PH457" t="s">
        <v>4945</v>
      </c>
      <c r="PI457" t="s">
        <v>4945</v>
      </c>
      <c r="PJ457" t="s">
        <v>4945</v>
      </c>
      <c r="PK457" t="s">
        <v>4945</v>
      </c>
      <c r="PL457" t="s">
        <v>4945</v>
      </c>
      <c r="PM457" t="s">
        <v>4945</v>
      </c>
      <c r="PN457" t="s">
        <v>4945</v>
      </c>
      <c r="PP457" t="s">
        <v>4945</v>
      </c>
      <c r="PQ457" t="s">
        <v>4945</v>
      </c>
      <c r="PR457" t="s">
        <v>4945</v>
      </c>
      <c r="PS457" t="s">
        <v>4945</v>
      </c>
      <c r="PT457" t="s">
        <v>4944</v>
      </c>
      <c r="PU457" t="s">
        <v>4945</v>
      </c>
      <c r="PV457" t="s">
        <v>4945</v>
      </c>
      <c r="PW457" t="s">
        <v>4945</v>
      </c>
      <c r="PX457" t="s">
        <v>4945</v>
      </c>
      <c r="PY457" t="s">
        <v>4944</v>
      </c>
      <c r="PZ457" t="s">
        <v>4944</v>
      </c>
      <c r="QA457" t="s">
        <v>4944</v>
      </c>
      <c r="QB457" t="s">
        <v>4945</v>
      </c>
      <c r="QC457" t="s">
        <v>4945</v>
      </c>
      <c r="QD457" t="s">
        <v>4945</v>
      </c>
      <c r="QE457" t="s">
        <v>4945</v>
      </c>
    </row>
    <row r="458" spans="1:448" x14ac:dyDescent="0.3">
      <c r="A458">
        <v>457</v>
      </c>
      <c r="B458" t="s">
        <v>5455</v>
      </c>
      <c r="C458" t="s">
        <v>1203</v>
      </c>
      <c r="D458" t="s">
        <v>1204</v>
      </c>
      <c r="E458" t="s">
        <v>1205</v>
      </c>
      <c r="F458" t="s">
        <v>1206</v>
      </c>
      <c r="G458" t="s">
        <v>1079</v>
      </c>
      <c r="EV458" t="s">
        <v>1080</v>
      </c>
      <c r="EW458" t="s">
        <v>4956</v>
      </c>
      <c r="EX458" t="s">
        <v>4956</v>
      </c>
      <c r="PG458" t="s">
        <v>4944</v>
      </c>
      <c r="PH458" t="s">
        <v>4945</v>
      </c>
      <c r="PI458" t="s">
        <v>4945</v>
      </c>
      <c r="PJ458" t="s">
        <v>4945</v>
      </c>
      <c r="PK458" t="s">
        <v>4945</v>
      </c>
      <c r="PL458" t="s">
        <v>4945</v>
      </c>
      <c r="PM458" t="s">
        <v>4945</v>
      </c>
      <c r="PN458" t="s">
        <v>4945</v>
      </c>
      <c r="PP458" t="s">
        <v>4945</v>
      </c>
      <c r="PQ458" t="s">
        <v>4945</v>
      </c>
      <c r="PR458" t="s">
        <v>4945</v>
      </c>
      <c r="PS458" t="s">
        <v>4945</v>
      </c>
      <c r="PT458" t="s">
        <v>4944</v>
      </c>
      <c r="PU458" t="s">
        <v>4945</v>
      </c>
      <c r="PV458" t="s">
        <v>4945</v>
      </c>
      <c r="PW458" t="s">
        <v>4945</v>
      </c>
      <c r="PX458" t="s">
        <v>4945</v>
      </c>
      <c r="PY458" t="s">
        <v>4944</v>
      </c>
      <c r="PZ458" t="s">
        <v>4944</v>
      </c>
      <c r="QA458" t="s">
        <v>4944</v>
      </c>
      <c r="QB458" t="s">
        <v>4945</v>
      </c>
      <c r="QC458" t="s">
        <v>4945</v>
      </c>
      <c r="QD458" t="s">
        <v>4945</v>
      </c>
      <c r="QE458" t="s">
        <v>4945</v>
      </c>
    </row>
    <row r="459" spans="1:448" x14ac:dyDescent="0.3">
      <c r="A459">
        <v>458</v>
      </c>
      <c r="B459" t="s">
        <v>5455</v>
      </c>
      <c r="C459" t="s">
        <v>1203</v>
      </c>
      <c r="D459" t="s">
        <v>1204</v>
      </c>
      <c r="E459" t="s">
        <v>1205</v>
      </c>
      <c r="F459" t="s">
        <v>1206</v>
      </c>
      <c r="G459" t="s">
        <v>1079</v>
      </c>
      <c r="EV459" t="s">
        <v>1099</v>
      </c>
      <c r="EW459" t="s">
        <v>4961</v>
      </c>
      <c r="EX459" t="s">
        <v>4961</v>
      </c>
      <c r="PG459" t="s">
        <v>4944</v>
      </c>
      <c r="PH459" t="s">
        <v>4945</v>
      </c>
      <c r="PI459" t="s">
        <v>4945</v>
      </c>
      <c r="PJ459" t="s">
        <v>4945</v>
      </c>
      <c r="PK459" t="s">
        <v>4945</v>
      </c>
      <c r="PL459" t="s">
        <v>4945</v>
      </c>
      <c r="PM459" t="s">
        <v>4945</v>
      </c>
      <c r="PN459" t="s">
        <v>4945</v>
      </c>
      <c r="PP459" t="s">
        <v>4945</v>
      </c>
      <c r="PQ459" t="s">
        <v>4945</v>
      </c>
      <c r="PR459" t="s">
        <v>4945</v>
      </c>
      <c r="PS459" t="s">
        <v>4945</v>
      </c>
      <c r="PT459" t="s">
        <v>4944</v>
      </c>
      <c r="PU459" t="s">
        <v>4945</v>
      </c>
      <c r="PV459" t="s">
        <v>4945</v>
      </c>
      <c r="PW459" t="s">
        <v>4945</v>
      </c>
      <c r="PX459" t="s">
        <v>4945</v>
      </c>
      <c r="PY459" t="s">
        <v>4944</v>
      </c>
      <c r="PZ459" t="s">
        <v>4944</v>
      </c>
      <c r="QA459" t="s">
        <v>4944</v>
      </c>
      <c r="QB459" t="s">
        <v>4945</v>
      </c>
      <c r="QC459" t="s">
        <v>4945</v>
      </c>
      <c r="QD459" t="s">
        <v>4945</v>
      </c>
      <c r="QE459" t="s">
        <v>4945</v>
      </c>
    </row>
    <row r="460" spans="1:448" x14ac:dyDescent="0.3">
      <c r="A460">
        <v>459</v>
      </c>
      <c r="B460" t="s">
        <v>5429</v>
      </c>
      <c r="C460" t="s">
        <v>1203</v>
      </c>
      <c r="D460" t="s">
        <v>1204</v>
      </c>
      <c r="E460" t="s">
        <v>1205</v>
      </c>
      <c r="F460" t="s">
        <v>1206</v>
      </c>
      <c r="G460" t="s">
        <v>1079</v>
      </c>
      <c r="AL460" t="s">
        <v>1099</v>
      </c>
      <c r="AM460" t="s">
        <v>1081</v>
      </c>
      <c r="AN460" t="s">
        <v>4953</v>
      </c>
      <c r="AO460" t="s">
        <v>4953</v>
      </c>
      <c r="AP460" t="s">
        <v>1101</v>
      </c>
      <c r="AQ460" t="s">
        <v>1101</v>
      </c>
      <c r="AR460" t="s">
        <v>4939</v>
      </c>
      <c r="AS460" t="s">
        <v>1099</v>
      </c>
      <c r="AT460" t="s">
        <v>1081</v>
      </c>
      <c r="AU460" t="s">
        <v>4951</v>
      </c>
      <c r="AV460" t="s">
        <v>4951</v>
      </c>
      <c r="AW460" t="s">
        <v>1101</v>
      </c>
      <c r="AX460" t="s">
        <v>1101</v>
      </c>
      <c r="AY460" t="s">
        <v>4949</v>
      </c>
      <c r="BG460" t="s">
        <v>1099</v>
      </c>
      <c r="BH460" t="s">
        <v>1102</v>
      </c>
      <c r="BI460" t="s">
        <v>1081</v>
      </c>
      <c r="BJ460" t="s">
        <v>4990</v>
      </c>
      <c r="BK460" t="s">
        <v>4990</v>
      </c>
      <c r="BL460" t="s">
        <v>1101</v>
      </c>
      <c r="BM460" t="s">
        <v>1101</v>
      </c>
      <c r="BN460" t="s">
        <v>4949</v>
      </c>
      <c r="BW460" t="s">
        <v>1099</v>
      </c>
      <c r="BX460" t="s">
        <v>1104</v>
      </c>
      <c r="BY460" t="s">
        <v>1081</v>
      </c>
      <c r="BZ460" t="s">
        <v>4963</v>
      </c>
      <c r="CA460" t="s">
        <v>4963</v>
      </c>
      <c r="CB460" t="s">
        <v>1101</v>
      </c>
      <c r="CC460" t="s">
        <v>1101</v>
      </c>
      <c r="CD460" t="s">
        <v>4947</v>
      </c>
      <c r="CM460" t="s">
        <v>1099</v>
      </c>
      <c r="CN460" t="s">
        <v>5061</v>
      </c>
      <c r="CO460" t="s">
        <v>4965</v>
      </c>
      <c r="CP460" t="s">
        <v>4981</v>
      </c>
      <c r="CQ460" t="s">
        <v>1101</v>
      </c>
      <c r="CR460" t="s">
        <v>1101</v>
      </c>
      <c r="CS460" t="s">
        <v>4939</v>
      </c>
      <c r="CT460" t="s">
        <v>1099</v>
      </c>
      <c r="CU460" t="s">
        <v>1084</v>
      </c>
      <c r="CV460" t="s">
        <v>1085</v>
      </c>
      <c r="CW460" t="s">
        <v>4953</v>
      </c>
      <c r="CX460" t="s">
        <v>5013</v>
      </c>
      <c r="CY460" t="s">
        <v>1101</v>
      </c>
      <c r="CZ460" t="s">
        <v>1101</v>
      </c>
      <c r="DA460" t="s">
        <v>4949</v>
      </c>
      <c r="DE460" t="s">
        <v>1099</v>
      </c>
      <c r="DF460" t="s">
        <v>1086</v>
      </c>
      <c r="DG460" t="s">
        <v>4953</v>
      </c>
      <c r="DH460" t="s">
        <v>4954</v>
      </c>
      <c r="DI460" t="s">
        <v>1101</v>
      </c>
      <c r="DJ460" t="s">
        <v>1101</v>
      </c>
      <c r="DK460" t="s">
        <v>4949</v>
      </c>
      <c r="EP460" t="s">
        <v>1099</v>
      </c>
      <c r="EQ460" t="s">
        <v>5002</v>
      </c>
      <c r="ER460" t="s">
        <v>5002</v>
      </c>
      <c r="IW460" t="s">
        <v>1087</v>
      </c>
      <c r="IX460" t="s">
        <v>1087</v>
      </c>
      <c r="JE460" t="s">
        <v>1082</v>
      </c>
      <c r="JF460" t="s">
        <v>4993</v>
      </c>
      <c r="JG460" t="s">
        <v>1107</v>
      </c>
      <c r="JI460" t="s">
        <v>4943</v>
      </c>
      <c r="JJ460" t="s">
        <v>1082</v>
      </c>
      <c r="JK460" t="s">
        <v>4993</v>
      </c>
      <c r="JL460" t="s">
        <v>1154</v>
      </c>
      <c r="JM460" t="s">
        <v>1107</v>
      </c>
      <c r="JO460" t="s">
        <v>4943</v>
      </c>
      <c r="KT460" t="s">
        <v>1137</v>
      </c>
      <c r="KU460" t="s">
        <v>1137</v>
      </c>
      <c r="KV460" t="s">
        <v>1137</v>
      </c>
      <c r="PG460" t="s">
        <v>4944</v>
      </c>
      <c r="PH460" t="s">
        <v>4945</v>
      </c>
      <c r="PI460" t="s">
        <v>4945</v>
      </c>
      <c r="PJ460" t="s">
        <v>4945</v>
      </c>
      <c r="PK460" t="s">
        <v>4945</v>
      </c>
      <c r="PL460" t="s">
        <v>4945</v>
      </c>
      <c r="PM460" t="s">
        <v>4945</v>
      </c>
      <c r="PN460" t="s">
        <v>4945</v>
      </c>
      <c r="PP460" t="s">
        <v>4944</v>
      </c>
      <c r="PQ460" t="s">
        <v>4945</v>
      </c>
      <c r="PR460" t="s">
        <v>4945</v>
      </c>
      <c r="PS460" t="s">
        <v>4945</v>
      </c>
      <c r="PT460" t="s">
        <v>4945</v>
      </c>
      <c r="PU460" t="s">
        <v>4945</v>
      </c>
      <c r="PV460" t="s">
        <v>4945</v>
      </c>
      <c r="PW460" t="s">
        <v>4945</v>
      </c>
      <c r="PX460" t="s">
        <v>4945</v>
      </c>
      <c r="PY460" t="s">
        <v>4945</v>
      </c>
      <c r="PZ460" t="s">
        <v>4945</v>
      </c>
      <c r="QA460" t="s">
        <v>4945</v>
      </c>
      <c r="QB460" t="s">
        <v>4945</v>
      </c>
      <c r="QC460" t="s">
        <v>4945</v>
      </c>
      <c r="QD460" t="s">
        <v>4945</v>
      </c>
      <c r="QE460" t="s">
        <v>4945</v>
      </c>
    </row>
    <row r="461" spans="1:448" x14ac:dyDescent="0.3">
      <c r="A461">
        <v>460</v>
      </c>
      <c r="B461" t="s">
        <v>5429</v>
      </c>
      <c r="C461" t="s">
        <v>1203</v>
      </c>
      <c r="D461" t="s">
        <v>1204</v>
      </c>
      <c r="E461" t="s">
        <v>1205</v>
      </c>
      <c r="F461" t="s">
        <v>1206</v>
      </c>
      <c r="G461" t="s">
        <v>1079</v>
      </c>
      <c r="BW461" t="s">
        <v>1099</v>
      </c>
      <c r="BX461" t="s">
        <v>1104</v>
      </c>
      <c r="BY461" t="s">
        <v>1081</v>
      </c>
      <c r="BZ461" t="s">
        <v>4963</v>
      </c>
      <c r="CA461" t="s">
        <v>4963</v>
      </c>
      <c r="CB461" t="s">
        <v>1101</v>
      </c>
      <c r="CC461" t="s">
        <v>1101</v>
      </c>
      <c r="CD461" t="s">
        <v>4943</v>
      </c>
      <c r="CM461" t="s">
        <v>1099</v>
      </c>
      <c r="CN461" t="s">
        <v>5061</v>
      </c>
      <c r="CO461" t="s">
        <v>4965</v>
      </c>
      <c r="CP461" t="s">
        <v>4981</v>
      </c>
      <c r="CQ461" t="s">
        <v>1101</v>
      </c>
      <c r="CR461" t="s">
        <v>1101</v>
      </c>
      <c r="CS461" t="s">
        <v>4949</v>
      </c>
      <c r="CT461" t="s">
        <v>1099</v>
      </c>
      <c r="CY461" t="s">
        <v>1101</v>
      </c>
      <c r="CZ461" t="s">
        <v>1101</v>
      </c>
      <c r="DA461" t="s">
        <v>4943</v>
      </c>
      <c r="DE461" t="s">
        <v>1099</v>
      </c>
      <c r="DF461" t="s">
        <v>1086</v>
      </c>
      <c r="DG461" t="s">
        <v>4953</v>
      </c>
      <c r="DH461" t="s">
        <v>4954</v>
      </c>
      <c r="DI461" t="s">
        <v>1101</v>
      </c>
      <c r="DJ461" t="s">
        <v>1101</v>
      </c>
      <c r="DK461" t="s">
        <v>4949</v>
      </c>
      <c r="DX461" t="s">
        <v>1099</v>
      </c>
      <c r="DY461" t="s">
        <v>4934</v>
      </c>
      <c r="DZ461" t="s">
        <v>4934</v>
      </c>
      <c r="EA461" t="s">
        <v>1101</v>
      </c>
      <c r="EB461" t="s">
        <v>1101</v>
      </c>
      <c r="EC461" t="s">
        <v>4939</v>
      </c>
      <c r="HX461" t="s">
        <v>1099</v>
      </c>
      <c r="HY461" t="s">
        <v>4957</v>
      </c>
      <c r="HZ461" t="s">
        <v>4957</v>
      </c>
      <c r="IA461" t="s">
        <v>1101</v>
      </c>
      <c r="IB461" t="s">
        <v>1101</v>
      </c>
      <c r="IC461" t="s">
        <v>4939</v>
      </c>
      <c r="ID461" t="s">
        <v>1099</v>
      </c>
      <c r="IE461" t="s">
        <v>4970</v>
      </c>
      <c r="IF461" t="s">
        <v>4970</v>
      </c>
      <c r="IG461" t="s">
        <v>1101</v>
      </c>
      <c r="IH461" t="s">
        <v>1101</v>
      </c>
      <c r="II461" t="s">
        <v>4939</v>
      </c>
      <c r="IJ461" t="s">
        <v>1099</v>
      </c>
      <c r="IK461" t="s">
        <v>5062</v>
      </c>
      <c r="IL461" t="s">
        <v>5062</v>
      </c>
      <c r="IM461" t="s">
        <v>1101</v>
      </c>
      <c r="IN461" t="s">
        <v>1101</v>
      </c>
      <c r="IO461" t="s">
        <v>4939</v>
      </c>
      <c r="IP461" t="s">
        <v>1099</v>
      </c>
      <c r="IQ461" t="s">
        <v>5062</v>
      </c>
      <c r="IR461" t="s">
        <v>5062</v>
      </c>
      <c r="IS461" t="s">
        <v>1101</v>
      </c>
      <c r="IT461" t="s">
        <v>1101</v>
      </c>
      <c r="IU461" t="s">
        <v>4939</v>
      </c>
      <c r="IW461" t="s">
        <v>1087</v>
      </c>
      <c r="IX461" t="s">
        <v>1087</v>
      </c>
      <c r="JE461" t="s">
        <v>1082</v>
      </c>
      <c r="JF461" t="s">
        <v>4993</v>
      </c>
      <c r="JG461" t="s">
        <v>1107</v>
      </c>
      <c r="JI461" t="s">
        <v>4943</v>
      </c>
      <c r="JJ461" t="s">
        <v>1082</v>
      </c>
      <c r="JK461" t="s">
        <v>4993</v>
      </c>
      <c r="JL461" t="s">
        <v>1154</v>
      </c>
      <c r="JM461" t="s">
        <v>1107</v>
      </c>
      <c r="JO461" t="s">
        <v>4943</v>
      </c>
      <c r="KT461" t="s">
        <v>1137</v>
      </c>
      <c r="KU461" t="s">
        <v>1137</v>
      </c>
      <c r="KV461" t="s">
        <v>1137</v>
      </c>
      <c r="PG461" t="s">
        <v>4944</v>
      </c>
      <c r="PH461" t="s">
        <v>4945</v>
      </c>
      <c r="PI461" t="s">
        <v>4945</v>
      </c>
      <c r="PJ461" t="s">
        <v>4945</v>
      </c>
      <c r="PK461" t="s">
        <v>4945</v>
      </c>
      <c r="PL461" t="s">
        <v>4945</v>
      </c>
      <c r="PM461" t="s">
        <v>4945</v>
      </c>
      <c r="PN461" t="s">
        <v>4945</v>
      </c>
      <c r="PP461" t="s">
        <v>4944</v>
      </c>
      <c r="PQ461" t="s">
        <v>4945</v>
      </c>
      <c r="PR461" t="s">
        <v>4945</v>
      </c>
      <c r="PS461" t="s">
        <v>4945</v>
      </c>
      <c r="PT461" t="s">
        <v>4945</v>
      </c>
      <c r="PU461" t="s">
        <v>4945</v>
      </c>
      <c r="PV461" t="s">
        <v>4945</v>
      </c>
      <c r="PW461" t="s">
        <v>4945</v>
      </c>
      <c r="PX461" t="s">
        <v>4945</v>
      </c>
      <c r="PY461" t="s">
        <v>4945</v>
      </c>
      <c r="PZ461" t="s">
        <v>4945</v>
      </c>
      <c r="QA461" t="s">
        <v>4945</v>
      </c>
      <c r="QB461" t="s">
        <v>4945</v>
      </c>
      <c r="QC461" t="s">
        <v>4945</v>
      </c>
      <c r="QD461" t="s">
        <v>4945</v>
      </c>
      <c r="QE461" t="s">
        <v>4945</v>
      </c>
    </row>
    <row r="462" spans="1:448" x14ac:dyDescent="0.3">
      <c r="A462">
        <v>461</v>
      </c>
      <c r="B462" t="s">
        <v>5429</v>
      </c>
      <c r="C462" t="s">
        <v>1203</v>
      </c>
      <c r="D462" t="s">
        <v>1204</v>
      </c>
      <c r="E462" t="s">
        <v>1205</v>
      </c>
      <c r="F462" t="s">
        <v>1206</v>
      </c>
      <c r="G462" t="s">
        <v>1079</v>
      </c>
      <c r="HR462" t="s">
        <v>1099</v>
      </c>
      <c r="HS462" t="s">
        <v>4953</v>
      </c>
      <c r="HT462" t="s">
        <v>4953</v>
      </c>
      <c r="HU462" t="s">
        <v>1101</v>
      </c>
      <c r="HV462" t="s">
        <v>1101</v>
      </c>
      <c r="HW462" t="s">
        <v>4939</v>
      </c>
      <c r="PG462" t="s">
        <v>4944</v>
      </c>
      <c r="PH462" t="s">
        <v>4945</v>
      </c>
      <c r="PI462" t="s">
        <v>4945</v>
      </c>
      <c r="PJ462" t="s">
        <v>4945</v>
      </c>
      <c r="PK462" t="s">
        <v>4945</v>
      </c>
      <c r="PL462" t="s">
        <v>4945</v>
      </c>
      <c r="PM462" t="s">
        <v>4945</v>
      </c>
      <c r="PN462" t="s">
        <v>4945</v>
      </c>
      <c r="PP462" t="s">
        <v>4944</v>
      </c>
      <c r="PQ462" t="s">
        <v>4945</v>
      </c>
      <c r="PR462" t="s">
        <v>4945</v>
      </c>
      <c r="PS462" t="s">
        <v>4945</v>
      </c>
      <c r="PT462" t="s">
        <v>4945</v>
      </c>
      <c r="PU462" t="s">
        <v>4945</v>
      </c>
      <c r="PV462" t="s">
        <v>4945</v>
      </c>
      <c r="PW462" t="s">
        <v>4945</v>
      </c>
      <c r="PX462" t="s">
        <v>4945</v>
      </c>
      <c r="PY462" t="s">
        <v>4945</v>
      </c>
      <c r="PZ462" t="s">
        <v>4945</v>
      </c>
      <c r="QA462" t="s">
        <v>4945</v>
      </c>
      <c r="QB462" t="s">
        <v>4945</v>
      </c>
      <c r="QC462" t="s">
        <v>4945</v>
      </c>
      <c r="QD462" t="s">
        <v>4945</v>
      </c>
      <c r="QE462" t="s">
        <v>4945</v>
      </c>
    </row>
    <row r="463" spans="1:448" x14ac:dyDescent="0.3">
      <c r="A463">
        <v>462</v>
      </c>
      <c r="B463" t="s">
        <v>5429</v>
      </c>
      <c r="C463" t="s">
        <v>1203</v>
      </c>
      <c r="D463" t="s">
        <v>1204</v>
      </c>
      <c r="E463" t="s">
        <v>1205</v>
      </c>
      <c r="F463" t="s">
        <v>1206</v>
      </c>
      <c r="G463" t="s">
        <v>1079</v>
      </c>
      <c r="BT463" t="s">
        <v>1101</v>
      </c>
      <c r="BU463" t="s">
        <v>1101</v>
      </c>
      <c r="BV463" t="s">
        <v>4949</v>
      </c>
      <c r="CJ463" t="s">
        <v>1101</v>
      </c>
      <c r="CK463" t="s">
        <v>1101</v>
      </c>
      <c r="CL463" t="s">
        <v>4943</v>
      </c>
      <c r="IW463" t="s">
        <v>1087</v>
      </c>
      <c r="JE463" t="s">
        <v>1082</v>
      </c>
      <c r="JF463" t="s">
        <v>4993</v>
      </c>
      <c r="JG463" t="s">
        <v>1107</v>
      </c>
      <c r="JI463" t="s">
        <v>4943</v>
      </c>
      <c r="KT463" t="s">
        <v>1137</v>
      </c>
      <c r="KU463" t="s">
        <v>1137</v>
      </c>
      <c r="KV463" t="s">
        <v>1137</v>
      </c>
      <c r="PG463" t="s">
        <v>4944</v>
      </c>
      <c r="PH463" t="s">
        <v>4945</v>
      </c>
      <c r="PI463" t="s">
        <v>4945</v>
      </c>
      <c r="PJ463" t="s">
        <v>4945</v>
      </c>
      <c r="PK463" t="s">
        <v>4945</v>
      </c>
      <c r="PL463" t="s">
        <v>4945</v>
      </c>
      <c r="PM463" t="s">
        <v>4945</v>
      </c>
      <c r="PN463" t="s">
        <v>4945</v>
      </c>
      <c r="PP463" t="s">
        <v>4944</v>
      </c>
      <c r="PQ463" t="s">
        <v>4945</v>
      </c>
      <c r="PR463" t="s">
        <v>4945</v>
      </c>
      <c r="PS463" t="s">
        <v>4945</v>
      </c>
      <c r="PT463" t="s">
        <v>4945</v>
      </c>
      <c r="PU463" t="s">
        <v>4945</v>
      </c>
      <c r="PV463" t="s">
        <v>4945</v>
      </c>
      <c r="PW463" t="s">
        <v>4945</v>
      </c>
      <c r="PX463" t="s">
        <v>4945</v>
      </c>
      <c r="PY463" t="s">
        <v>4945</v>
      </c>
      <c r="PZ463" t="s">
        <v>4945</v>
      </c>
      <c r="QA463" t="s">
        <v>4945</v>
      </c>
      <c r="QB463" t="s">
        <v>4945</v>
      </c>
      <c r="QC463" t="s">
        <v>4945</v>
      </c>
      <c r="QD463" t="s">
        <v>4945</v>
      </c>
      <c r="QE463" t="s">
        <v>4945</v>
      </c>
    </row>
    <row r="464" spans="1:448" x14ac:dyDescent="0.3">
      <c r="A464">
        <v>463</v>
      </c>
      <c r="B464" t="s">
        <v>5449</v>
      </c>
      <c r="C464" t="s">
        <v>1203</v>
      </c>
      <c r="D464" t="s">
        <v>1204</v>
      </c>
      <c r="E464" t="s">
        <v>1205</v>
      </c>
      <c r="F464" t="s">
        <v>1206</v>
      </c>
      <c r="G464" t="s">
        <v>1079</v>
      </c>
      <c r="FG464" t="s">
        <v>1099</v>
      </c>
      <c r="FH464" t="s">
        <v>5007</v>
      </c>
      <c r="FI464" t="s">
        <v>5007</v>
      </c>
      <c r="PG464" t="s">
        <v>4944</v>
      </c>
      <c r="PH464" t="s">
        <v>4945</v>
      </c>
      <c r="PI464" t="s">
        <v>4945</v>
      </c>
      <c r="PJ464" t="s">
        <v>4945</v>
      </c>
      <c r="PK464" t="s">
        <v>4945</v>
      </c>
      <c r="PL464" t="s">
        <v>4945</v>
      </c>
      <c r="PM464" t="s">
        <v>4945</v>
      </c>
      <c r="PN464" t="s">
        <v>4945</v>
      </c>
      <c r="PP464" t="s">
        <v>4945</v>
      </c>
      <c r="PQ464" t="s">
        <v>4945</v>
      </c>
      <c r="PR464" t="s">
        <v>4945</v>
      </c>
      <c r="PS464" t="s">
        <v>4945</v>
      </c>
      <c r="PT464" t="s">
        <v>4945</v>
      </c>
      <c r="PU464" t="s">
        <v>4945</v>
      </c>
      <c r="PV464" t="s">
        <v>4945</v>
      </c>
      <c r="PW464" t="s">
        <v>4945</v>
      </c>
      <c r="PX464" t="s">
        <v>4945</v>
      </c>
      <c r="PY464" t="s">
        <v>4945</v>
      </c>
      <c r="PZ464" t="s">
        <v>4945</v>
      </c>
      <c r="QA464" t="s">
        <v>4945</v>
      </c>
      <c r="QB464" t="s">
        <v>4945</v>
      </c>
      <c r="QC464" t="s">
        <v>4945</v>
      </c>
      <c r="QD464" t="s">
        <v>4944</v>
      </c>
      <c r="QE464" t="s">
        <v>4945</v>
      </c>
      <c r="QF464" t="s">
        <v>5517</v>
      </c>
    </row>
    <row r="465" spans="1:447" x14ac:dyDescent="0.3">
      <c r="A465">
        <v>464</v>
      </c>
      <c r="B465" t="s">
        <v>5449</v>
      </c>
      <c r="C465" t="s">
        <v>1203</v>
      </c>
      <c r="D465" t="s">
        <v>1204</v>
      </c>
      <c r="E465" t="s">
        <v>1205</v>
      </c>
      <c r="F465" t="s">
        <v>1206</v>
      </c>
      <c r="G465" t="s">
        <v>1079</v>
      </c>
      <c r="FG465" t="s">
        <v>1099</v>
      </c>
      <c r="FH465" t="s">
        <v>5056</v>
      </c>
      <c r="FI465" t="s">
        <v>5056</v>
      </c>
      <c r="PG465" t="s">
        <v>4944</v>
      </c>
      <c r="PH465" t="s">
        <v>4945</v>
      </c>
      <c r="PI465" t="s">
        <v>4945</v>
      </c>
      <c r="PJ465" t="s">
        <v>4945</v>
      </c>
      <c r="PK465" t="s">
        <v>4945</v>
      </c>
      <c r="PL465" t="s">
        <v>4945</v>
      </c>
      <c r="PM465" t="s">
        <v>4945</v>
      </c>
      <c r="PN465" t="s">
        <v>4945</v>
      </c>
      <c r="PP465" t="s">
        <v>4944</v>
      </c>
      <c r="PQ465" t="s">
        <v>4945</v>
      </c>
      <c r="PR465" t="s">
        <v>4945</v>
      </c>
      <c r="PS465" t="s">
        <v>4945</v>
      </c>
      <c r="PT465" t="s">
        <v>4945</v>
      </c>
      <c r="PU465" t="s">
        <v>4945</v>
      </c>
      <c r="PV465" t="s">
        <v>4945</v>
      </c>
      <c r="PW465" t="s">
        <v>4945</v>
      </c>
      <c r="PX465" t="s">
        <v>4945</v>
      </c>
      <c r="PY465" t="s">
        <v>4945</v>
      </c>
      <c r="PZ465" t="s">
        <v>4945</v>
      </c>
      <c r="QA465" t="s">
        <v>4945</v>
      </c>
      <c r="QB465" t="s">
        <v>4945</v>
      </c>
      <c r="QC465" t="s">
        <v>4945</v>
      </c>
      <c r="QD465" t="s">
        <v>4945</v>
      </c>
      <c r="QE465" t="s">
        <v>4945</v>
      </c>
    </row>
    <row r="466" spans="1:447" x14ac:dyDescent="0.3">
      <c r="A466">
        <v>465</v>
      </c>
      <c r="B466" t="s">
        <v>5449</v>
      </c>
      <c r="C466" t="s">
        <v>1203</v>
      </c>
      <c r="D466" t="s">
        <v>1204</v>
      </c>
      <c r="E466" t="s">
        <v>1205</v>
      </c>
      <c r="F466" t="s">
        <v>1206</v>
      </c>
      <c r="G466" t="s">
        <v>1079</v>
      </c>
      <c r="AZ466" t="s">
        <v>1099</v>
      </c>
      <c r="BD466" t="s">
        <v>1101</v>
      </c>
      <c r="BE466" t="s">
        <v>1101</v>
      </c>
      <c r="BF466" t="s">
        <v>4939</v>
      </c>
      <c r="JE466" t="s">
        <v>1082</v>
      </c>
      <c r="JF466" t="s">
        <v>3492</v>
      </c>
      <c r="JG466" t="s">
        <v>1089</v>
      </c>
      <c r="JI466" t="s">
        <v>5069</v>
      </c>
      <c r="PG466" t="s">
        <v>4944</v>
      </c>
      <c r="PH466" t="s">
        <v>4945</v>
      </c>
      <c r="PI466" t="s">
        <v>4945</v>
      </c>
      <c r="PJ466" t="s">
        <v>4945</v>
      </c>
      <c r="PK466" t="s">
        <v>4945</v>
      </c>
      <c r="PL466" t="s">
        <v>4945</v>
      </c>
      <c r="PM466" t="s">
        <v>4945</v>
      </c>
      <c r="PN466" t="s">
        <v>4945</v>
      </c>
      <c r="PP466" t="s">
        <v>4945</v>
      </c>
      <c r="PQ466" t="s">
        <v>4945</v>
      </c>
      <c r="PR466" t="s">
        <v>4945</v>
      </c>
      <c r="PS466" t="s">
        <v>4945</v>
      </c>
      <c r="PT466" t="s">
        <v>4945</v>
      </c>
      <c r="PU466" t="s">
        <v>4945</v>
      </c>
      <c r="PV466" t="s">
        <v>4945</v>
      </c>
      <c r="PW466" t="s">
        <v>4945</v>
      </c>
      <c r="PX466" t="s">
        <v>4945</v>
      </c>
      <c r="PY466" t="s">
        <v>4945</v>
      </c>
      <c r="PZ466" t="s">
        <v>4944</v>
      </c>
      <c r="QA466" t="s">
        <v>4944</v>
      </c>
      <c r="QB466" t="s">
        <v>4945</v>
      </c>
      <c r="QC466" t="s">
        <v>4945</v>
      </c>
      <c r="QD466" t="s">
        <v>4945</v>
      </c>
      <c r="QE466" t="s">
        <v>4945</v>
      </c>
    </row>
    <row r="467" spans="1:447" x14ac:dyDescent="0.3">
      <c r="A467">
        <v>466</v>
      </c>
      <c r="B467" t="s">
        <v>5449</v>
      </c>
      <c r="C467" t="s">
        <v>1203</v>
      </c>
      <c r="D467" t="s">
        <v>1204</v>
      </c>
      <c r="E467" t="s">
        <v>1205</v>
      </c>
      <c r="F467" t="s">
        <v>1206</v>
      </c>
      <c r="G467" t="s">
        <v>1079</v>
      </c>
      <c r="AZ467" t="s">
        <v>1099</v>
      </c>
      <c r="BA467" t="s">
        <v>1093</v>
      </c>
      <c r="BB467" t="s">
        <v>4992</v>
      </c>
      <c r="BC467" t="s">
        <v>5213</v>
      </c>
      <c r="BD467" t="s">
        <v>1101</v>
      </c>
      <c r="BE467" t="s">
        <v>1101</v>
      </c>
      <c r="BF467" t="s">
        <v>4949</v>
      </c>
      <c r="JE467" t="s">
        <v>1082</v>
      </c>
      <c r="JF467" t="s">
        <v>3494</v>
      </c>
      <c r="JG467" t="s">
        <v>1089</v>
      </c>
      <c r="JI467" t="s">
        <v>5169</v>
      </c>
      <c r="PG467" t="s">
        <v>4944</v>
      </c>
      <c r="PH467" t="s">
        <v>4945</v>
      </c>
      <c r="PI467" t="s">
        <v>4945</v>
      </c>
      <c r="PJ467" t="s">
        <v>4945</v>
      </c>
      <c r="PK467" t="s">
        <v>4945</v>
      </c>
      <c r="PL467" t="s">
        <v>4945</v>
      </c>
      <c r="PM467" t="s">
        <v>4945</v>
      </c>
      <c r="PN467" t="s">
        <v>4945</v>
      </c>
      <c r="PP467" t="s">
        <v>4944</v>
      </c>
      <c r="PQ467" t="s">
        <v>4945</v>
      </c>
      <c r="PR467" t="s">
        <v>4945</v>
      </c>
      <c r="PS467" t="s">
        <v>4945</v>
      </c>
      <c r="PT467" t="s">
        <v>4945</v>
      </c>
      <c r="PU467" t="s">
        <v>4945</v>
      </c>
      <c r="PV467" t="s">
        <v>4945</v>
      </c>
      <c r="PW467" t="s">
        <v>4945</v>
      </c>
      <c r="PX467" t="s">
        <v>4945</v>
      </c>
      <c r="PY467" t="s">
        <v>4945</v>
      </c>
      <c r="PZ467" t="s">
        <v>4945</v>
      </c>
      <c r="QA467" t="s">
        <v>4945</v>
      </c>
      <c r="QB467" t="s">
        <v>4945</v>
      </c>
      <c r="QC467" t="s">
        <v>4945</v>
      </c>
      <c r="QD467" t="s">
        <v>4945</v>
      </c>
      <c r="QE467" t="s">
        <v>4945</v>
      </c>
    </row>
    <row r="468" spans="1:447" x14ac:dyDescent="0.3">
      <c r="A468">
        <v>467</v>
      </c>
      <c r="B468" t="s">
        <v>5449</v>
      </c>
      <c r="C468" t="s">
        <v>1203</v>
      </c>
      <c r="D468" t="s">
        <v>1204</v>
      </c>
      <c r="E468" t="s">
        <v>1205</v>
      </c>
      <c r="F468" t="s">
        <v>1206</v>
      </c>
      <c r="G468" t="s">
        <v>1079</v>
      </c>
      <c r="H468" t="s">
        <v>1099</v>
      </c>
      <c r="I468" t="s">
        <v>1092</v>
      </c>
      <c r="J468" t="s">
        <v>1093</v>
      </c>
      <c r="K468" t="s">
        <v>4988</v>
      </c>
      <c r="L468" t="s">
        <v>5232</v>
      </c>
      <c r="M468" t="s">
        <v>1101</v>
      </c>
      <c r="N468" t="s">
        <v>1101</v>
      </c>
      <c r="O468" t="s">
        <v>4939</v>
      </c>
      <c r="IV468" t="s">
        <v>1087</v>
      </c>
      <c r="IY468" t="s">
        <v>1101</v>
      </c>
      <c r="IZ468" t="s">
        <v>1101</v>
      </c>
      <c r="JA468" t="s">
        <v>5518</v>
      </c>
      <c r="JB468" t="s">
        <v>1124</v>
      </c>
      <c r="JE468" t="s">
        <v>1101</v>
      </c>
      <c r="JF468" t="s">
        <v>5519</v>
      </c>
      <c r="JG468" t="s">
        <v>1124</v>
      </c>
      <c r="PG468" t="s">
        <v>4944</v>
      </c>
      <c r="PH468" t="s">
        <v>4945</v>
      </c>
      <c r="PI468" t="s">
        <v>4945</v>
      </c>
      <c r="PJ468" t="s">
        <v>4945</v>
      </c>
      <c r="PK468" t="s">
        <v>4945</v>
      </c>
      <c r="PL468" t="s">
        <v>4945</v>
      </c>
      <c r="PM468" t="s">
        <v>4945</v>
      </c>
      <c r="PN468" t="s">
        <v>4945</v>
      </c>
      <c r="PP468" t="s">
        <v>4945</v>
      </c>
      <c r="PQ468" t="s">
        <v>4945</v>
      </c>
      <c r="PR468" t="s">
        <v>4945</v>
      </c>
      <c r="PS468" t="s">
        <v>4945</v>
      </c>
      <c r="PT468" t="s">
        <v>4945</v>
      </c>
      <c r="PU468" t="s">
        <v>4945</v>
      </c>
      <c r="PV468" t="s">
        <v>4945</v>
      </c>
      <c r="PW468" t="s">
        <v>4945</v>
      </c>
      <c r="PX468" t="s">
        <v>4945</v>
      </c>
      <c r="PY468" t="s">
        <v>4945</v>
      </c>
      <c r="PZ468" t="s">
        <v>4944</v>
      </c>
      <c r="QA468" t="s">
        <v>4945</v>
      </c>
      <c r="QB468" t="s">
        <v>4945</v>
      </c>
      <c r="QC468" t="s">
        <v>4944</v>
      </c>
      <c r="QD468" t="s">
        <v>4945</v>
      </c>
      <c r="QE468" t="s">
        <v>4945</v>
      </c>
    </row>
    <row r="469" spans="1:447" x14ac:dyDescent="0.3">
      <c r="A469">
        <v>468</v>
      </c>
      <c r="B469" t="s">
        <v>5449</v>
      </c>
      <c r="C469" t="s">
        <v>1203</v>
      </c>
      <c r="D469" t="s">
        <v>1204</v>
      </c>
      <c r="E469" t="s">
        <v>1205</v>
      </c>
      <c r="F469" t="s">
        <v>1206</v>
      </c>
      <c r="G469" t="s">
        <v>1079</v>
      </c>
      <c r="EY469" t="s">
        <v>1099</v>
      </c>
      <c r="EZ469" t="s">
        <v>4968</v>
      </c>
      <c r="FA469" t="s">
        <v>4934</v>
      </c>
      <c r="FB469" t="s">
        <v>4934</v>
      </c>
      <c r="PG469" t="s">
        <v>4944</v>
      </c>
      <c r="PH469" t="s">
        <v>4945</v>
      </c>
      <c r="PI469" t="s">
        <v>4945</v>
      </c>
      <c r="PJ469" t="s">
        <v>4945</v>
      </c>
      <c r="PK469" t="s">
        <v>4945</v>
      </c>
      <c r="PL469" t="s">
        <v>4945</v>
      </c>
      <c r="PM469" t="s">
        <v>4945</v>
      </c>
      <c r="PN469" t="s">
        <v>4945</v>
      </c>
      <c r="PP469" t="s">
        <v>4945</v>
      </c>
      <c r="PQ469" t="s">
        <v>4945</v>
      </c>
      <c r="PR469" t="s">
        <v>4945</v>
      </c>
      <c r="PS469" t="s">
        <v>4945</v>
      </c>
      <c r="PT469" t="s">
        <v>4944</v>
      </c>
      <c r="PU469" t="s">
        <v>4945</v>
      </c>
      <c r="PV469" t="s">
        <v>4945</v>
      </c>
      <c r="PW469" t="s">
        <v>4945</v>
      </c>
      <c r="PX469" t="s">
        <v>4944</v>
      </c>
      <c r="PY469" t="s">
        <v>4945</v>
      </c>
      <c r="PZ469" t="s">
        <v>4945</v>
      </c>
      <c r="QA469" t="s">
        <v>4945</v>
      </c>
      <c r="QB469" t="s">
        <v>4945</v>
      </c>
      <c r="QC469" t="s">
        <v>4945</v>
      </c>
      <c r="QD469" t="s">
        <v>4945</v>
      </c>
      <c r="QE469" t="s">
        <v>4945</v>
      </c>
    </row>
    <row r="470" spans="1:447" x14ac:dyDescent="0.3">
      <c r="A470">
        <v>469</v>
      </c>
      <c r="B470" t="s">
        <v>5449</v>
      </c>
      <c r="C470" t="s">
        <v>1203</v>
      </c>
      <c r="D470" t="s">
        <v>1204</v>
      </c>
      <c r="E470" t="s">
        <v>1205</v>
      </c>
      <c r="F470" t="s">
        <v>1206</v>
      </c>
      <c r="G470" t="s">
        <v>1079</v>
      </c>
      <c r="DR470" t="s">
        <v>1099</v>
      </c>
      <c r="DS470" t="s">
        <v>4964</v>
      </c>
      <c r="DT470" t="s">
        <v>4964</v>
      </c>
      <c r="DU470" t="s">
        <v>1101</v>
      </c>
      <c r="DV470" t="s">
        <v>1101</v>
      </c>
      <c r="DW470" t="s">
        <v>4939</v>
      </c>
      <c r="ED470" t="s">
        <v>1099</v>
      </c>
      <c r="EG470" t="s">
        <v>1101</v>
      </c>
      <c r="EH470" t="s">
        <v>1101</v>
      </c>
      <c r="EI470" t="s">
        <v>4939</v>
      </c>
      <c r="HL470" t="s">
        <v>1099</v>
      </c>
      <c r="HM470" t="s">
        <v>4956</v>
      </c>
      <c r="HN470" t="s">
        <v>4956</v>
      </c>
      <c r="HO470" t="s">
        <v>1101</v>
      </c>
      <c r="HP470" t="s">
        <v>1101</v>
      </c>
      <c r="HQ470" t="s">
        <v>4939</v>
      </c>
      <c r="IX470" t="s">
        <v>1087</v>
      </c>
      <c r="JJ470" t="s">
        <v>1082</v>
      </c>
      <c r="JK470" t="s">
        <v>4993</v>
      </c>
      <c r="JL470" t="s">
        <v>1154</v>
      </c>
      <c r="JM470" t="s">
        <v>1107</v>
      </c>
      <c r="JO470" t="s">
        <v>4943</v>
      </c>
      <c r="KT470" t="s">
        <v>1137</v>
      </c>
      <c r="KU470" t="s">
        <v>1137</v>
      </c>
      <c r="KV470" t="s">
        <v>1137</v>
      </c>
      <c r="PG470" t="s">
        <v>4944</v>
      </c>
      <c r="PH470" t="s">
        <v>4945</v>
      </c>
      <c r="PI470" t="s">
        <v>4945</v>
      </c>
      <c r="PJ470" t="s">
        <v>4945</v>
      </c>
      <c r="PK470" t="s">
        <v>4945</v>
      </c>
      <c r="PL470" t="s">
        <v>4945</v>
      </c>
      <c r="PM470" t="s">
        <v>4945</v>
      </c>
      <c r="PN470" t="s">
        <v>4945</v>
      </c>
      <c r="PP470" t="s">
        <v>4944</v>
      </c>
      <c r="PQ470" t="s">
        <v>4945</v>
      </c>
      <c r="PR470" t="s">
        <v>4945</v>
      </c>
      <c r="PS470" t="s">
        <v>4945</v>
      </c>
      <c r="PT470" t="s">
        <v>4945</v>
      </c>
      <c r="PU470" t="s">
        <v>4945</v>
      </c>
      <c r="PV470" t="s">
        <v>4945</v>
      </c>
      <c r="PW470" t="s">
        <v>4945</v>
      </c>
      <c r="PX470" t="s">
        <v>4945</v>
      </c>
      <c r="PY470" t="s">
        <v>4945</v>
      </c>
      <c r="PZ470" t="s">
        <v>4945</v>
      </c>
      <c r="QA470" t="s">
        <v>4945</v>
      </c>
      <c r="QB470" t="s">
        <v>4945</v>
      </c>
      <c r="QC470" t="s">
        <v>4945</v>
      </c>
      <c r="QD470" t="s">
        <v>4945</v>
      </c>
      <c r="QE470" t="s">
        <v>4945</v>
      </c>
    </row>
    <row r="471" spans="1:447" x14ac:dyDescent="0.3">
      <c r="A471">
        <v>470</v>
      </c>
      <c r="B471" t="s">
        <v>5455</v>
      </c>
      <c r="C471" t="s">
        <v>1203</v>
      </c>
      <c r="D471" t="s">
        <v>1204</v>
      </c>
      <c r="E471" t="s">
        <v>1205</v>
      </c>
      <c r="F471" t="s">
        <v>1206</v>
      </c>
      <c r="G471" t="s">
        <v>1079</v>
      </c>
      <c r="GZ471" t="s">
        <v>1099</v>
      </c>
      <c r="HA471" t="s">
        <v>4967</v>
      </c>
      <c r="HB471" t="s">
        <v>4967</v>
      </c>
      <c r="PG471" t="s">
        <v>4944</v>
      </c>
      <c r="PH471" t="s">
        <v>4945</v>
      </c>
      <c r="PI471" t="s">
        <v>4945</v>
      </c>
      <c r="PJ471" t="s">
        <v>4945</v>
      </c>
      <c r="PK471" t="s">
        <v>4945</v>
      </c>
      <c r="PL471" t="s">
        <v>4945</v>
      </c>
      <c r="PM471" t="s">
        <v>4945</v>
      </c>
      <c r="PN471" t="s">
        <v>4945</v>
      </c>
      <c r="PP471" t="s">
        <v>4944</v>
      </c>
      <c r="PQ471" t="s">
        <v>4945</v>
      </c>
      <c r="PR471" t="s">
        <v>4945</v>
      </c>
      <c r="PS471" t="s">
        <v>4945</v>
      </c>
      <c r="PT471" t="s">
        <v>4945</v>
      </c>
      <c r="PU471" t="s">
        <v>4945</v>
      </c>
      <c r="PV471" t="s">
        <v>4945</v>
      </c>
      <c r="PW471" t="s">
        <v>4945</v>
      </c>
      <c r="PX471" t="s">
        <v>4945</v>
      </c>
      <c r="PY471" t="s">
        <v>4945</v>
      </c>
      <c r="PZ471" t="s">
        <v>4945</v>
      </c>
      <c r="QA471" t="s">
        <v>4945</v>
      </c>
      <c r="QB471" t="s">
        <v>4945</v>
      </c>
      <c r="QC471" t="s">
        <v>4945</v>
      </c>
      <c r="QD471" t="s">
        <v>4945</v>
      </c>
      <c r="QE471" t="s">
        <v>4945</v>
      </c>
    </row>
    <row r="472" spans="1:447" x14ac:dyDescent="0.3">
      <c r="A472">
        <v>471</v>
      </c>
      <c r="B472" t="s">
        <v>5455</v>
      </c>
      <c r="C472" t="s">
        <v>1203</v>
      </c>
      <c r="D472" t="s">
        <v>1204</v>
      </c>
      <c r="E472" t="s">
        <v>1205</v>
      </c>
      <c r="F472" t="s">
        <v>1206</v>
      </c>
      <c r="G472" t="s">
        <v>1079</v>
      </c>
      <c r="GT472" t="s">
        <v>1099</v>
      </c>
      <c r="GU472" t="s">
        <v>4961</v>
      </c>
      <c r="GV472" t="s">
        <v>4961</v>
      </c>
      <c r="GW472" t="s">
        <v>1101</v>
      </c>
      <c r="GX472" t="s">
        <v>1101</v>
      </c>
      <c r="GY472" t="s">
        <v>4949</v>
      </c>
      <c r="PG472" t="s">
        <v>4944</v>
      </c>
      <c r="PH472" t="s">
        <v>4945</v>
      </c>
      <c r="PI472" t="s">
        <v>4945</v>
      </c>
      <c r="PJ472" t="s">
        <v>4945</v>
      </c>
      <c r="PK472" t="s">
        <v>4945</v>
      </c>
      <c r="PL472" t="s">
        <v>4945</v>
      </c>
      <c r="PM472" t="s">
        <v>4945</v>
      </c>
      <c r="PN472" t="s">
        <v>4945</v>
      </c>
      <c r="PP472" t="s">
        <v>4945</v>
      </c>
      <c r="PQ472" t="s">
        <v>4945</v>
      </c>
      <c r="PR472" t="s">
        <v>4945</v>
      </c>
      <c r="PS472" t="s">
        <v>4945</v>
      </c>
      <c r="PT472" t="s">
        <v>4945</v>
      </c>
      <c r="PU472" t="s">
        <v>4945</v>
      </c>
      <c r="PV472" t="s">
        <v>4945</v>
      </c>
      <c r="PW472" t="s">
        <v>4945</v>
      </c>
      <c r="PX472" t="s">
        <v>4945</v>
      </c>
      <c r="PY472" t="s">
        <v>4945</v>
      </c>
      <c r="PZ472" t="s">
        <v>4944</v>
      </c>
      <c r="QA472" t="s">
        <v>4945</v>
      </c>
      <c r="QB472" t="s">
        <v>4945</v>
      </c>
      <c r="QC472" t="s">
        <v>4945</v>
      </c>
      <c r="QD472" t="s">
        <v>4945</v>
      </c>
      <c r="QE472" t="s">
        <v>4945</v>
      </c>
    </row>
    <row r="473" spans="1:447" x14ac:dyDescent="0.3">
      <c r="A473">
        <v>472</v>
      </c>
      <c r="B473" t="s">
        <v>5455</v>
      </c>
      <c r="C473" t="s">
        <v>1203</v>
      </c>
      <c r="D473" t="s">
        <v>1204</v>
      </c>
      <c r="E473" t="s">
        <v>1205</v>
      </c>
      <c r="F473" t="s">
        <v>1206</v>
      </c>
      <c r="G473" t="s">
        <v>1079</v>
      </c>
      <c r="GZ473" t="s">
        <v>1099</v>
      </c>
      <c r="HA473" t="s">
        <v>4973</v>
      </c>
      <c r="HB473" t="s">
        <v>4973</v>
      </c>
      <c r="HC473" t="s">
        <v>1101</v>
      </c>
      <c r="HD473" t="s">
        <v>1101</v>
      </c>
      <c r="HE473" t="s">
        <v>4949</v>
      </c>
      <c r="PG473" t="s">
        <v>4944</v>
      </c>
      <c r="PH473" t="s">
        <v>4945</v>
      </c>
      <c r="PI473" t="s">
        <v>4945</v>
      </c>
      <c r="PJ473" t="s">
        <v>4945</v>
      </c>
      <c r="PK473" t="s">
        <v>4945</v>
      </c>
      <c r="PL473" t="s">
        <v>4945</v>
      </c>
      <c r="PM473" t="s">
        <v>4945</v>
      </c>
      <c r="PN473" t="s">
        <v>4945</v>
      </c>
      <c r="PP473" t="s">
        <v>4944</v>
      </c>
      <c r="PQ473" t="s">
        <v>4945</v>
      </c>
      <c r="PR473" t="s">
        <v>4945</v>
      </c>
      <c r="PS473" t="s">
        <v>4945</v>
      </c>
      <c r="PT473" t="s">
        <v>4945</v>
      </c>
      <c r="PU473" t="s">
        <v>4945</v>
      </c>
      <c r="PV473" t="s">
        <v>4945</v>
      </c>
      <c r="PW473" t="s">
        <v>4945</v>
      </c>
      <c r="PX473" t="s">
        <v>4945</v>
      </c>
      <c r="PY473" t="s">
        <v>4945</v>
      </c>
      <c r="PZ473" t="s">
        <v>4945</v>
      </c>
      <c r="QA473" t="s">
        <v>4945</v>
      </c>
      <c r="QB473" t="s">
        <v>4945</v>
      </c>
      <c r="QC473" t="s">
        <v>4945</v>
      </c>
      <c r="QD473" t="s">
        <v>4945</v>
      </c>
      <c r="QE473" t="s">
        <v>4945</v>
      </c>
    </row>
    <row r="474" spans="1:447" x14ac:dyDescent="0.3">
      <c r="A474">
        <v>473</v>
      </c>
      <c r="B474" t="s">
        <v>5507</v>
      </c>
      <c r="C474" t="s">
        <v>1203</v>
      </c>
      <c r="D474" t="s">
        <v>1204</v>
      </c>
      <c r="E474" t="s">
        <v>1205</v>
      </c>
      <c r="F474" t="s">
        <v>3588</v>
      </c>
      <c r="G474" t="s">
        <v>1079</v>
      </c>
      <c r="GH474" t="s">
        <v>1093</v>
      </c>
      <c r="GI474" t="s">
        <v>4934</v>
      </c>
      <c r="GJ474" t="s">
        <v>5084</v>
      </c>
      <c r="GK474" t="s">
        <v>4981</v>
      </c>
      <c r="GL474" t="s">
        <v>5126</v>
      </c>
      <c r="GM474" t="s">
        <v>5062</v>
      </c>
    </row>
    <row r="475" spans="1:447" x14ac:dyDescent="0.3">
      <c r="A475">
        <v>474</v>
      </c>
      <c r="B475" t="s">
        <v>5507</v>
      </c>
      <c r="C475" t="s">
        <v>1203</v>
      </c>
      <c r="D475" t="s">
        <v>1204</v>
      </c>
      <c r="E475" t="s">
        <v>1205</v>
      </c>
      <c r="F475" t="s">
        <v>3588</v>
      </c>
      <c r="G475" t="s">
        <v>1079</v>
      </c>
      <c r="GH475" t="s">
        <v>1093</v>
      </c>
      <c r="GI475" t="s">
        <v>4942</v>
      </c>
      <c r="GJ475" t="s">
        <v>5173</v>
      </c>
      <c r="GK475" t="s">
        <v>4934</v>
      </c>
      <c r="GL475" t="s">
        <v>5084</v>
      </c>
      <c r="GM475" t="s">
        <v>5520</v>
      </c>
    </row>
    <row r="476" spans="1:447" x14ac:dyDescent="0.3">
      <c r="A476">
        <v>475</v>
      </c>
      <c r="B476" t="s">
        <v>5507</v>
      </c>
      <c r="C476" t="s">
        <v>1203</v>
      </c>
      <c r="D476" t="s">
        <v>1204</v>
      </c>
      <c r="E476" t="s">
        <v>1205</v>
      </c>
      <c r="F476" t="s">
        <v>3584</v>
      </c>
      <c r="G476" t="s">
        <v>1079</v>
      </c>
      <c r="GH476" t="s">
        <v>1093</v>
      </c>
      <c r="GI476" t="s">
        <v>4942</v>
      </c>
      <c r="GJ476" t="s">
        <v>5173</v>
      </c>
      <c r="GK476" t="s">
        <v>4937</v>
      </c>
      <c r="GL476" t="s">
        <v>5062</v>
      </c>
      <c r="GM476" t="s">
        <v>5521</v>
      </c>
    </row>
    <row r="477" spans="1:447" x14ac:dyDescent="0.3">
      <c r="A477">
        <v>476</v>
      </c>
      <c r="B477" t="s">
        <v>5507</v>
      </c>
      <c r="C477" t="s">
        <v>1203</v>
      </c>
      <c r="D477" t="s">
        <v>1204</v>
      </c>
      <c r="E477" t="s">
        <v>1205</v>
      </c>
      <c r="F477" t="s">
        <v>3586</v>
      </c>
      <c r="G477" t="s">
        <v>1079</v>
      </c>
      <c r="GH477" t="s">
        <v>1093</v>
      </c>
      <c r="GI477" t="s">
        <v>4942</v>
      </c>
      <c r="GJ477" t="s">
        <v>5173</v>
      </c>
      <c r="GK477" t="s">
        <v>4937</v>
      </c>
      <c r="GL477" t="s">
        <v>5062</v>
      </c>
      <c r="GM477" t="s">
        <v>5521</v>
      </c>
    </row>
    <row r="478" spans="1:447" x14ac:dyDescent="0.3">
      <c r="A478">
        <v>477</v>
      </c>
      <c r="B478" t="s">
        <v>5507</v>
      </c>
      <c r="C478" t="s">
        <v>1203</v>
      </c>
      <c r="D478" t="s">
        <v>1234</v>
      </c>
      <c r="E478" t="s">
        <v>4921</v>
      </c>
      <c r="F478" t="s">
        <v>5261</v>
      </c>
      <c r="G478" t="s">
        <v>1079</v>
      </c>
      <c r="H478" t="s">
        <v>1099</v>
      </c>
      <c r="I478" t="s">
        <v>1092</v>
      </c>
      <c r="J478" t="s">
        <v>1081</v>
      </c>
      <c r="K478" t="s">
        <v>5013</v>
      </c>
      <c r="L478" t="s">
        <v>5013</v>
      </c>
      <c r="M478" t="s">
        <v>1101</v>
      </c>
      <c r="N478" t="s">
        <v>1101</v>
      </c>
      <c r="O478" t="s">
        <v>4949</v>
      </c>
      <c r="BW478" t="s">
        <v>1099</v>
      </c>
      <c r="BX478" t="s">
        <v>1104</v>
      </c>
      <c r="BY478" t="s">
        <v>1081</v>
      </c>
      <c r="BZ478" t="s">
        <v>5101</v>
      </c>
      <c r="CA478" t="s">
        <v>5101</v>
      </c>
      <c r="CB478" t="s">
        <v>1101</v>
      </c>
      <c r="CC478" t="s">
        <v>1101</v>
      </c>
      <c r="CD478" t="s">
        <v>4943</v>
      </c>
      <c r="CM478" t="s">
        <v>1146</v>
      </c>
      <c r="CQ478" t="s">
        <v>1082</v>
      </c>
      <c r="CR478" t="s">
        <v>1101</v>
      </c>
      <c r="DE478" t="s">
        <v>1146</v>
      </c>
      <c r="DI478" t="s">
        <v>1101</v>
      </c>
      <c r="DJ478" t="s">
        <v>1101</v>
      </c>
      <c r="DR478" t="s">
        <v>1099</v>
      </c>
      <c r="DS478" t="s">
        <v>4964</v>
      </c>
      <c r="DT478" t="s">
        <v>4964</v>
      </c>
      <c r="DU478" t="s">
        <v>1101</v>
      </c>
      <c r="DV478" t="s">
        <v>1101</v>
      </c>
      <c r="DW478" t="s">
        <v>4949</v>
      </c>
      <c r="IV478" t="s">
        <v>1087</v>
      </c>
      <c r="IW478" t="s">
        <v>1087</v>
      </c>
      <c r="IX478" t="s">
        <v>1087</v>
      </c>
      <c r="JE478" t="s">
        <v>1082</v>
      </c>
      <c r="JF478" t="s">
        <v>5116</v>
      </c>
      <c r="JG478" t="s">
        <v>1158</v>
      </c>
      <c r="JI478" t="s">
        <v>5243</v>
      </c>
      <c r="JJ478" t="s">
        <v>1082</v>
      </c>
      <c r="JK478" t="s">
        <v>5116</v>
      </c>
      <c r="JL478" t="s">
        <v>1126</v>
      </c>
      <c r="JM478" t="s">
        <v>1158</v>
      </c>
      <c r="JO478" t="s">
        <v>4949</v>
      </c>
      <c r="PG478" t="s">
        <v>4944</v>
      </c>
      <c r="PH478" t="s">
        <v>4945</v>
      </c>
      <c r="PI478" t="s">
        <v>4945</v>
      </c>
      <c r="PJ478" t="s">
        <v>4945</v>
      </c>
      <c r="PK478" t="s">
        <v>4945</v>
      </c>
      <c r="PL478" t="s">
        <v>4945</v>
      </c>
      <c r="PM478" t="s">
        <v>4945</v>
      </c>
      <c r="PN478" t="s">
        <v>4945</v>
      </c>
      <c r="PP478" t="s">
        <v>4945</v>
      </c>
      <c r="PQ478" t="s">
        <v>4944</v>
      </c>
      <c r="PR478" t="s">
        <v>4944</v>
      </c>
      <c r="PS478" t="s">
        <v>4944</v>
      </c>
      <c r="PT478" t="s">
        <v>4944</v>
      </c>
      <c r="PU478" t="s">
        <v>4945</v>
      </c>
      <c r="PV478" t="s">
        <v>4945</v>
      </c>
      <c r="PW478" t="s">
        <v>4944</v>
      </c>
      <c r="PX478" t="s">
        <v>4944</v>
      </c>
      <c r="PY478" t="s">
        <v>4945</v>
      </c>
      <c r="PZ478" t="s">
        <v>4945</v>
      </c>
      <c r="QA478" t="s">
        <v>4945</v>
      </c>
      <c r="QB478" t="s">
        <v>4945</v>
      </c>
      <c r="QC478" t="s">
        <v>4945</v>
      </c>
      <c r="QD478" t="s">
        <v>4945</v>
      </c>
      <c r="QE478" t="s">
        <v>4945</v>
      </c>
    </row>
    <row r="479" spans="1:447" x14ac:dyDescent="0.3">
      <c r="A479">
        <v>478</v>
      </c>
      <c r="B479" t="s">
        <v>5507</v>
      </c>
      <c r="C479" t="s">
        <v>1203</v>
      </c>
      <c r="D479" t="s">
        <v>1234</v>
      </c>
      <c r="E479" t="s">
        <v>4921</v>
      </c>
      <c r="F479" t="s">
        <v>5261</v>
      </c>
      <c r="G479" t="s">
        <v>1079</v>
      </c>
      <c r="H479" t="s">
        <v>1080</v>
      </c>
      <c r="I479" t="s">
        <v>1100</v>
      </c>
      <c r="J479" t="s">
        <v>1081</v>
      </c>
      <c r="K479" t="s">
        <v>5051</v>
      </c>
      <c r="L479" t="s">
        <v>5051</v>
      </c>
      <c r="M479" t="s">
        <v>1082</v>
      </c>
      <c r="N479" t="s">
        <v>1101</v>
      </c>
      <c r="O479" t="s">
        <v>4943</v>
      </c>
      <c r="AL479" t="s">
        <v>1080</v>
      </c>
      <c r="AM479" t="s">
        <v>1081</v>
      </c>
      <c r="AN479" t="s">
        <v>4964</v>
      </c>
      <c r="AO479" t="s">
        <v>4964</v>
      </c>
      <c r="CM479" t="s">
        <v>1080</v>
      </c>
      <c r="CN479" t="s">
        <v>1081</v>
      </c>
      <c r="CO479" t="s">
        <v>5013</v>
      </c>
      <c r="CP479" t="s">
        <v>5013</v>
      </c>
      <c r="CT479" t="s">
        <v>1099</v>
      </c>
      <c r="CU479" t="s">
        <v>1084</v>
      </c>
      <c r="CV479" t="s">
        <v>1085</v>
      </c>
      <c r="CW479" t="s">
        <v>4992</v>
      </c>
      <c r="CX479" t="s">
        <v>4961</v>
      </c>
      <c r="FC479" t="s">
        <v>1099</v>
      </c>
      <c r="FD479" t="s">
        <v>1114</v>
      </c>
      <c r="FE479" t="s">
        <v>4965</v>
      </c>
      <c r="FF479" t="s">
        <v>4969</v>
      </c>
      <c r="IV479" t="s">
        <v>1087</v>
      </c>
      <c r="IW479" t="s">
        <v>1087</v>
      </c>
      <c r="JE479" t="s">
        <v>1082</v>
      </c>
      <c r="JF479" t="s">
        <v>1248</v>
      </c>
      <c r="JG479" t="s">
        <v>1158</v>
      </c>
      <c r="JI479" t="s">
        <v>5069</v>
      </c>
      <c r="PG479" t="s">
        <v>4944</v>
      </c>
      <c r="PH479" t="s">
        <v>4945</v>
      </c>
      <c r="PI479" t="s">
        <v>4945</v>
      </c>
      <c r="PJ479" t="s">
        <v>4945</v>
      </c>
      <c r="PK479" t="s">
        <v>4945</v>
      </c>
      <c r="PL479" t="s">
        <v>4945</v>
      </c>
      <c r="PM479" t="s">
        <v>4945</v>
      </c>
      <c r="PN479" t="s">
        <v>4945</v>
      </c>
      <c r="PP479" t="s">
        <v>4945</v>
      </c>
      <c r="PQ479" t="s">
        <v>4944</v>
      </c>
      <c r="PR479" t="s">
        <v>4944</v>
      </c>
      <c r="PS479" t="s">
        <v>4945</v>
      </c>
      <c r="PT479" t="s">
        <v>4944</v>
      </c>
      <c r="PU479" t="s">
        <v>4945</v>
      </c>
      <c r="PV479" t="s">
        <v>4945</v>
      </c>
      <c r="PW479" t="s">
        <v>4945</v>
      </c>
      <c r="PX479" t="s">
        <v>4944</v>
      </c>
      <c r="PY479" t="s">
        <v>4945</v>
      </c>
      <c r="PZ479" t="s">
        <v>4945</v>
      </c>
      <c r="QA479" t="s">
        <v>4945</v>
      </c>
      <c r="QB479" t="s">
        <v>4945</v>
      </c>
      <c r="QC479" t="s">
        <v>4945</v>
      </c>
      <c r="QD479" t="s">
        <v>4945</v>
      </c>
      <c r="QE479" t="s">
        <v>4945</v>
      </c>
    </row>
    <row r="480" spans="1:447" x14ac:dyDescent="0.3">
      <c r="A480">
        <v>479</v>
      </c>
      <c r="B480" t="s">
        <v>5507</v>
      </c>
      <c r="C480" t="s">
        <v>1203</v>
      </c>
      <c r="D480" t="s">
        <v>1234</v>
      </c>
      <c r="E480" t="s">
        <v>4921</v>
      </c>
      <c r="F480" t="s">
        <v>5261</v>
      </c>
      <c r="G480" t="s">
        <v>1079</v>
      </c>
      <c r="H480" t="s">
        <v>1080</v>
      </c>
      <c r="I480" t="s">
        <v>1100</v>
      </c>
      <c r="J480" t="s">
        <v>1081</v>
      </c>
      <c r="K480" t="s">
        <v>5101</v>
      </c>
      <c r="L480" t="s">
        <v>5101</v>
      </c>
      <c r="X480" t="s">
        <v>1080</v>
      </c>
      <c r="Y480" t="s">
        <v>1081</v>
      </c>
      <c r="Z480" t="s">
        <v>5101</v>
      </c>
      <c r="AA480" t="s">
        <v>5101</v>
      </c>
      <c r="AB480" t="s">
        <v>1101</v>
      </c>
      <c r="AC480" t="s">
        <v>1101</v>
      </c>
      <c r="AD480" t="s">
        <v>4941</v>
      </c>
      <c r="AL480" t="s">
        <v>1080</v>
      </c>
      <c r="AM480" t="s">
        <v>1081</v>
      </c>
      <c r="AN480" t="s">
        <v>5194</v>
      </c>
      <c r="AO480" t="s">
        <v>5194</v>
      </c>
      <c r="AP480" t="s">
        <v>1101</v>
      </c>
      <c r="AQ480" t="s">
        <v>1101</v>
      </c>
      <c r="AR480" t="s">
        <v>4943</v>
      </c>
      <c r="AS480" t="s">
        <v>1080</v>
      </c>
      <c r="AT480" t="s">
        <v>1081</v>
      </c>
      <c r="AU480" t="s">
        <v>5051</v>
      </c>
      <c r="AV480" t="s">
        <v>5051</v>
      </c>
      <c r="AW480" t="s">
        <v>1101</v>
      </c>
      <c r="AX480" t="s">
        <v>1101</v>
      </c>
      <c r="AY480" t="s">
        <v>4943</v>
      </c>
      <c r="CT480" t="s">
        <v>1080</v>
      </c>
      <c r="CU480" t="s">
        <v>1084</v>
      </c>
      <c r="CV480" t="s">
        <v>1085</v>
      </c>
      <c r="CW480" t="s">
        <v>4964</v>
      </c>
      <c r="CX480" t="s">
        <v>4988</v>
      </c>
      <c r="IV480" t="s">
        <v>1087</v>
      </c>
      <c r="IW480" t="s">
        <v>1087</v>
      </c>
      <c r="JE480" t="s">
        <v>1082</v>
      </c>
      <c r="JF480" t="s">
        <v>1248</v>
      </c>
      <c r="JG480" t="s">
        <v>1158</v>
      </c>
      <c r="JI480" t="s">
        <v>4949</v>
      </c>
      <c r="PG480" t="s">
        <v>4944</v>
      </c>
      <c r="PH480" t="s">
        <v>4945</v>
      </c>
      <c r="PI480" t="s">
        <v>4945</v>
      </c>
      <c r="PJ480" t="s">
        <v>4945</v>
      </c>
      <c r="PK480" t="s">
        <v>4945</v>
      </c>
      <c r="PL480" t="s">
        <v>4945</v>
      </c>
      <c r="PM480" t="s">
        <v>4945</v>
      </c>
      <c r="PN480" t="s">
        <v>4945</v>
      </c>
      <c r="PP480" t="s">
        <v>4945</v>
      </c>
      <c r="PQ480" t="s">
        <v>4944</v>
      </c>
      <c r="PR480" t="s">
        <v>4944</v>
      </c>
      <c r="PS480" t="s">
        <v>4944</v>
      </c>
      <c r="PT480" t="s">
        <v>4944</v>
      </c>
      <c r="PU480" t="s">
        <v>4945</v>
      </c>
      <c r="PV480" t="s">
        <v>4945</v>
      </c>
      <c r="PW480" t="s">
        <v>4945</v>
      </c>
      <c r="PX480" t="s">
        <v>4944</v>
      </c>
      <c r="PY480" t="s">
        <v>4945</v>
      </c>
      <c r="PZ480" t="s">
        <v>4945</v>
      </c>
      <c r="QA480" t="s">
        <v>4945</v>
      </c>
      <c r="QB480" t="s">
        <v>4945</v>
      </c>
      <c r="QC480" t="s">
        <v>4944</v>
      </c>
      <c r="QD480" t="s">
        <v>4945</v>
      </c>
      <c r="QE480" t="s">
        <v>4945</v>
      </c>
    </row>
    <row r="481" spans="1:448" x14ac:dyDescent="0.3">
      <c r="A481">
        <v>480</v>
      </c>
      <c r="B481" t="s">
        <v>5507</v>
      </c>
      <c r="C481" t="s">
        <v>1203</v>
      </c>
      <c r="D481" t="s">
        <v>1234</v>
      </c>
      <c r="E481" t="s">
        <v>4921</v>
      </c>
      <c r="F481" t="s">
        <v>5261</v>
      </c>
      <c r="G481" t="s">
        <v>1079</v>
      </c>
      <c r="AL481" t="s">
        <v>1080</v>
      </c>
      <c r="AM481" t="s">
        <v>1081</v>
      </c>
      <c r="AN481" t="s">
        <v>4964</v>
      </c>
      <c r="AO481" t="s">
        <v>4964</v>
      </c>
      <c r="AP481" t="s">
        <v>1101</v>
      </c>
      <c r="AQ481" t="s">
        <v>1101</v>
      </c>
      <c r="AR481" t="s">
        <v>4949</v>
      </c>
      <c r="AS481" t="s">
        <v>1080</v>
      </c>
      <c r="AW481" t="s">
        <v>1101</v>
      </c>
      <c r="AX481" t="s">
        <v>1101</v>
      </c>
      <c r="AY481" t="s">
        <v>4949</v>
      </c>
      <c r="BW481" t="s">
        <v>1080</v>
      </c>
      <c r="BX481" t="s">
        <v>1104</v>
      </c>
      <c r="BY481" t="s">
        <v>1081</v>
      </c>
      <c r="BZ481" t="s">
        <v>4964</v>
      </c>
      <c r="CA481" t="s">
        <v>4964</v>
      </c>
      <c r="CB481" t="s">
        <v>1101</v>
      </c>
      <c r="CC481" t="s">
        <v>1101</v>
      </c>
      <c r="CD481" t="s">
        <v>4949</v>
      </c>
      <c r="DE481" t="s">
        <v>1080</v>
      </c>
      <c r="DF481" t="s">
        <v>1086</v>
      </c>
      <c r="DG481" t="s">
        <v>4956</v>
      </c>
      <c r="DH481" t="s">
        <v>4980</v>
      </c>
      <c r="DI481" t="s">
        <v>1101</v>
      </c>
      <c r="DJ481" t="s">
        <v>1101</v>
      </c>
      <c r="DK481" t="s">
        <v>4936</v>
      </c>
      <c r="IW481" t="s">
        <v>1087</v>
      </c>
      <c r="IX481" t="s">
        <v>1087</v>
      </c>
      <c r="JE481" t="s">
        <v>1082</v>
      </c>
      <c r="JF481" t="s">
        <v>1248</v>
      </c>
      <c r="JG481" t="s">
        <v>1158</v>
      </c>
      <c r="JI481" t="s">
        <v>5069</v>
      </c>
      <c r="JJ481" t="s">
        <v>1082</v>
      </c>
      <c r="JK481" t="s">
        <v>1248</v>
      </c>
      <c r="JL481" t="s">
        <v>1248</v>
      </c>
      <c r="JM481" t="s">
        <v>1158</v>
      </c>
      <c r="JO481" t="s">
        <v>5069</v>
      </c>
      <c r="PG481" t="s">
        <v>4944</v>
      </c>
      <c r="PH481" t="s">
        <v>4945</v>
      </c>
      <c r="PI481" t="s">
        <v>4945</v>
      </c>
      <c r="PJ481" t="s">
        <v>4945</v>
      </c>
      <c r="PK481" t="s">
        <v>4945</v>
      </c>
      <c r="PL481" t="s">
        <v>4945</v>
      </c>
      <c r="PM481" t="s">
        <v>4945</v>
      </c>
      <c r="PN481" t="s">
        <v>4945</v>
      </c>
      <c r="PP481" t="s">
        <v>4945</v>
      </c>
      <c r="PQ481" t="s">
        <v>4944</v>
      </c>
      <c r="PR481" t="s">
        <v>4944</v>
      </c>
      <c r="PS481" t="s">
        <v>4944</v>
      </c>
      <c r="PT481" t="s">
        <v>4944</v>
      </c>
      <c r="PU481" t="s">
        <v>4945</v>
      </c>
      <c r="PV481" t="s">
        <v>4945</v>
      </c>
      <c r="PW481" t="s">
        <v>4945</v>
      </c>
      <c r="PX481" t="s">
        <v>4944</v>
      </c>
      <c r="PY481" t="s">
        <v>4945</v>
      </c>
      <c r="PZ481" t="s">
        <v>4945</v>
      </c>
      <c r="QA481" t="s">
        <v>4945</v>
      </c>
      <c r="QB481" t="s">
        <v>4945</v>
      </c>
      <c r="QC481" t="s">
        <v>4945</v>
      </c>
      <c r="QD481" t="s">
        <v>4945</v>
      </c>
      <c r="QE481" t="s">
        <v>4945</v>
      </c>
    </row>
    <row r="482" spans="1:448" x14ac:dyDescent="0.3">
      <c r="A482">
        <v>481</v>
      </c>
      <c r="B482" t="s">
        <v>5507</v>
      </c>
      <c r="C482" t="s">
        <v>1203</v>
      </c>
      <c r="D482" t="s">
        <v>1234</v>
      </c>
      <c r="E482" t="s">
        <v>4921</v>
      </c>
      <c r="F482" t="s">
        <v>5261</v>
      </c>
      <c r="G482" t="s">
        <v>1079</v>
      </c>
      <c r="FC482" t="s">
        <v>1080</v>
      </c>
      <c r="FD482" t="s">
        <v>1094</v>
      </c>
      <c r="FE482" t="s">
        <v>4956</v>
      </c>
      <c r="FF482" t="s">
        <v>5084</v>
      </c>
      <c r="PG482" t="s">
        <v>4944</v>
      </c>
      <c r="PH482" t="s">
        <v>4945</v>
      </c>
      <c r="PI482" t="s">
        <v>4945</v>
      </c>
      <c r="PJ482" t="s">
        <v>4945</v>
      </c>
      <c r="PK482" t="s">
        <v>4945</v>
      </c>
      <c r="PL482" t="s">
        <v>4945</v>
      </c>
      <c r="PM482" t="s">
        <v>4945</v>
      </c>
      <c r="PN482" t="s">
        <v>4945</v>
      </c>
      <c r="PP482" t="s">
        <v>4945</v>
      </c>
      <c r="PQ482" t="s">
        <v>4944</v>
      </c>
      <c r="PR482" t="s">
        <v>4944</v>
      </c>
      <c r="PS482" t="s">
        <v>4944</v>
      </c>
      <c r="PT482" t="s">
        <v>4944</v>
      </c>
      <c r="PU482" t="s">
        <v>4945</v>
      </c>
      <c r="PV482" t="s">
        <v>4945</v>
      </c>
      <c r="PW482" t="s">
        <v>4945</v>
      </c>
      <c r="PX482" t="s">
        <v>4945</v>
      </c>
      <c r="PY482" t="s">
        <v>4945</v>
      </c>
      <c r="PZ482" t="s">
        <v>4944</v>
      </c>
      <c r="QA482" t="s">
        <v>4945</v>
      </c>
      <c r="QB482" t="s">
        <v>4945</v>
      </c>
      <c r="QC482" t="s">
        <v>4945</v>
      </c>
      <c r="QD482" t="s">
        <v>4945</v>
      </c>
      <c r="QE482" t="s">
        <v>4945</v>
      </c>
    </row>
    <row r="483" spans="1:448" x14ac:dyDescent="0.3">
      <c r="A483">
        <v>482</v>
      </c>
      <c r="B483" t="s">
        <v>5507</v>
      </c>
      <c r="C483" t="s">
        <v>1203</v>
      </c>
      <c r="D483" t="s">
        <v>1234</v>
      </c>
      <c r="E483" t="s">
        <v>4921</v>
      </c>
      <c r="F483" t="s">
        <v>5261</v>
      </c>
      <c r="G483" t="s">
        <v>1079</v>
      </c>
      <c r="H483" t="s">
        <v>1099</v>
      </c>
      <c r="I483" t="s">
        <v>1092</v>
      </c>
      <c r="J483" t="s">
        <v>1081</v>
      </c>
      <c r="K483" t="s">
        <v>5037</v>
      </c>
      <c r="L483" t="s">
        <v>5037</v>
      </c>
      <c r="M483" t="s">
        <v>1101</v>
      </c>
      <c r="N483" t="s">
        <v>1101</v>
      </c>
      <c r="O483" t="s">
        <v>4949</v>
      </c>
      <c r="AL483" t="s">
        <v>1099</v>
      </c>
      <c r="AM483" t="s">
        <v>1081</v>
      </c>
      <c r="AN483" t="s">
        <v>4976</v>
      </c>
      <c r="AO483" t="s">
        <v>4976</v>
      </c>
      <c r="AP483" t="s">
        <v>1101</v>
      </c>
      <c r="AQ483" t="s">
        <v>1101</v>
      </c>
      <c r="AR483" t="s">
        <v>4939</v>
      </c>
      <c r="BW483" t="s">
        <v>1099</v>
      </c>
      <c r="BX483" t="s">
        <v>1104</v>
      </c>
      <c r="BY483" t="s">
        <v>1081</v>
      </c>
      <c r="BZ483" t="s">
        <v>4964</v>
      </c>
      <c r="CA483" t="s">
        <v>4964</v>
      </c>
      <c r="CB483" t="s">
        <v>1101</v>
      </c>
      <c r="CC483" t="s">
        <v>1101</v>
      </c>
      <c r="CD483" t="s">
        <v>4936</v>
      </c>
      <c r="IV483" t="s">
        <v>1087</v>
      </c>
      <c r="IW483" t="s">
        <v>1087</v>
      </c>
      <c r="JE483" t="s">
        <v>1082</v>
      </c>
      <c r="JF483" t="s">
        <v>5116</v>
      </c>
      <c r="JG483" t="s">
        <v>1158</v>
      </c>
      <c r="JI483" t="s">
        <v>5165</v>
      </c>
      <c r="PG483" t="s">
        <v>4944</v>
      </c>
      <c r="PH483" t="s">
        <v>4945</v>
      </c>
      <c r="PI483" t="s">
        <v>4945</v>
      </c>
      <c r="PJ483" t="s">
        <v>4945</v>
      </c>
      <c r="PK483" t="s">
        <v>4945</v>
      </c>
      <c r="PL483" t="s">
        <v>4945</v>
      </c>
      <c r="PM483" t="s">
        <v>4945</v>
      </c>
      <c r="PN483" t="s">
        <v>4945</v>
      </c>
      <c r="PP483" t="s">
        <v>4945</v>
      </c>
      <c r="PQ483" t="s">
        <v>4944</v>
      </c>
      <c r="PR483" t="s">
        <v>4944</v>
      </c>
      <c r="PS483" t="s">
        <v>4944</v>
      </c>
      <c r="PT483" t="s">
        <v>4944</v>
      </c>
      <c r="PU483" t="s">
        <v>4945</v>
      </c>
      <c r="PV483" t="s">
        <v>4945</v>
      </c>
      <c r="PW483" t="s">
        <v>4945</v>
      </c>
      <c r="PX483" t="s">
        <v>4945</v>
      </c>
      <c r="PY483" t="s">
        <v>4945</v>
      </c>
      <c r="PZ483" t="s">
        <v>4945</v>
      </c>
      <c r="QA483" t="s">
        <v>4945</v>
      </c>
      <c r="QB483" t="s">
        <v>4945</v>
      </c>
      <c r="QC483" t="s">
        <v>4945</v>
      </c>
      <c r="QD483" t="s">
        <v>4945</v>
      </c>
      <c r="QE483" t="s">
        <v>4945</v>
      </c>
    </row>
    <row r="484" spans="1:448" x14ac:dyDescent="0.3">
      <c r="A484">
        <v>483</v>
      </c>
      <c r="B484" t="s">
        <v>5507</v>
      </c>
      <c r="C484" t="s">
        <v>1117</v>
      </c>
      <c r="D484" t="s">
        <v>1118</v>
      </c>
      <c r="E484" t="s">
        <v>1119</v>
      </c>
      <c r="F484" t="s">
        <v>5195</v>
      </c>
      <c r="G484" t="s">
        <v>1079</v>
      </c>
      <c r="FG484" t="s">
        <v>1099</v>
      </c>
      <c r="PG484" t="s">
        <v>4944</v>
      </c>
      <c r="PH484" t="s">
        <v>4945</v>
      </c>
      <c r="PI484" t="s">
        <v>4945</v>
      </c>
      <c r="PJ484" t="s">
        <v>4945</v>
      </c>
      <c r="PK484" t="s">
        <v>4945</v>
      </c>
      <c r="PL484" t="s">
        <v>4945</v>
      </c>
      <c r="PM484" t="s">
        <v>4945</v>
      </c>
      <c r="PN484" t="s">
        <v>4945</v>
      </c>
      <c r="PP484" t="s">
        <v>4945</v>
      </c>
      <c r="PQ484" t="s">
        <v>4944</v>
      </c>
      <c r="PR484" t="s">
        <v>4945</v>
      </c>
      <c r="PS484" t="s">
        <v>4945</v>
      </c>
      <c r="PT484" t="s">
        <v>4945</v>
      </c>
      <c r="PU484" t="s">
        <v>4945</v>
      </c>
      <c r="PV484" t="s">
        <v>4944</v>
      </c>
      <c r="PW484" t="s">
        <v>4945</v>
      </c>
      <c r="PX484" t="s">
        <v>4944</v>
      </c>
      <c r="PY484" t="s">
        <v>4944</v>
      </c>
      <c r="PZ484" t="s">
        <v>4945</v>
      </c>
      <c r="QA484" t="s">
        <v>4945</v>
      </c>
      <c r="QB484" t="s">
        <v>4945</v>
      </c>
      <c r="QC484" t="s">
        <v>4945</v>
      </c>
      <c r="QD484" t="s">
        <v>4945</v>
      </c>
      <c r="QE484" t="s">
        <v>4945</v>
      </c>
    </row>
    <row r="485" spans="1:448" x14ac:dyDescent="0.3">
      <c r="A485">
        <v>484</v>
      </c>
      <c r="B485" t="s">
        <v>5507</v>
      </c>
      <c r="C485" t="s">
        <v>1117</v>
      </c>
      <c r="D485" t="s">
        <v>1118</v>
      </c>
      <c r="E485" t="s">
        <v>1119</v>
      </c>
      <c r="F485" t="s">
        <v>5195</v>
      </c>
      <c r="G485" t="s">
        <v>1079</v>
      </c>
      <c r="FG485" t="s">
        <v>1099</v>
      </c>
      <c r="FH485" t="s">
        <v>4996</v>
      </c>
      <c r="FI485" t="s">
        <v>4996</v>
      </c>
      <c r="PG485" t="s">
        <v>4944</v>
      </c>
      <c r="PH485" t="s">
        <v>4945</v>
      </c>
      <c r="PI485" t="s">
        <v>4945</v>
      </c>
      <c r="PJ485" t="s">
        <v>4945</v>
      </c>
      <c r="PK485" t="s">
        <v>4945</v>
      </c>
      <c r="PL485" t="s">
        <v>4945</v>
      </c>
      <c r="PM485" t="s">
        <v>4945</v>
      </c>
      <c r="PN485" t="s">
        <v>4945</v>
      </c>
      <c r="PP485" t="s">
        <v>4945</v>
      </c>
      <c r="PQ485" t="s">
        <v>4944</v>
      </c>
      <c r="PR485" t="s">
        <v>4945</v>
      </c>
      <c r="PS485" t="s">
        <v>4945</v>
      </c>
      <c r="PT485" t="s">
        <v>4945</v>
      </c>
      <c r="PU485" t="s">
        <v>4945</v>
      </c>
      <c r="PV485" t="s">
        <v>4944</v>
      </c>
      <c r="PW485" t="s">
        <v>4945</v>
      </c>
      <c r="PX485" t="s">
        <v>4944</v>
      </c>
      <c r="PY485" t="s">
        <v>4944</v>
      </c>
      <c r="PZ485" t="s">
        <v>4945</v>
      </c>
      <c r="QA485" t="s">
        <v>4945</v>
      </c>
      <c r="QB485" t="s">
        <v>4945</v>
      </c>
      <c r="QC485" t="s">
        <v>4945</v>
      </c>
      <c r="QD485" t="s">
        <v>4945</v>
      </c>
      <c r="QE485" t="s">
        <v>4945</v>
      </c>
    </row>
    <row r="486" spans="1:448" x14ac:dyDescent="0.3">
      <c r="A486">
        <v>485</v>
      </c>
      <c r="B486" t="s">
        <v>5507</v>
      </c>
      <c r="C486" t="s">
        <v>1117</v>
      </c>
      <c r="D486" t="s">
        <v>1118</v>
      </c>
      <c r="E486" t="s">
        <v>1119</v>
      </c>
      <c r="F486" t="s">
        <v>5195</v>
      </c>
      <c r="G486" t="s">
        <v>1079</v>
      </c>
      <c r="FG486" t="s">
        <v>1099</v>
      </c>
      <c r="FH486" t="s">
        <v>4998</v>
      </c>
      <c r="FI486" t="s">
        <v>4998</v>
      </c>
      <c r="PG486" t="s">
        <v>4944</v>
      </c>
      <c r="PH486" t="s">
        <v>4945</v>
      </c>
      <c r="PI486" t="s">
        <v>4945</v>
      </c>
      <c r="PJ486" t="s">
        <v>4945</v>
      </c>
      <c r="PK486" t="s">
        <v>4945</v>
      </c>
      <c r="PL486" t="s">
        <v>4945</v>
      </c>
      <c r="PM486" t="s">
        <v>4945</v>
      </c>
      <c r="PN486" t="s">
        <v>4945</v>
      </c>
      <c r="PP486" t="s">
        <v>4945</v>
      </c>
      <c r="PQ486" t="s">
        <v>4944</v>
      </c>
      <c r="PR486" t="s">
        <v>4945</v>
      </c>
      <c r="PS486" t="s">
        <v>4945</v>
      </c>
      <c r="PT486" t="s">
        <v>4945</v>
      </c>
      <c r="PU486" t="s">
        <v>4945</v>
      </c>
      <c r="PV486" t="s">
        <v>4944</v>
      </c>
      <c r="PW486" t="s">
        <v>4945</v>
      </c>
      <c r="PX486" t="s">
        <v>4944</v>
      </c>
      <c r="PY486" t="s">
        <v>4944</v>
      </c>
      <c r="PZ486" t="s">
        <v>4945</v>
      </c>
      <c r="QA486" t="s">
        <v>4945</v>
      </c>
      <c r="QB486" t="s">
        <v>4945</v>
      </c>
      <c r="QC486" t="s">
        <v>4945</v>
      </c>
      <c r="QD486" t="s">
        <v>4945</v>
      </c>
      <c r="QE486" t="s">
        <v>4945</v>
      </c>
    </row>
    <row r="487" spans="1:448" x14ac:dyDescent="0.3">
      <c r="A487">
        <v>486</v>
      </c>
      <c r="B487" t="s">
        <v>5507</v>
      </c>
      <c r="C487" t="s">
        <v>1117</v>
      </c>
      <c r="D487" t="s">
        <v>1118</v>
      </c>
      <c r="E487" t="s">
        <v>1119</v>
      </c>
      <c r="F487" t="s">
        <v>5195</v>
      </c>
      <c r="G487" t="s">
        <v>1079</v>
      </c>
      <c r="FG487" t="s">
        <v>1099</v>
      </c>
      <c r="PG487" t="s">
        <v>4944</v>
      </c>
      <c r="PH487" t="s">
        <v>4945</v>
      </c>
      <c r="PI487" t="s">
        <v>4945</v>
      </c>
      <c r="PJ487" t="s">
        <v>4945</v>
      </c>
      <c r="PK487" t="s">
        <v>4945</v>
      </c>
      <c r="PL487" t="s">
        <v>4945</v>
      </c>
      <c r="PM487" t="s">
        <v>4945</v>
      </c>
      <c r="PN487" t="s">
        <v>4945</v>
      </c>
      <c r="PP487" t="s">
        <v>4945</v>
      </c>
      <c r="PQ487" t="s">
        <v>4944</v>
      </c>
      <c r="PR487" t="s">
        <v>4945</v>
      </c>
      <c r="PS487" t="s">
        <v>4945</v>
      </c>
      <c r="PT487" t="s">
        <v>4945</v>
      </c>
      <c r="PU487" t="s">
        <v>4945</v>
      </c>
      <c r="PV487" t="s">
        <v>4944</v>
      </c>
      <c r="PW487" t="s">
        <v>4945</v>
      </c>
      <c r="PX487" t="s">
        <v>4944</v>
      </c>
      <c r="PY487" t="s">
        <v>4944</v>
      </c>
      <c r="PZ487" t="s">
        <v>4945</v>
      </c>
      <c r="QA487" t="s">
        <v>4945</v>
      </c>
      <c r="QB487" t="s">
        <v>4945</v>
      </c>
      <c r="QC487" t="s">
        <v>4945</v>
      </c>
      <c r="QD487" t="s">
        <v>4945</v>
      </c>
      <c r="QE487" t="s">
        <v>4945</v>
      </c>
    </row>
    <row r="488" spans="1:448" x14ac:dyDescent="0.3">
      <c r="A488">
        <v>487</v>
      </c>
      <c r="B488" t="s">
        <v>5507</v>
      </c>
      <c r="C488" t="s">
        <v>1117</v>
      </c>
      <c r="D488" t="s">
        <v>1118</v>
      </c>
      <c r="E488" t="s">
        <v>1119</v>
      </c>
      <c r="F488" t="s">
        <v>5195</v>
      </c>
      <c r="G488" t="s">
        <v>1079</v>
      </c>
      <c r="H488" t="s">
        <v>1099</v>
      </c>
      <c r="I488" t="s">
        <v>1100</v>
      </c>
      <c r="J488" t="s">
        <v>1093</v>
      </c>
      <c r="K488" t="s">
        <v>4976</v>
      </c>
      <c r="L488" t="s">
        <v>5393</v>
      </c>
      <c r="M488" t="s">
        <v>1101</v>
      </c>
      <c r="N488" t="s">
        <v>1101</v>
      </c>
      <c r="O488" t="s">
        <v>4947</v>
      </c>
      <c r="AZ488" t="s">
        <v>1099</v>
      </c>
      <c r="BA488" t="s">
        <v>1093</v>
      </c>
      <c r="BB488" t="s">
        <v>4955</v>
      </c>
      <c r="BC488" t="s">
        <v>4995</v>
      </c>
      <c r="BD488" t="s">
        <v>1101</v>
      </c>
      <c r="BE488" t="s">
        <v>1101</v>
      </c>
      <c r="BF488" t="s">
        <v>5204</v>
      </c>
      <c r="IV488" t="s">
        <v>1109</v>
      </c>
      <c r="IY488" t="s">
        <v>1101</v>
      </c>
      <c r="IZ488" t="s">
        <v>1101</v>
      </c>
      <c r="JA488" t="s">
        <v>5200</v>
      </c>
      <c r="JB488" t="s">
        <v>1124</v>
      </c>
      <c r="OQ488" t="s">
        <v>1116</v>
      </c>
      <c r="PG488" t="s">
        <v>4944</v>
      </c>
      <c r="PH488" t="s">
        <v>4945</v>
      </c>
      <c r="PI488" t="s">
        <v>4945</v>
      </c>
      <c r="PJ488" t="s">
        <v>4945</v>
      </c>
      <c r="PK488" t="s">
        <v>4945</v>
      </c>
      <c r="PL488" t="s">
        <v>4945</v>
      </c>
      <c r="PM488" t="s">
        <v>4945</v>
      </c>
      <c r="PN488" t="s">
        <v>4945</v>
      </c>
      <c r="PP488" t="s">
        <v>4945</v>
      </c>
      <c r="PQ488" t="s">
        <v>4945</v>
      </c>
      <c r="PR488" t="s">
        <v>4945</v>
      </c>
      <c r="PS488" t="s">
        <v>4945</v>
      </c>
      <c r="PT488" t="s">
        <v>4945</v>
      </c>
      <c r="PU488" t="s">
        <v>4945</v>
      </c>
      <c r="PV488" t="s">
        <v>4944</v>
      </c>
      <c r="PW488" t="s">
        <v>4945</v>
      </c>
      <c r="PX488" t="s">
        <v>4945</v>
      </c>
      <c r="PY488" t="s">
        <v>4945</v>
      </c>
      <c r="PZ488" t="s">
        <v>4945</v>
      </c>
      <c r="QA488" t="s">
        <v>4945</v>
      </c>
      <c r="QB488" t="s">
        <v>4945</v>
      </c>
      <c r="QC488" t="s">
        <v>4944</v>
      </c>
      <c r="QD488" t="s">
        <v>4945</v>
      </c>
      <c r="QE488" t="s">
        <v>4945</v>
      </c>
    </row>
    <row r="489" spans="1:448" x14ac:dyDescent="0.3">
      <c r="A489">
        <v>488</v>
      </c>
      <c r="B489" t="s">
        <v>5507</v>
      </c>
      <c r="C489" t="s">
        <v>1117</v>
      </c>
      <c r="D489" t="s">
        <v>1118</v>
      </c>
      <c r="E489" t="s">
        <v>1119</v>
      </c>
      <c r="F489" t="s">
        <v>5195</v>
      </c>
      <c r="G489" t="s">
        <v>1079</v>
      </c>
      <c r="FJ489" t="s">
        <v>1099</v>
      </c>
      <c r="FK489" t="s">
        <v>5153</v>
      </c>
      <c r="FL489" t="s">
        <v>5153</v>
      </c>
      <c r="PG489" t="s">
        <v>4944</v>
      </c>
      <c r="PH489" t="s">
        <v>4945</v>
      </c>
      <c r="PI489" t="s">
        <v>4945</v>
      </c>
      <c r="PJ489" t="s">
        <v>4945</v>
      </c>
      <c r="PK489" t="s">
        <v>4945</v>
      </c>
      <c r="PL489" t="s">
        <v>4945</v>
      </c>
      <c r="PM489" t="s">
        <v>4945</v>
      </c>
      <c r="PN489" t="s">
        <v>4945</v>
      </c>
      <c r="PP489" t="s">
        <v>4945</v>
      </c>
      <c r="PQ489" t="s">
        <v>4944</v>
      </c>
      <c r="PR489" t="s">
        <v>4945</v>
      </c>
      <c r="PS489" t="s">
        <v>4945</v>
      </c>
      <c r="PT489" t="s">
        <v>4945</v>
      </c>
      <c r="PU489" t="s">
        <v>4945</v>
      </c>
      <c r="PV489" t="s">
        <v>4944</v>
      </c>
      <c r="PW489" t="s">
        <v>4945</v>
      </c>
      <c r="PX489" t="s">
        <v>4944</v>
      </c>
      <c r="PY489" t="s">
        <v>4944</v>
      </c>
      <c r="PZ489" t="s">
        <v>4945</v>
      </c>
      <c r="QA489" t="s">
        <v>4945</v>
      </c>
      <c r="QB489" t="s">
        <v>4945</v>
      </c>
      <c r="QC489" t="s">
        <v>4945</v>
      </c>
      <c r="QD489" t="s">
        <v>4945</v>
      </c>
      <c r="QE489" t="s">
        <v>4945</v>
      </c>
    </row>
    <row r="490" spans="1:448" x14ac:dyDescent="0.3">
      <c r="A490">
        <v>489</v>
      </c>
      <c r="B490" t="s">
        <v>5507</v>
      </c>
      <c r="C490" t="s">
        <v>1117</v>
      </c>
      <c r="D490" t="s">
        <v>1118</v>
      </c>
      <c r="E490" t="s">
        <v>1119</v>
      </c>
      <c r="F490" t="s">
        <v>5195</v>
      </c>
      <c r="G490" t="s">
        <v>1079</v>
      </c>
      <c r="FJ490" t="s">
        <v>1099</v>
      </c>
      <c r="PG490" t="s">
        <v>4944</v>
      </c>
      <c r="PH490" t="s">
        <v>4945</v>
      </c>
      <c r="PI490" t="s">
        <v>4945</v>
      </c>
      <c r="PJ490" t="s">
        <v>4945</v>
      </c>
      <c r="PK490" t="s">
        <v>4945</v>
      </c>
      <c r="PL490" t="s">
        <v>4945</v>
      </c>
      <c r="PM490" t="s">
        <v>4945</v>
      </c>
      <c r="PN490" t="s">
        <v>4945</v>
      </c>
      <c r="PP490" t="s">
        <v>4945</v>
      </c>
      <c r="PQ490" t="s">
        <v>4944</v>
      </c>
      <c r="PR490" t="s">
        <v>4945</v>
      </c>
      <c r="PS490" t="s">
        <v>4945</v>
      </c>
      <c r="PT490" t="s">
        <v>4945</v>
      </c>
      <c r="PU490" t="s">
        <v>4945</v>
      </c>
      <c r="PV490" t="s">
        <v>4944</v>
      </c>
      <c r="PW490" t="s">
        <v>4945</v>
      </c>
      <c r="PX490" t="s">
        <v>4944</v>
      </c>
      <c r="PY490" t="s">
        <v>4944</v>
      </c>
      <c r="PZ490" t="s">
        <v>4945</v>
      </c>
      <c r="QA490" t="s">
        <v>4945</v>
      </c>
      <c r="QB490" t="s">
        <v>4945</v>
      </c>
      <c r="QC490" t="s">
        <v>4945</v>
      </c>
      <c r="QD490" t="s">
        <v>4945</v>
      </c>
      <c r="QE490" t="s">
        <v>4945</v>
      </c>
    </row>
    <row r="491" spans="1:448" x14ac:dyDescent="0.3">
      <c r="A491">
        <v>490</v>
      </c>
      <c r="B491" t="s">
        <v>5507</v>
      </c>
      <c r="C491" t="s">
        <v>1117</v>
      </c>
      <c r="D491" t="s">
        <v>1118</v>
      </c>
      <c r="E491" t="s">
        <v>1119</v>
      </c>
      <c r="F491" t="s">
        <v>5195</v>
      </c>
      <c r="G491" t="s">
        <v>1079</v>
      </c>
      <c r="H491" t="s">
        <v>1099</v>
      </c>
      <c r="I491" t="s">
        <v>1127</v>
      </c>
      <c r="J491" t="s">
        <v>1093</v>
      </c>
      <c r="K491" t="s">
        <v>5383</v>
      </c>
      <c r="L491" t="s">
        <v>5522</v>
      </c>
      <c r="M491" t="s">
        <v>1101</v>
      </c>
      <c r="N491" t="s">
        <v>1101</v>
      </c>
      <c r="O491" t="s">
        <v>4936</v>
      </c>
      <c r="AZ491" t="s">
        <v>1099</v>
      </c>
      <c r="BA491" t="s">
        <v>1093</v>
      </c>
      <c r="BB491" t="s">
        <v>4955</v>
      </c>
      <c r="BC491" t="s">
        <v>4995</v>
      </c>
      <c r="BD491" t="s">
        <v>1101</v>
      </c>
      <c r="BE491" t="s">
        <v>1101</v>
      </c>
      <c r="BF491" t="s">
        <v>4991</v>
      </c>
      <c r="IV491" t="s">
        <v>1105</v>
      </c>
      <c r="IY491" t="s">
        <v>1101</v>
      </c>
      <c r="IZ491" t="s">
        <v>1101</v>
      </c>
      <c r="JA491" t="s">
        <v>5200</v>
      </c>
      <c r="JB491" t="s">
        <v>1124</v>
      </c>
      <c r="OQ491" t="s">
        <v>1116</v>
      </c>
      <c r="PG491" t="s">
        <v>4944</v>
      </c>
      <c r="PH491" t="s">
        <v>4945</v>
      </c>
      <c r="PI491" t="s">
        <v>4945</v>
      </c>
      <c r="PJ491" t="s">
        <v>4945</v>
      </c>
      <c r="PK491" t="s">
        <v>4945</v>
      </c>
      <c r="PL491" t="s">
        <v>4945</v>
      </c>
      <c r="PM491" t="s">
        <v>4945</v>
      </c>
      <c r="PN491" t="s">
        <v>4945</v>
      </c>
      <c r="PP491" t="s">
        <v>4945</v>
      </c>
      <c r="PQ491" t="s">
        <v>4945</v>
      </c>
      <c r="PR491" t="s">
        <v>4945</v>
      </c>
      <c r="PS491" t="s">
        <v>4945</v>
      </c>
      <c r="PT491" t="s">
        <v>4945</v>
      </c>
      <c r="PU491" t="s">
        <v>4945</v>
      </c>
      <c r="PV491" t="s">
        <v>4945</v>
      </c>
      <c r="PW491" t="s">
        <v>4945</v>
      </c>
      <c r="PX491" t="s">
        <v>4945</v>
      </c>
      <c r="PY491" t="s">
        <v>4945</v>
      </c>
      <c r="PZ491" t="s">
        <v>4945</v>
      </c>
      <c r="QA491" t="s">
        <v>4945</v>
      </c>
      <c r="QB491" t="s">
        <v>4945</v>
      </c>
      <c r="QC491" t="s">
        <v>4945</v>
      </c>
      <c r="QD491" t="s">
        <v>4944</v>
      </c>
      <c r="QE491" t="s">
        <v>4945</v>
      </c>
      <c r="QF491" t="s">
        <v>3133</v>
      </c>
    </row>
    <row r="492" spans="1:448" x14ac:dyDescent="0.3">
      <c r="A492">
        <v>491</v>
      </c>
      <c r="B492" t="s">
        <v>5507</v>
      </c>
      <c r="C492" t="s">
        <v>1117</v>
      </c>
      <c r="D492" t="s">
        <v>1118</v>
      </c>
      <c r="E492" t="s">
        <v>1119</v>
      </c>
      <c r="F492" t="s">
        <v>5195</v>
      </c>
      <c r="G492" t="s">
        <v>1079</v>
      </c>
      <c r="FJ492" t="s">
        <v>1099</v>
      </c>
      <c r="FK492" t="s">
        <v>4992</v>
      </c>
      <c r="FL492" t="s">
        <v>4992</v>
      </c>
      <c r="PG492" t="s">
        <v>4944</v>
      </c>
      <c r="PH492" t="s">
        <v>4945</v>
      </c>
      <c r="PI492" t="s">
        <v>4945</v>
      </c>
      <c r="PJ492" t="s">
        <v>4945</v>
      </c>
      <c r="PK492" t="s">
        <v>4945</v>
      </c>
      <c r="PL492" t="s">
        <v>4945</v>
      </c>
      <c r="PM492" t="s">
        <v>4945</v>
      </c>
      <c r="PN492" t="s">
        <v>4945</v>
      </c>
      <c r="PP492" t="s">
        <v>4945</v>
      </c>
      <c r="PQ492" t="s">
        <v>4944</v>
      </c>
      <c r="PR492" t="s">
        <v>4945</v>
      </c>
      <c r="PS492" t="s">
        <v>4945</v>
      </c>
      <c r="PT492" t="s">
        <v>4945</v>
      </c>
      <c r="PU492" t="s">
        <v>4945</v>
      </c>
      <c r="PV492" t="s">
        <v>4944</v>
      </c>
      <c r="PW492" t="s">
        <v>4944</v>
      </c>
      <c r="PX492" t="s">
        <v>4944</v>
      </c>
      <c r="PY492" t="s">
        <v>4945</v>
      </c>
      <c r="PZ492" t="s">
        <v>4945</v>
      </c>
      <c r="QA492" t="s">
        <v>4945</v>
      </c>
      <c r="QB492" t="s">
        <v>4945</v>
      </c>
      <c r="QC492" t="s">
        <v>4945</v>
      </c>
      <c r="QD492" t="s">
        <v>4945</v>
      </c>
      <c r="QE492" t="s">
        <v>4945</v>
      </c>
    </row>
    <row r="493" spans="1:448" x14ac:dyDescent="0.3">
      <c r="A493">
        <v>492</v>
      </c>
      <c r="B493" t="s">
        <v>5507</v>
      </c>
      <c r="C493" t="s">
        <v>1117</v>
      </c>
      <c r="D493" t="s">
        <v>1118</v>
      </c>
      <c r="E493" t="s">
        <v>1119</v>
      </c>
      <c r="F493" t="s">
        <v>5195</v>
      </c>
      <c r="G493" t="s">
        <v>1079</v>
      </c>
      <c r="H493" t="s">
        <v>1099</v>
      </c>
      <c r="I493" t="s">
        <v>1100</v>
      </c>
      <c r="J493" t="s">
        <v>1093</v>
      </c>
      <c r="K493" t="s">
        <v>4976</v>
      </c>
      <c r="L493" t="s">
        <v>5393</v>
      </c>
      <c r="M493" t="s">
        <v>1101</v>
      </c>
      <c r="N493" t="s">
        <v>1101</v>
      </c>
      <c r="O493" t="s">
        <v>4939</v>
      </c>
      <c r="AZ493" t="s">
        <v>1099</v>
      </c>
      <c r="BA493" t="s">
        <v>1093</v>
      </c>
      <c r="BB493" t="s">
        <v>4955</v>
      </c>
      <c r="BC493" t="s">
        <v>4995</v>
      </c>
      <c r="BD493" t="s">
        <v>1101</v>
      </c>
      <c r="BE493" t="s">
        <v>1101</v>
      </c>
      <c r="BF493" t="s">
        <v>5243</v>
      </c>
      <c r="IV493" t="s">
        <v>1105</v>
      </c>
      <c r="IY493" t="s">
        <v>1101</v>
      </c>
      <c r="IZ493" t="s">
        <v>1109</v>
      </c>
      <c r="JA493" t="s">
        <v>5523</v>
      </c>
      <c r="JB493" t="s">
        <v>1124</v>
      </c>
      <c r="OQ493" t="s">
        <v>1116</v>
      </c>
      <c r="PG493" t="s">
        <v>4944</v>
      </c>
      <c r="PH493" t="s">
        <v>4945</v>
      </c>
      <c r="PI493" t="s">
        <v>4945</v>
      </c>
      <c r="PJ493" t="s">
        <v>4945</v>
      </c>
      <c r="PK493" t="s">
        <v>4945</v>
      </c>
      <c r="PL493" t="s">
        <v>4945</v>
      </c>
      <c r="PM493" t="s">
        <v>4945</v>
      </c>
      <c r="PN493" t="s">
        <v>4945</v>
      </c>
      <c r="PP493" t="s">
        <v>4945</v>
      </c>
      <c r="PQ493" t="s">
        <v>4945</v>
      </c>
      <c r="PR493" t="s">
        <v>4945</v>
      </c>
      <c r="PS493" t="s">
        <v>4945</v>
      </c>
      <c r="PT493" t="s">
        <v>4945</v>
      </c>
      <c r="PU493" t="s">
        <v>4945</v>
      </c>
      <c r="PV493" t="s">
        <v>4944</v>
      </c>
      <c r="PW493" t="s">
        <v>4945</v>
      </c>
      <c r="PX493" t="s">
        <v>4945</v>
      </c>
      <c r="PY493" t="s">
        <v>4945</v>
      </c>
      <c r="PZ493" t="s">
        <v>4945</v>
      </c>
      <c r="QA493" t="s">
        <v>4945</v>
      </c>
      <c r="QB493" t="s">
        <v>4945</v>
      </c>
      <c r="QC493" t="s">
        <v>4945</v>
      </c>
      <c r="QD493" t="s">
        <v>4945</v>
      </c>
      <c r="QE493" t="s">
        <v>4945</v>
      </c>
    </row>
    <row r="494" spans="1:448" x14ac:dyDescent="0.3">
      <c r="A494">
        <v>493</v>
      </c>
      <c r="B494" t="s">
        <v>5507</v>
      </c>
      <c r="C494" t="s">
        <v>1117</v>
      </c>
      <c r="D494" t="s">
        <v>1118</v>
      </c>
      <c r="E494" t="s">
        <v>1119</v>
      </c>
      <c r="F494" t="s">
        <v>5195</v>
      </c>
      <c r="G494" t="s">
        <v>1079</v>
      </c>
      <c r="FJ494" t="s">
        <v>1099</v>
      </c>
      <c r="FK494" t="s">
        <v>4956</v>
      </c>
      <c r="FL494" t="s">
        <v>4956</v>
      </c>
      <c r="PG494" t="s">
        <v>4944</v>
      </c>
      <c r="PH494" t="s">
        <v>4945</v>
      </c>
      <c r="PI494" t="s">
        <v>4945</v>
      </c>
      <c r="PJ494" t="s">
        <v>4945</v>
      </c>
      <c r="PK494" t="s">
        <v>4945</v>
      </c>
      <c r="PL494" t="s">
        <v>4945</v>
      </c>
      <c r="PM494" t="s">
        <v>4945</v>
      </c>
      <c r="PN494" t="s">
        <v>4945</v>
      </c>
      <c r="PP494" t="s">
        <v>4945</v>
      </c>
      <c r="PQ494" t="s">
        <v>4944</v>
      </c>
      <c r="PR494" t="s">
        <v>4945</v>
      </c>
      <c r="PS494" t="s">
        <v>4945</v>
      </c>
      <c r="PT494" t="s">
        <v>4945</v>
      </c>
      <c r="PU494" t="s">
        <v>4945</v>
      </c>
      <c r="PV494" t="s">
        <v>4944</v>
      </c>
      <c r="PW494" t="s">
        <v>4945</v>
      </c>
      <c r="PX494" t="s">
        <v>4945</v>
      </c>
      <c r="PY494" t="s">
        <v>4944</v>
      </c>
      <c r="PZ494" t="s">
        <v>4945</v>
      </c>
      <c r="QA494" t="s">
        <v>4945</v>
      </c>
      <c r="QB494" t="s">
        <v>4945</v>
      </c>
      <c r="QC494" t="s">
        <v>4945</v>
      </c>
      <c r="QD494" t="s">
        <v>4945</v>
      </c>
      <c r="QE494" t="s">
        <v>4945</v>
      </c>
    </row>
    <row r="495" spans="1:448" x14ac:dyDescent="0.3">
      <c r="A495">
        <v>494</v>
      </c>
      <c r="B495" t="s">
        <v>5507</v>
      </c>
      <c r="C495" t="s">
        <v>1117</v>
      </c>
      <c r="D495" t="s">
        <v>1118</v>
      </c>
      <c r="E495" t="s">
        <v>1119</v>
      </c>
      <c r="F495" t="s">
        <v>5195</v>
      </c>
      <c r="G495" t="s">
        <v>1079</v>
      </c>
      <c r="H495" t="s">
        <v>1099</v>
      </c>
      <c r="I495" t="s">
        <v>1127</v>
      </c>
      <c r="J495" t="s">
        <v>1093</v>
      </c>
      <c r="K495" t="s">
        <v>4976</v>
      </c>
      <c r="L495" t="s">
        <v>5014</v>
      </c>
      <c r="M495" t="s">
        <v>1101</v>
      </c>
      <c r="N495" t="s">
        <v>1101</v>
      </c>
      <c r="O495" t="s">
        <v>4936</v>
      </c>
      <c r="AZ495" t="s">
        <v>1099</v>
      </c>
      <c r="BA495" t="s">
        <v>1093</v>
      </c>
      <c r="BB495" t="s">
        <v>4955</v>
      </c>
      <c r="BC495" t="s">
        <v>4995</v>
      </c>
      <c r="BD495" t="s">
        <v>1101</v>
      </c>
      <c r="BE495" t="s">
        <v>1101</v>
      </c>
      <c r="BF495" t="s">
        <v>4939</v>
      </c>
      <c r="IV495" t="s">
        <v>1105</v>
      </c>
      <c r="IY495" t="s">
        <v>1101</v>
      </c>
      <c r="IZ495" t="s">
        <v>1109</v>
      </c>
      <c r="JA495" t="s">
        <v>5524</v>
      </c>
      <c r="JB495" t="s">
        <v>1124</v>
      </c>
      <c r="OQ495" t="s">
        <v>1116</v>
      </c>
      <c r="PG495" t="s">
        <v>4944</v>
      </c>
      <c r="PH495" t="s">
        <v>4945</v>
      </c>
      <c r="PI495" t="s">
        <v>4945</v>
      </c>
      <c r="PJ495" t="s">
        <v>4945</v>
      </c>
      <c r="PK495" t="s">
        <v>4945</v>
      </c>
      <c r="PL495" t="s">
        <v>4945</v>
      </c>
      <c r="PM495" t="s">
        <v>4945</v>
      </c>
      <c r="PN495" t="s">
        <v>4945</v>
      </c>
      <c r="PP495" t="s">
        <v>4945</v>
      </c>
      <c r="PQ495" t="s">
        <v>4945</v>
      </c>
      <c r="PR495" t="s">
        <v>4945</v>
      </c>
      <c r="PS495" t="s">
        <v>4945</v>
      </c>
      <c r="PT495" t="s">
        <v>4945</v>
      </c>
      <c r="PU495" t="s">
        <v>4945</v>
      </c>
      <c r="PV495" t="s">
        <v>4944</v>
      </c>
      <c r="PW495" t="s">
        <v>4945</v>
      </c>
      <c r="PX495" t="s">
        <v>4945</v>
      </c>
      <c r="PY495" t="s">
        <v>4945</v>
      </c>
      <c r="PZ495" t="s">
        <v>4945</v>
      </c>
      <c r="QA495" t="s">
        <v>4945</v>
      </c>
      <c r="QB495" t="s">
        <v>4945</v>
      </c>
      <c r="QC495" t="s">
        <v>4945</v>
      </c>
      <c r="QD495" t="s">
        <v>4945</v>
      </c>
      <c r="QE495" t="s">
        <v>4945</v>
      </c>
    </row>
    <row r="496" spans="1:448" x14ac:dyDescent="0.3">
      <c r="A496">
        <v>495</v>
      </c>
      <c r="B496" t="s">
        <v>5507</v>
      </c>
      <c r="C496" t="s">
        <v>1117</v>
      </c>
      <c r="D496" t="s">
        <v>1118</v>
      </c>
      <c r="E496" t="s">
        <v>1119</v>
      </c>
      <c r="F496" t="s">
        <v>5195</v>
      </c>
      <c r="G496" t="s">
        <v>1079</v>
      </c>
      <c r="P496" t="s">
        <v>1099</v>
      </c>
      <c r="Q496" t="s">
        <v>1127</v>
      </c>
      <c r="R496" t="s">
        <v>1144</v>
      </c>
      <c r="S496" t="s">
        <v>5342</v>
      </c>
      <c r="T496" t="s">
        <v>5342</v>
      </c>
      <c r="U496" t="s">
        <v>1101</v>
      </c>
      <c r="V496" t="s">
        <v>1101</v>
      </c>
      <c r="W496" t="s">
        <v>4939</v>
      </c>
      <c r="IV496" t="s">
        <v>1125</v>
      </c>
      <c r="IY496" t="s">
        <v>1101</v>
      </c>
      <c r="IZ496" t="s">
        <v>1101</v>
      </c>
      <c r="JA496" t="s">
        <v>5200</v>
      </c>
      <c r="JB496" t="s">
        <v>1122</v>
      </c>
      <c r="PG496" t="s">
        <v>4944</v>
      </c>
      <c r="PH496" t="s">
        <v>4945</v>
      </c>
      <c r="PI496" t="s">
        <v>4945</v>
      </c>
      <c r="PJ496" t="s">
        <v>4945</v>
      </c>
      <c r="PK496" t="s">
        <v>4945</v>
      </c>
      <c r="PL496" t="s">
        <v>4945</v>
      </c>
      <c r="PM496" t="s">
        <v>4945</v>
      </c>
      <c r="PN496" t="s">
        <v>4945</v>
      </c>
      <c r="PP496" t="s">
        <v>4945</v>
      </c>
      <c r="PQ496" t="s">
        <v>4945</v>
      </c>
      <c r="PR496" t="s">
        <v>4945</v>
      </c>
      <c r="PS496" t="s">
        <v>4945</v>
      </c>
      <c r="PT496" t="s">
        <v>4945</v>
      </c>
      <c r="PU496" t="s">
        <v>4945</v>
      </c>
      <c r="PV496" t="s">
        <v>4944</v>
      </c>
      <c r="PW496" t="s">
        <v>4945</v>
      </c>
      <c r="PX496" t="s">
        <v>4945</v>
      </c>
      <c r="PY496" t="s">
        <v>4945</v>
      </c>
      <c r="PZ496" t="s">
        <v>4945</v>
      </c>
      <c r="QA496" t="s">
        <v>4945</v>
      </c>
      <c r="QB496" t="s">
        <v>4945</v>
      </c>
      <c r="QC496" t="s">
        <v>4945</v>
      </c>
      <c r="QD496" t="s">
        <v>4945</v>
      </c>
      <c r="QE496" t="s">
        <v>4945</v>
      </c>
    </row>
    <row r="497" spans="1:447" x14ac:dyDescent="0.3">
      <c r="A497">
        <v>496</v>
      </c>
      <c r="B497" t="s">
        <v>5507</v>
      </c>
      <c r="C497" t="s">
        <v>1117</v>
      </c>
      <c r="D497" t="s">
        <v>1118</v>
      </c>
      <c r="E497" t="s">
        <v>1119</v>
      </c>
      <c r="F497" t="s">
        <v>5195</v>
      </c>
      <c r="G497" t="s">
        <v>1079</v>
      </c>
      <c r="GH497" t="s">
        <v>1093</v>
      </c>
      <c r="GI497" t="s">
        <v>4934</v>
      </c>
      <c r="GJ497" t="s">
        <v>5084</v>
      </c>
      <c r="GM497" t="s">
        <v>5084</v>
      </c>
    </row>
    <row r="498" spans="1:447" x14ac:dyDescent="0.3">
      <c r="A498">
        <v>497</v>
      </c>
      <c r="B498" t="s">
        <v>5507</v>
      </c>
      <c r="C498" t="s">
        <v>1117</v>
      </c>
      <c r="D498" t="s">
        <v>1118</v>
      </c>
      <c r="E498" t="s">
        <v>1119</v>
      </c>
      <c r="F498" t="s">
        <v>5195</v>
      </c>
      <c r="G498" t="s">
        <v>1079</v>
      </c>
      <c r="AL498" t="s">
        <v>1099</v>
      </c>
      <c r="AM498" t="s">
        <v>1081</v>
      </c>
      <c r="AN498" t="s">
        <v>4990</v>
      </c>
      <c r="AO498" t="s">
        <v>4990</v>
      </c>
      <c r="AP498" t="s">
        <v>1101</v>
      </c>
      <c r="AQ498" t="s">
        <v>1101</v>
      </c>
      <c r="AR498" t="s">
        <v>4936</v>
      </c>
      <c r="AS498" t="s">
        <v>1099</v>
      </c>
      <c r="AT498" t="s">
        <v>1081</v>
      </c>
      <c r="AU498" t="s">
        <v>4990</v>
      </c>
      <c r="AV498" t="s">
        <v>4990</v>
      </c>
      <c r="AW498" t="s">
        <v>1101</v>
      </c>
      <c r="AX498" t="s">
        <v>1101</v>
      </c>
      <c r="AY498" t="s">
        <v>4949</v>
      </c>
      <c r="BW498" t="s">
        <v>1099</v>
      </c>
      <c r="BX498" t="s">
        <v>1083</v>
      </c>
      <c r="BY498" t="s">
        <v>1081</v>
      </c>
      <c r="BZ498" t="s">
        <v>4990</v>
      </c>
      <c r="CA498" t="s">
        <v>4990</v>
      </c>
      <c r="CB498" t="s">
        <v>1101</v>
      </c>
      <c r="CC498" t="s">
        <v>1101</v>
      </c>
      <c r="CD498" t="s">
        <v>4947</v>
      </c>
      <c r="IW498" t="s">
        <v>1109</v>
      </c>
      <c r="JE498" t="s">
        <v>1082</v>
      </c>
      <c r="JF498" t="s">
        <v>1123</v>
      </c>
      <c r="JG498" t="s">
        <v>1089</v>
      </c>
      <c r="JI498" t="s">
        <v>4944</v>
      </c>
      <c r="OQ498" t="s">
        <v>1116</v>
      </c>
      <c r="PG498" t="s">
        <v>4944</v>
      </c>
      <c r="PH498" t="s">
        <v>4945</v>
      </c>
      <c r="PI498" t="s">
        <v>4945</v>
      </c>
      <c r="PJ498" t="s">
        <v>4945</v>
      </c>
      <c r="PK498" t="s">
        <v>4945</v>
      </c>
      <c r="PL498" t="s">
        <v>4945</v>
      </c>
      <c r="PM498" t="s">
        <v>4945</v>
      </c>
      <c r="PN498" t="s">
        <v>4945</v>
      </c>
      <c r="PP498" t="s">
        <v>4945</v>
      </c>
      <c r="PQ498" t="s">
        <v>4944</v>
      </c>
      <c r="PR498" t="s">
        <v>4945</v>
      </c>
      <c r="PS498" t="s">
        <v>4945</v>
      </c>
      <c r="PT498" t="s">
        <v>4945</v>
      </c>
      <c r="PU498" t="s">
        <v>4945</v>
      </c>
      <c r="PV498" t="s">
        <v>4944</v>
      </c>
      <c r="PW498" t="s">
        <v>4945</v>
      </c>
      <c r="PX498" t="s">
        <v>4944</v>
      </c>
      <c r="PY498" t="s">
        <v>4944</v>
      </c>
      <c r="PZ498" t="s">
        <v>4945</v>
      </c>
      <c r="QA498" t="s">
        <v>4945</v>
      </c>
      <c r="QB498" t="s">
        <v>4945</v>
      </c>
      <c r="QC498" t="s">
        <v>4945</v>
      </c>
      <c r="QD498" t="s">
        <v>4945</v>
      </c>
      <c r="QE498" t="s">
        <v>4945</v>
      </c>
    </row>
    <row r="499" spans="1:447" x14ac:dyDescent="0.3">
      <c r="A499">
        <v>498</v>
      </c>
      <c r="B499" t="s">
        <v>5507</v>
      </c>
      <c r="C499" t="s">
        <v>1117</v>
      </c>
      <c r="D499" t="s">
        <v>1118</v>
      </c>
      <c r="E499" t="s">
        <v>1119</v>
      </c>
      <c r="F499" t="s">
        <v>5195</v>
      </c>
      <c r="G499" t="s">
        <v>1079</v>
      </c>
      <c r="GH499" t="s">
        <v>1093</v>
      </c>
      <c r="GI499" t="s">
        <v>4934</v>
      </c>
      <c r="GJ499" t="s">
        <v>5084</v>
      </c>
      <c r="GM499" t="s">
        <v>5084</v>
      </c>
    </row>
    <row r="500" spans="1:447" x14ac:dyDescent="0.3">
      <c r="A500">
        <v>499</v>
      </c>
      <c r="B500" t="s">
        <v>5507</v>
      </c>
      <c r="C500" t="s">
        <v>1117</v>
      </c>
      <c r="D500" t="s">
        <v>1118</v>
      </c>
      <c r="E500" t="s">
        <v>1119</v>
      </c>
      <c r="F500" t="s">
        <v>5195</v>
      </c>
      <c r="G500" t="s">
        <v>1079</v>
      </c>
      <c r="FC500" t="s">
        <v>1099</v>
      </c>
      <c r="FD500" t="s">
        <v>1114</v>
      </c>
      <c r="FE500" t="s">
        <v>4957</v>
      </c>
      <c r="FF500" t="s">
        <v>4986</v>
      </c>
      <c r="PG500" t="s">
        <v>4944</v>
      </c>
      <c r="PH500" t="s">
        <v>4945</v>
      </c>
      <c r="PI500" t="s">
        <v>4945</v>
      </c>
      <c r="PJ500" t="s">
        <v>4945</v>
      </c>
      <c r="PK500" t="s">
        <v>4945</v>
      </c>
      <c r="PL500" t="s">
        <v>4945</v>
      </c>
      <c r="PM500" t="s">
        <v>4945</v>
      </c>
      <c r="PN500" t="s">
        <v>4945</v>
      </c>
      <c r="PP500" t="s">
        <v>4945</v>
      </c>
      <c r="PQ500" t="s">
        <v>4944</v>
      </c>
      <c r="PR500" t="s">
        <v>4945</v>
      </c>
      <c r="PS500" t="s">
        <v>4945</v>
      </c>
      <c r="PT500" t="s">
        <v>4945</v>
      </c>
      <c r="PU500" t="s">
        <v>4945</v>
      </c>
      <c r="PV500" t="s">
        <v>4944</v>
      </c>
      <c r="PW500" t="s">
        <v>4945</v>
      </c>
      <c r="PX500" t="s">
        <v>4944</v>
      </c>
      <c r="PY500" t="s">
        <v>4944</v>
      </c>
      <c r="PZ500" t="s">
        <v>4945</v>
      </c>
      <c r="QA500" t="s">
        <v>4945</v>
      </c>
      <c r="QB500" t="s">
        <v>4945</v>
      </c>
      <c r="QC500" t="s">
        <v>4945</v>
      </c>
      <c r="QD500" t="s">
        <v>4945</v>
      </c>
      <c r="QE500" t="s">
        <v>4945</v>
      </c>
    </row>
    <row r="501" spans="1:447" x14ac:dyDescent="0.3">
      <c r="A501">
        <v>500</v>
      </c>
      <c r="B501" t="s">
        <v>5507</v>
      </c>
      <c r="C501" t="s">
        <v>1117</v>
      </c>
      <c r="D501" t="s">
        <v>1118</v>
      </c>
      <c r="E501" t="s">
        <v>1119</v>
      </c>
      <c r="F501" t="s">
        <v>5195</v>
      </c>
      <c r="G501" t="s">
        <v>1079</v>
      </c>
      <c r="AL501" t="s">
        <v>1099</v>
      </c>
      <c r="AM501" t="s">
        <v>1081</v>
      </c>
      <c r="AN501" t="s">
        <v>4990</v>
      </c>
      <c r="AO501" t="s">
        <v>4990</v>
      </c>
      <c r="AP501" t="s">
        <v>1101</v>
      </c>
      <c r="AQ501" t="s">
        <v>1101</v>
      </c>
      <c r="AR501" t="s">
        <v>4947</v>
      </c>
      <c r="AS501" t="s">
        <v>1099</v>
      </c>
      <c r="AT501" t="s">
        <v>1081</v>
      </c>
      <c r="AU501" t="s">
        <v>4990</v>
      </c>
      <c r="AV501" t="s">
        <v>4990</v>
      </c>
      <c r="AW501" t="s">
        <v>1101</v>
      </c>
      <c r="AX501" t="s">
        <v>1101</v>
      </c>
      <c r="AY501" t="s">
        <v>4949</v>
      </c>
      <c r="BG501" t="s">
        <v>1099</v>
      </c>
      <c r="BH501" t="s">
        <v>1102</v>
      </c>
      <c r="BI501" t="s">
        <v>1081</v>
      </c>
      <c r="BJ501" t="s">
        <v>5013</v>
      </c>
      <c r="BK501" t="s">
        <v>5013</v>
      </c>
      <c r="BL501" t="s">
        <v>1082</v>
      </c>
      <c r="BM501" t="s">
        <v>1101</v>
      </c>
      <c r="BN501" t="s">
        <v>4936</v>
      </c>
      <c r="BW501" t="s">
        <v>1099</v>
      </c>
      <c r="BX501" t="s">
        <v>1083</v>
      </c>
      <c r="BY501" t="s">
        <v>1081</v>
      </c>
      <c r="BZ501" t="s">
        <v>4990</v>
      </c>
      <c r="CA501" t="s">
        <v>4990</v>
      </c>
      <c r="CB501" t="s">
        <v>1101</v>
      </c>
      <c r="CC501" t="s">
        <v>1101</v>
      </c>
      <c r="CD501" t="s">
        <v>4991</v>
      </c>
      <c r="IW501" t="s">
        <v>1105</v>
      </c>
      <c r="JE501" t="s">
        <v>1082</v>
      </c>
      <c r="JF501" t="s">
        <v>1123</v>
      </c>
      <c r="JG501" t="s">
        <v>1089</v>
      </c>
      <c r="JI501" t="s">
        <v>4944</v>
      </c>
      <c r="OQ501" t="s">
        <v>1116</v>
      </c>
      <c r="PG501" t="s">
        <v>4944</v>
      </c>
      <c r="PH501" t="s">
        <v>4945</v>
      </c>
      <c r="PI501" t="s">
        <v>4945</v>
      </c>
      <c r="PJ501" t="s">
        <v>4945</v>
      </c>
      <c r="PK501" t="s">
        <v>4945</v>
      </c>
      <c r="PL501" t="s">
        <v>4945</v>
      </c>
      <c r="PM501" t="s">
        <v>4945</v>
      </c>
      <c r="PN501" t="s">
        <v>4945</v>
      </c>
      <c r="PP501" t="s">
        <v>4945</v>
      </c>
      <c r="PQ501" t="s">
        <v>4945</v>
      </c>
      <c r="PR501" t="s">
        <v>4945</v>
      </c>
      <c r="PS501" t="s">
        <v>4945</v>
      </c>
      <c r="PT501" t="s">
        <v>4945</v>
      </c>
      <c r="PU501" t="s">
        <v>4945</v>
      </c>
      <c r="PV501" t="s">
        <v>4944</v>
      </c>
      <c r="PW501" t="s">
        <v>4945</v>
      </c>
      <c r="PX501" t="s">
        <v>4944</v>
      </c>
      <c r="PY501" t="s">
        <v>4944</v>
      </c>
      <c r="PZ501" t="s">
        <v>4945</v>
      </c>
      <c r="QA501" t="s">
        <v>4945</v>
      </c>
      <c r="QB501" t="s">
        <v>4945</v>
      </c>
      <c r="QC501" t="s">
        <v>4945</v>
      </c>
      <c r="QD501" t="s">
        <v>4945</v>
      </c>
      <c r="QE501" t="s">
        <v>4945</v>
      </c>
    </row>
    <row r="502" spans="1:447" x14ac:dyDescent="0.3">
      <c r="A502">
        <v>501</v>
      </c>
      <c r="B502" t="s">
        <v>5507</v>
      </c>
      <c r="C502" t="s">
        <v>1117</v>
      </c>
      <c r="D502" t="s">
        <v>1118</v>
      </c>
      <c r="E502" t="s">
        <v>1119</v>
      </c>
      <c r="F502" t="s">
        <v>5195</v>
      </c>
      <c r="G502" t="s">
        <v>1079</v>
      </c>
      <c r="FC502" t="s">
        <v>1099</v>
      </c>
      <c r="FD502" t="s">
        <v>1114</v>
      </c>
      <c r="FE502" t="s">
        <v>4957</v>
      </c>
      <c r="FF502" t="s">
        <v>4986</v>
      </c>
      <c r="PG502" t="s">
        <v>4944</v>
      </c>
      <c r="PH502" t="s">
        <v>4945</v>
      </c>
      <c r="PI502" t="s">
        <v>4945</v>
      </c>
      <c r="PJ502" t="s">
        <v>4945</v>
      </c>
      <c r="PK502" t="s">
        <v>4945</v>
      </c>
      <c r="PL502" t="s">
        <v>4945</v>
      </c>
      <c r="PM502" t="s">
        <v>4945</v>
      </c>
      <c r="PN502" t="s">
        <v>4945</v>
      </c>
      <c r="PP502" t="s">
        <v>4945</v>
      </c>
      <c r="PQ502" t="s">
        <v>4944</v>
      </c>
      <c r="PR502" t="s">
        <v>4945</v>
      </c>
      <c r="PS502" t="s">
        <v>4945</v>
      </c>
      <c r="PT502" t="s">
        <v>4945</v>
      </c>
      <c r="PU502" t="s">
        <v>4945</v>
      </c>
      <c r="PV502" t="s">
        <v>4944</v>
      </c>
      <c r="PW502" t="s">
        <v>4945</v>
      </c>
      <c r="PX502" t="s">
        <v>4944</v>
      </c>
      <c r="PY502" t="s">
        <v>4944</v>
      </c>
      <c r="PZ502" t="s">
        <v>4945</v>
      </c>
      <c r="QA502" t="s">
        <v>4945</v>
      </c>
      <c r="QB502" t="s">
        <v>4945</v>
      </c>
      <c r="QC502" t="s">
        <v>4945</v>
      </c>
      <c r="QD502" t="s">
        <v>4945</v>
      </c>
      <c r="QE502" t="s">
        <v>4945</v>
      </c>
    </row>
    <row r="503" spans="1:447" x14ac:dyDescent="0.3">
      <c r="A503">
        <v>502</v>
      </c>
      <c r="B503" t="s">
        <v>5507</v>
      </c>
      <c r="C503" t="s">
        <v>1117</v>
      </c>
      <c r="D503" t="s">
        <v>1118</v>
      </c>
      <c r="E503" t="s">
        <v>1119</v>
      </c>
      <c r="F503" t="s">
        <v>5195</v>
      </c>
      <c r="G503" t="s">
        <v>1079</v>
      </c>
      <c r="AL503" t="s">
        <v>1099</v>
      </c>
      <c r="AM503" t="s">
        <v>1081</v>
      </c>
      <c r="AN503" t="s">
        <v>4990</v>
      </c>
      <c r="AO503" t="s">
        <v>4990</v>
      </c>
      <c r="AP503" t="s">
        <v>1101</v>
      </c>
      <c r="AQ503" t="s">
        <v>1101</v>
      </c>
      <c r="AR503" t="s">
        <v>4939</v>
      </c>
      <c r="AS503" t="s">
        <v>1099</v>
      </c>
      <c r="AT503" t="s">
        <v>1081</v>
      </c>
      <c r="AU503" t="s">
        <v>4990</v>
      </c>
      <c r="AV503" t="s">
        <v>4990</v>
      </c>
      <c r="AW503" t="s">
        <v>1101</v>
      </c>
      <c r="AX503" t="s">
        <v>1101</v>
      </c>
      <c r="AY503" t="s">
        <v>4947</v>
      </c>
      <c r="BG503" t="s">
        <v>1099</v>
      </c>
      <c r="BH503" t="s">
        <v>1102</v>
      </c>
      <c r="BI503" t="s">
        <v>1081</v>
      </c>
      <c r="BJ503" t="s">
        <v>4992</v>
      </c>
      <c r="BK503" t="s">
        <v>4992</v>
      </c>
      <c r="BL503" t="s">
        <v>1101</v>
      </c>
      <c r="BM503" t="s">
        <v>1101</v>
      </c>
      <c r="BN503" t="s">
        <v>4936</v>
      </c>
      <c r="BW503" t="s">
        <v>1099</v>
      </c>
      <c r="BX503" t="s">
        <v>1083</v>
      </c>
      <c r="BY503" t="s">
        <v>1081</v>
      </c>
      <c r="BZ503" t="s">
        <v>4990</v>
      </c>
      <c r="CA503" t="s">
        <v>4990</v>
      </c>
      <c r="CB503" t="s">
        <v>1101</v>
      </c>
      <c r="CC503" t="s">
        <v>1101</v>
      </c>
      <c r="CD503" t="s">
        <v>5204</v>
      </c>
      <c r="IW503" t="s">
        <v>1105</v>
      </c>
      <c r="JE503" t="s">
        <v>1082</v>
      </c>
      <c r="JF503" t="s">
        <v>1123</v>
      </c>
      <c r="JG503" t="s">
        <v>1089</v>
      </c>
      <c r="JI503" t="s">
        <v>4944</v>
      </c>
      <c r="OQ503" t="s">
        <v>1116</v>
      </c>
      <c r="PG503" t="s">
        <v>4944</v>
      </c>
      <c r="PH503" t="s">
        <v>4945</v>
      </c>
      <c r="PI503" t="s">
        <v>4945</v>
      </c>
      <c r="PJ503" t="s">
        <v>4945</v>
      </c>
      <c r="PK503" t="s">
        <v>4945</v>
      </c>
      <c r="PL503" t="s">
        <v>4945</v>
      </c>
      <c r="PM503" t="s">
        <v>4945</v>
      </c>
      <c r="PN503" t="s">
        <v>4945</v>
      </c>
      <c r="PP503" t="s">
        <v>4945</v>
      </c>
      <c r="PQ503" t="s">
        <v>4944</v>
      </c>
      <c r="PR503" t="s">
        <v>4945</v>
      </c>
      <c r="PS503" t="s">
        <v>4945</v>
      </c>
      <c r="PT503" t="s">
        <v>4945</v>
      </c>
      <c r="PU503" t="s">
        <v>4945</v>
      </c>
      <c r="PV503" t="s">
        <v>4945</v>
      </c>
      <c r="PW503" t="s">
        <v>4944</v>
      </c>
      <c r="PX503" t="s">
        <v>4944</v>
      </c>
      <c r="PY503" t="s">
        <v>4944</v>
      </c>
      <c r="PZ503" t="s">
        <v>4945</v>
      </c>
      <c r="QA503" t="s">
        <v>4945</v>
      </c>
      <c r="QB503" t="s">
        <v>4945</v>
      </c>
      <c r="QC503" t="s">
        <v>4945</v>
      </c>
      <c r="QD503" t="s">
        <v>4945</v>
      </c>
      <c r="QE503" t="s">
        <v>4945</v>
      </c>
    </row>
    <row r="504" spans="1:447" x14ac:dyDescent="0.3">
      <c r="A504">
        <v>503</v>
      </c>
      <c r="B504" t="s">
        <v>5507</v>
      </c>
      <c r="C504" t="s">
        <v>1117</v>
      </c>
      <c r="D504" t="s">
        <v>1118</v>
      </c>
      <c r="E504" t="s">
        <v>1119</v>
      </c>
      <c r="F504" t="s">
        <v>5195</v>
      </c>
      <c r="G504" t="s">
        <v>1079</v>
      </c>
      <c r="FC504" t="s">
        <v>1099</v>
      </c>
      <c r="PG504" t="s">
        <v>4944</v>
      </c>
      <c r="PH504" t="s">
        <v>4945</v>
      </c>
      <c r="PI504" t="s">
        <v>4945</v>
      </c>
      <c r="PJ504" t="s">
        <v>4945</v>
      </c>
      <c r="PK504" t="s">
        <v>4945</v>
      </c>
      <c r="PL504" t="s">
        <v>4945</v>
      </c>
      <c r="PM504" t="s">
        <v>4945</v>
      </c>
      <c r="PN504" t="s">
        <v>4945</v>
      </c>
      <c r="PP504" t="s">
        <v>4945</v>
      </c>
      <c r="PQ504" t="s">
        <v>4944</v>
      </c>
      <c r="PR504" t="s">
        <v>4945</v>
      </c>
      <c r="PS504" t="s">
        <v>4945</v>
      </c>
      <c r="PT504" t="s">
        <v>4945</v>
      </c>
      <c r="PU504" t="s">
        <v>4945</v>
      </c>
      <c r="PV504" t="s">
        <v>4944</v>
      </c>
      <c r="PW504" t="s">
        <v>4945</v>
      </c>
      <c r="PX504" t="s">
        <v>4944</v>
      </c>
      <c r="PY504" t="s">
        <v>4944</v>
      </c>
      <c r="PZ504" t="s">
        <v>4945</v>
      </c>
      <c r="QA504" t="s">
        <v>4945</v>
      </c>
      <c r="QB504" t="s">
        <v>4945</v>
      </c>
      <c r="QC504" t="s">
        <v>4945</v>
      </c>
      <c r="QD504" t="s">
        <v>4945</v>
      </c>
      <c r="QE504" t="s">
        <v>4945</v>
      </c>
    </row>
    <row r="505" spans="1:447" x14ac:dyDescent="0.3">
      <c r="A505">
        <v>504</v>
      </c>
      <c r="B505" t="s">
        <v>5507</v>
      </c>
      <c r="C505" t="s">
        <v>1117</v>
      </c>
      <c r="D505" t="s">
        <v>1118</v>
      </c>
      <c r="E505" t="s">
        <v>1119</v>
      </c>
      <c r="F505" t="s">
        <v>5195</v>
      </c>
      <c r="G505" t="s">
        <v>1079</v>
      </c>
      <c r="AL505" t="s">
        <v>1099</v>
      </c>
      <c r="AM505" t="s">
        <v>1081</v>
      </c>
      <c r="AN505" t="s">
        <v>4990</v>
      </c>
      <c r="AO505" t="s">
        <v>4990</v>
      </c>
      <c r="AP505" t="s">
        <v>1101</v>
      </c>
      <c r="AQ505" t="s">
        <v>1101</v>
      </c>
      <c r="AR505" t="s">
        <v>5221</v>
      </c>
      <c r="AS505" t="s">
        <v>1099</v>
      </c>
      <c r="AT505" t="s">
        <v>1081</v>
      </c>
      <c r="AU505" t="s">
        <v>4990</v>
      </c>
      <c r="AV505" t="s">
        <v>4990</v>
      </c>
      <c r="AW505" t="s">
        <v>1101</v>
      </c>
      <c r="AX505" t="s">
        <v>1101</v>
      </c>
      <c r="AY505" t="s">
        <v>4943</v>
      </c>
      <c r="BG505" t="s">
        <v>1099</v>
      </c>
      <c r="BH505" t="s">
        <v>1102</v>
      </c>
      <c r="BI505" t="s">
        <v>1081</v>
      </c>
      <c r="BJ505" t="s">
        <v>4992</v>
      </c>
      <c r="BK505" t="s">
        <v>4992</v>
      </c>
      <c r="BL505" t="s">
        <v>1101</v>
      </c>
      <c r="BM505" t="s">
        <v>1101</v>
      </c>
      <c r="BN505" t="s">
        <v>4991</v>
      </c>
      <c r="BW505" t="s">
        <v>1099</v>
      </c>
      <c r="BX505" t="s">
        <v>1104</v>
      </c>
      <c r="BY505" t="s">
        <v>1081</v>
      </c>
      <c r="BZ505" t="s">
        <v>4955</v>
      </c>
      <c r="CA505" t="s">
        <v>4955</v>
      </c>
      <c r="CB505" t="s">
        <v>1101</v>
      </c>
      <c r="CC505" t="s">
        <v>1101</v>
      </c>
      <c r="CD505" t="s">
        <v>4949</v>
      </c>
      <c r="IW505" t="s">
        <v>1105</v>
      </c>
      <c r="JE505" t="s">
        <v>1082</v>
      </c>
      <c r="JF505" t="s">
        <v>5117</v>
      </c>
      <c r="JG505" t="s">
        <v>1107</v>
      </c>
      <c r="JI505" t="s">
        <v>4959</v>
      </c>
      <c r="OQ505" t="s">
        <v>1116</v>
      </c>
      <c r="PG505" t="s">
        <v>4944</v>
      </c>
      <c r="PH505" t="s">
        <v>4945</v>
      </c>
      <c r="PI505" t="s">
        <v>4945</v>
      </c>
      <c r="PJ505" t="s">
        <v>4945</v>
      </c>
      <c r="PK505" t="s">
        <v>4945</v>
      </c>
      <c r="PL505" t="s">
        <v>4945</v>
      </c>
      <c r="PM505" t="s">
        <v>4945</v>
      </c>
      <c r="PN505" t="s">
        <v>4945</v>
      </c>
      <c r="PP505" t="s">
        <v>4945</v>
      </c>
      <c r="PQ505" t="s">
        <v>4944</v>
      </c>
      <c r="PR505" t="s">
        <v>4945</v>
      </c>
      <c r="PS505" t="s">
        <v>4945</v>
      </c>
      <c r="PT505" t="s">
        <v>4945</v>
      </c>
      <c r="PU505" t="s">
        <v>4945</v>
      </c>
      <c r="PV505" t="s">
        <v>4944</v>
      </c>
      <c r="PW505" t="s">
        <v>4945</v>
      </c>
      <c r="PX505" t="s">
        <v>4944</v>
      </c>
      <c r="PY505" t="s">
        <v>4944</v>
      </c>
      <c r="PZ505" t="s">
        <v>4945</v>
      </c>
      <c r="QA505" t="s">
        <v>4945</v>
      </c>
      <c r="QB505" t="s">
        <v>4945</v>
      </c>
      <c r="QC505" t="s">
        <v>4945</v>
      </c>
      <c r="QD505" t="s">
        <v>4945</v>
      </c>
      <c r="QE505" t="s">
        <v>4945</v>
      </c>
    </row>
    <row r="506" spans="1:447" x14ac:dyDescent="0.3">
      <c r="A506">
        <v>505</v>
      </c>
      <c r="B506" t="s">
        <v>5507</v>
      </c>
      <c r="C506" t="s">
        <v>1117</v>
      </c>
      <c r="D506" t="s">
        <v>1118</v>
      </c>
      <c r="E506" t="s">
        <v>1119</v>
      </c>
      <c r="F506" t="s">
        <v>5195</v>
      </c>
      <c r="G506" t="s">
        <v>1079</v>
      </c>
      <c r="CM506" t="s">
        <v>1099</v>
      </c>
      <c r="CN506" t="s">
        <v>1081</v>
      </c>
      <c r="CO506" t="s">
        <v>4974</v>
      </c>
      <c r="CP506" t="s">
        <v>4974</v>
      </c>
      <c r="CQ506" t="s">
        <v>1101</v>
      </c>
      <c r="CR506" t="s">
        <v>1101</v>
      </c>
      <c r="CS506" t="s">
        <v>4947</v>
      </c>
      <c r="CT506" t="s">
        <v>1099</v>
      </c>
      <c r="CU506" t="s">
        <v>1084</v>
      </c>
      <c r="CV506" t="s">
        <v>1178</v>
      </c>
      <c r="CW506" t="s">
        <v>4963</v>
      </c>
      <c r="CX506" t="s">
        <v>5070</v>
      </c>
      <c r="CY506" t="s">
        <v>1101</v>
      </c>
      <c r="CZ506" t="s">
        <v>1101</v>
      </c>
      <c r="DA506" t="s">
        <v>4936</v>
      </c>
      <c r="DE506" t="s">
        <v>1099</v>
      </c>
      <c r="DF506" t="s">
        <v>1086</v>
      </c>
      <c r="DG506" t="s">
        <v>4953</v>
      </c>
      <c r="DH506" t="s">
        <v>4954</v>
      </c>
      <c r="DI506" t="s">
        <v>1101</v>
      </c>
      <c r="DJ506" t="s">
        <v>1101</v>
      </c>
      <c r="DK506" t="s">
        <v>4947</v>
      </c>
      <c r="DX506" t="s">
        <v>1099</v>
      </c>
      <c r="DY506" t="s">
        <v>4974</v>
      </c>
      <c r="DZ506" t="s">
        <v>4974</v>
      </c>
      <c r="EA506" t="s">
        <v>1101</v>
      </c>
      <c r="EB506" t="s">
        <v>1101</v>
      </c>
      <c r="EC506" t="s">
        <v>4936</v>
      </c>
      <c r="IW506" t="s">
        <v>1087</v>
      </c>
      <c r="IX506" t="s">
        <v>1087</v>
      </c>
      <c r="JE506" t="s">
        <v>1082</v>
      </c>
      <c r="JF506" t="s">
        <v>1123</v>
      </c>
      <c r="JG506" t="s">
        <v>1122</v>
      </c>
      <c r="JI506" t="s">
        <v>4944</v>
      </c>
      <c r="JJ506" t="s">
        <v>1101</v>
      </c>
      <c r="JK506" t="s">
        <v>1123</v>
      </c>
      <c r="JL506" t="s">
        <v>1123</v>
      </c>
      <c r="JM506" t="s">
        <v>1122</v>
      </c>
      <c r="OQ506" t="s">
        <v>1116</v>
      </c>
      <c r="PG506" t="s">
        <v>4944</v>
      </c>
      <c r="PH506" t="s">
        <v>4945</v>
      </c>
      <c r="PI506" t="s">
        <v>4945</v>
      </c>
      <c r="PJ506" t="s">
        <v>4945</v>
      </c>
      <c r="PK506" t="s">
        <v>4945</v>
      </c>
      <c r="PL506" t="s">
        <v>4945</v>
      </c>
      <c r="PM506" t="s">
        <v>4945</v>
      </c>
      <c r="PN506" t="s">
        <v>4945</v>
      </c>
      <c r="PP506" t="s">
        <v>4945</v>
      </c>
      <c r="PQ506" t="s">
        <v>4944</v>
      </c>
      <c r="PR506" t="s">
        <v>4945</v>
      </c>
      <c r="PS506" t="s">
        <v>4945</v>
      </c>
      <c r="PT506" t="s">
        <v>4945</v>
      </c>
      <c r="PU506" t="s">
        <v>4945</v>
      </c>
      <c r="PV506" t="s">
        <v>4945</v>
      </c>
      <c r="PW506" t="s">
        <v>4945</v>
      </c>
      <c r="PX506" t="s">
        <v>4945</v>
      </c>
      <c r="PY506" t="s">
        <v>4944</v>
      </c>
      <c r="PZ506" t="s">
        <v>4944</v>
      </c>
      <c r="QA506" t="s">
        <v>4945</v>
      </c>
      <c r="QB506" t="s">
        <v>4945</v>
      </c>
      <c r="QC506" t="s">
        <v>4944</v>
      </c>
      <c r="QD506" t="s">
        <v>4945</v>
      </c>
      <c r="QE506" t="s">
        <v>4945</v>
      </c>
    </row>
    <row r="507" spans="1:447" x14ac:dyDescent="0.3">
      <c r="A507">
        <v>506</v>
      </c>
      <c r="B507" t="s">
        <v>5507</v>
      </c>
      <c r="C507" t="s">
        <v>1117</v>
      </c>
      <c r="D507" t="s">
        <v>1118</v>
      </c>
      <c r="E507" t="s">
        <v>1119</v>
      </c>
      <c r="F507" t="s">
        <v>5195</v>
      </c>
      <c r="G507" t="s">
        <v>1079</v>
      </c>
      <c r="FC507" t="s">
        <v>1099</v>
      </c>
      <c r="PG507" t="s">
        <v>4944</v>
      </c>
      <c r="PH507" t="s">
        <v>4945</v>
      </c>
      <c r="PI507" t="s">
        <v>4945</v>
      </c>
      <c r="PJ507" t="s">
        <v>4945</v>
      </c>
      <c r="PK507" t="s">
        <v>4945</v>
      </c>
      <c r="PL507" t="s">
        <v>4945</v>
      </c>
      <c r="PM507" t="s">
        <v>4945</v>
      </c>
      <c r="PN507" t="s">
        <v>4945</v>
      </c>
      <c r="PP507" t="s">
        <v>4945</v>
      </c>
      <c r="PQ507" t="s">
        <v>4944</v>
      </c>
      <c r="PR507" t="s">
        <v>4945</v>
      </c>
      <c r="PS507" t="s">
        <v>4945</v>
      </c>
      <c r="PT507" t="s">
        <v>4945</v>
      </c>
      <c r="PU507" t="s">
        <v>4945</v>
      </c>
      <c r="PV507" t="s">
        <v>4944</v>
      </c>
      <c r="PW507" t="s">
        <v>4945</v>
      </c>
      <c r="PX507" t="s">
        <v>4944</v>
      </c>
      <c r="PY507" t="s">
        <v>4944</v>
      </c>
      <c r="PZ507" t="s">
        <v>4945</v>
      </c>
      <c r="QA507" t="s">
        <v>4945</v>
      </c>
      <c r="QB507" t="s">
        <v>4945</v>
      </c>
      <c r="QC507" t="s">
        <v>4945</v>
      </c>
      <c r="QD507" t="s">
        <v>4945</v>
      </c>
      <c r="QE507" t="s">
        <v>4945</v>
      </c>
    </row>
    <row r="508" spans="1:447" x14ac:dyDescent="0.3">
      <c r="A508">
        <v>507</v>
      </c>
      <c r="B508" t="s">
        <v>5507</v>
      </c>
      <c r="C508" t="s">
        <v>1117</v>
      </c>
      <c r="D508" t="s">
        <v>1118</v>
      </c>
      <c r="E508" t="s">
        <v>1119</v>
      </c>
      <c r="F508" t="s">
        <v>5195</v>
      </c>
      <c r="G508" t="s">
        <v>1079</v>
      </c>
      <c r="CM508" t="s">
        <v>1099</v>
      </c>
      <c r="CN508" t="s">
        <v>1081</v>
      </c>
      <c r="CO508" t="s">
        <v>4974</v>
      </c>
      <c r="CP508" t="s">
        <v>4974</v>
      </c>
      <c r="CQ508" t="s">
        <v>1101</v>
      </c>
      <c r="CR508" t="s">
        <v>1101</v>
      </c>
      <c r="CS508" t="s">
        <v>4936</v>
      </c>
      <c r="CT508" t="s">
        <v>1099</v>
      </c>
      <c r="CU508" t="s">
        <v>1084</v>
      </c>
      <c r="CV508" t="s">
        <v>1178</v>
      </c>
      <c r="CW508" t="s">
        <v>4963</v>
      </c>
      <c r="CX508" t="s">
        <v>5070</v>
      </c>
      <c r="CY508" t="s">
        <v>1101</v>
      </c>
      <c r="CZ508" t="s">
        <v>1101</v>
      </c>
      <c r="DA508" t="s">
        <v>4947</v>
      </c>
      <c r="DE508" t="s">
        <v>1099</v>
      </c>
      <c r="DF508" t="s">
        <v>1086</v>
      </c>
      <c r="DG508" t="s">
        <v>4953</v>
      </c>
      <c r="DH508" t="s">
        <v>4954</v>
      </c>
      <c r="DI508" t="s">
        <v>1101</v>
      </c>
      <c r="DJ508" t="s">
        <v>1101</v>
      </c>
      <c r="DK508" t="s">
        <v>4947</v>
      </c>
      <c r="DX508" t="s">
        <v>1099</v>
      </c>
      <c r="DY508" t="s">
        <v>4974</v>
      </c>
      <c r="DZ508" t="s">
        <v>4974</v>
      </c>
      <c r="EA508" t="s">
        <v>1101</v>
      </c>
      <c r="EB508" t="s">
        <v>1101</v>
      </c>
      <c r="EC508" t="s">
        <v>4936</v>
      </c>
      <c r="IW508" t="s">
        <v>1087</v>
      </c>
      <c r="IX508" t="s">
        <v>1087</v>
      </c>
      <c r="JE508" t="s">
        <v>1082</v>
      </c>
      <c r="JF508" t="s">
        <v>1123</v>
      </c>
      <c r="JG508" t="s">
        <v>1122</v>
      </c>
      <c r="JI508" t="s">
        <v>4944</v>
      </c>
      <c r="JJ508" t="s">
        <v>1082</v>
      </c>
      <c r="JK508" t="s">
        <v>1123</v>
      </c>
      <c r="JL508" t="s">
        <v>1123</v>
      </c>
      <c r="JM508" t="s">
        <v>1122</v>
      </c>
      <c r="JO508" t="s">
        <v>4944</v>
      </c>
      <c r="OQ508" t="s">
        <v>1116</v>
      </c>
      <c r="PG508" t="s">
        <v>4944</v>
      </c>
      <c r="PH508" t="s">
        <v>4945</v>
      </c>
      <c r="PI508" t="s">
        <v>4945</v>
      </c>
      <c r="PJ508" t="s">
        <v>4945</v>
      </c>
      <c r="PK508" t="s">
        <v>4945</v>
      </c>
      <c r="PL508" t="s">
        <v>4945</v>
      </c>
      <c r="PM508" t="s">
        <v>4945</v>
      </c>
      <c r="PN508" t="s">
        <v>4945</v>
      </c>
      <c r="PP508" t="s">
        <v>4945</v>
      </c>
      <c r="PQ508" t="s">
        <v>4945</v>
      </c>
      <c r="PR508" t="s">
        <v>4945</v>
      </c>
      <c r="PS508" t="s">
        <v>4945</v>
      </c>
      <c r="PT508" t="s">
        <v>4945</v>
      </c>
      <c r="PU508" t="s">
        <v>4945</v>
      </c>
      <c r="PV508" t="s">
        <v>4945</v>
      </c>
      <c r="PW508" t="s">
        <v>4945</v>
      </c>
      <c r="PX508" t="s">
        <v>4945</v>
      </c>
      <c r="PY508" t="s">
        <v>4944</v>
      </c>
      <c r="PZ508" t="s">
        <v>4944</v>
      </c>
      <c r="QA508" t="s">
        <v>4945</v>
      </c>
      <c r="QB508" t="s">
        <v>4945</v>
      </c>
      <c r="QC508" t="s">
        <v>4944</v>
      </c>
      <c r="QD508" t="s">
        <v>4945</v>
      </c>
      <c r="QE508" t="s">
        <v>4945</v>
      </c>
    </row>
    <row r="509" spans="1:447" x14ac:dyDescent="0.3">
      <c r="A509">
        <v>508</v>
      </c>
      <c r="B509" t="s">
        <v>5507</v>
      </c>
      <c r="C509" t="s">
        <v>1117</v>
      </c>
      <c r="D509" t="s">
        <v>1118</v>
      </c>
      <c r="E509" t="s">
        <v>1119</v>
      </c>
      <c r="F509" t="s">
        <v>5195</v>
      </c>
      <c r="G509" t="s">
        <v>1079</v>
      </c>
      <c r="BG509" t="s">
        <v>1099</v>
      </c>
      <c r="BH509" t="s">
        <v>1102</v>
      </c>
      <c r="BI509" t="s">
        <v>1081</v>
      </c>
      <c r="BJ509" t="s">
        <v>5013</v>
      </c>
      <c r="BK509" t="s">
        <v>5013</v>
      </c>
      <c r="BL509" t="s">
        <v>1101</v>
      </c>
      <c r="BM509" t="s">
        <v>1101</v>
      </c>
      <c r="BN509" t="s">
        <v>4936</v>
      </c>
      <c r="IW509" t="s">
        <v>1105</v>
      </c>
      <c r="JE509" t="s">
        <v>1082</v>
      </c>
      <c r="JF509" t="s">
        <v>1123</v>
      </c>
      <c r="JG509" t="s">
        <v>1122</v>
      </c>
      <c r="JI509" t="s">
        <v>4944</v>
      </c>
      <c r="OQ509" t="s">
        <v>1116</v>
      </c>
      <c r="PG509" t="s">
        <v>4944</v>
      </c>
      <c r="PH509" t="s">
        <v>4945</v>
      </c>
      <c r="PI509" t="s">
        <v>4945</v>
      </c>
      <c r="PJ509" t="s">
        <v>4945</v>
      </c>
      <c r="PK509" t="s">
        <v>4945</v>
      </c>
      <c r="PL509" t="s">
        <v>4945</v>
      </c>
      <c r="PM509" t="s">
        <v>4945</v>
      </c>
      <c r="PN509" t="s">
        <v>4945</v>
      </c>
      <c r="PP509" t="s">
        <v>4945</v>
      </c>
      <c r="PQ509" t="s">
        <v>4944</v>
      </c>
      <c r="PR509" t="s">
        <v>4945</v>
      </c>
      <c r="PS509" t="s">
        <v>4945</v>
      </c>
      <c r="PT509" t="s">
        <v>4945</v>
      </c>
      <c r="PU509" t="s">
        <v>4945</v>
      </c>
      <c r="PV509" t="s">
        <v>4944</v>
      </c>
      <c r="PW509" t="s">
        <v>4945</v>
      </c>
      <c r="PX509" t="s">
        <v>4944</v>
      </c>
      <c r="PY509" t="s">
        <v>4944</v>
      </c>
      <c r="PZ509" t="s">
        <v>4945</v>
      </c>
      <c r="QA509" t="s">
        <v>4945</v>
      </c>
      <c r="QB509" t="s">
        <v>4945</v>
      </c>
      <c r="QC509" t="s">
        <v>4945</v>
      </c>
      <c r="QD509" t="s">
        <v>4945</v>
      </c>
      <c r="QE509" t="s">
        <v>4945</v>
      </c>
    </row>
    <row r="510" spans="1:447" x14ac:dyDescent="0.3">
      <c r="A510">
        <v>509</v>
      </c>
      <c r="B510" t="s">
        <v>5507</v>
      </c>
      <c r="C510" t="s">
        <v>1117</v>
      </c>
      <c r="D510" t="s">
        <v>1118</v>
      </c>
      <c r="E510" t="s">
        <v>1119</v>
      </c>
      <c r="F510" t="s">
        <v>5195</v>
      </c>
      <c r="G510" t="s">
        <v>1079</v>
      </c>
      <c r="FM510" t="s">
        <v>1099</v>
      </c>
      <c r="FN510" t="s">
        <v>5382</v>
      </c>
      <c r="FO510" t="s">
        <v>5190</v>
      </c>
      <c r="PG510" t="s">
        <v>4944</v>
      </c>
      <c r="PH510" t="s">
        <v>4945</v>
      </c>
      <c r="PI510" t="s">
        <v>4945</v>
      </c>
      <c r="PJ510" t="s">
        <v>4945</v>
      </c>
      <c r="PK510" t="s">
        <v>4945</v>
      </c>
      <c r="PL510" t="s">
        <v>4945</v>
      </c>
      <c r="PM510" t="s">
        <v>4945</v>
      </c>
      <c r="PN510" t="s">
        <v>4945</v>
      </c>
      <c r="PP510" t="s">
        <v>4945</v>
      </c>
      <c r="PQ510" t="s">
        <v>4944</v>
      </c>
      <c r="PR510" t="s">
        <v>4945</v>
      </c>
      <c r="PS510" t="s">
        <v>4945</v>
      </c>
      <c r="PT510" t="s">
        <v>4945</v>
      </c>
      <c r="PU510" t="s">
        <v>4945</v>
      </c>
      <c r="PV510" t="s">
        <v>4944</v>
      </c>
      <c r="PW510" t="s">
        <v>4944</v>
      </c>
      <c r="PX510" t="s">
        <v>4944</v>
      </c>
      <c r="PY510" t="s">
        <v>4944</v>
      </c>
      <c r="PZ510" t="s">
        <v>4945</v>
      </c>
      <c r="QA510" t="s">
        <v>4945</v>
      </c>
      <c r="QB510" t="s">
        <v>4945</v>
      </c>
      <c r="QC510" t="s">
        <v>4945</v>
      </c>
      <c r="QD510" t="s">
        <v>4945</v>
      </c>
      <c r="QE510" t="s">
        <v>4945</v>
      </c>
    </row>
    <row r="511" spans="1:447" x14ac:dyDescent="0.3">
      <c r="A511">
        <v>510</v>
      </c>
      <c r="B511" t="s">
        <v>5507</v>
      </c>
      <c r="C511" t="s">
        <v>1117</v>
      </c>
      <c r="D511" t="s">
        <v>1118</v>
      </c>
      <c r="E511" t="s">
        <v>1119</v>
      </c>
      <c r="F511" t="s">
        <v>5195</v>
      </c>
      <c r="G511" t="s">
        <v>1079</v>
      </c>
      <c r="CE511" t="s">
        <v>1099</v>
      </c>
      <c r="CF511" t="s">
        <v>1083</v>
      </c>
      <c r="CG511" t="s">
        <v>1144</v>
      </c>
      <c r="CH511" t="s">
        <v>5349</v>
      </c>
      <c r="CI511" t="s">
        <v>5349</v>
      </c>
      <c r="CJ511" t="s">
        <v>1101</v>
      </c>
      <c r="CK511" t="s">
        <v>1101</v>
      </c>
      <c r="CL511" t="s">
        <v>5204</v>
      </c>
      <c r="IW511" t="s">
        <v>1105</v>
      </c>
      <c r="JE511" t="s">
        <v>1082</v>
      </c>
      <c r="JF511" t="s">
        <v>1123</v>
      </c>
      <c r="JG511" t="s">
        <v>1089</v>
      </c>
      <c r="JI511" t="s">
        <v>4944</v>
      </c>
      <c r="PG511" t="s">
        <v>4944</v>
      </c>
      <c r="PH511" t="s">
        <v>4945</v>
      </c>
      <c r="PI511" t="s">
        <v>4945</v>
      </c>
      <c r="PJ511" t="s">
        <v>4945</v>
      </c>
      <c r="PK511" t="s">
        <v>4945</v>
      </c>
      <c r="PL511" t="s">
        <v>4945</v>
      </c>
      <c r="PM511" t="s">
        <v>4945</v>
      </c>
      <c r="PN511" t="s">
        <v>4945</v>
      </c>
      <c r="PP511" t="s">
        <v>4945</v>
      </c>
      <c r="PQ511" t="s">
        <v>4944</v>
      </c>
      <c r="PR511" t="s">
        <v>4945</v>
      </c>
      <c r="PS511" t="s">
        <v>4945</v>
      </c>
      <c r="PT511" t="s">
        <v>4945</v>
      </c>
      <c r="PU511" t="s">
        <v>4945</v>
      </c>
      <c r="PV511" t="s">
        <v>4944</v>
      </c>
      <c r="PW511" t="s">
        <v>4945</v>
      </c>
      <c r="PX511" t="s">
        <v>4944</v>
      </c>
      <c r="PY511" t="s">
        <v>4944</v>
      </c>
      <c r="PZ511" t="s">
        <v>4945</v>
      </c>
      <c r="QA511" t="s">
        <v>4945</v>
      </c>
      <c r="QB511" t="s">
        <v>4945</v>
      </c>
      <c r="QC511" t="s">
        <v>4945</v>
      </c>
      <c r="QD511" t="s">
        <v>4945</v>
      </c>
      <c r="QE511" t="s">
        <v>4945</v>
      </c>
    </row>
    <row r="512" spans="1:447" x14ac:dyDescent="0.3">
      <c r="A512">
        <v>511</v>
      </c>
      <c r="B512" t="s">
        <v>5507</v>
      </c>
      <c r="C512" t="s">
        <v>1117</v>
      </c>
      <c r="D512" t="s">
        <v>1118</v>
      </c>
      <c r="E512" t="s">
        <v>1119</v>
      </c>
      <c r="F512" t="s">
        <v>5195</v>
      </c>
      <c r="G512" t="s">
        <v>1079</v>
      </c>
      <c r="FM512" t="s">
        <v>1099</v>
      </c>
      <c r="FN512" t="s">
        <v>5382</v>
      </c>
      <c r="FO512" t="s">
        <v>5190</v>
      </c>
      <c r="PG512" t="s">
        <v>4944</v>
      </c>
      <c r="PH512" t="s">
        <v>4945</v>
      </c>
      <c r="PI512" t="s">
        <v>4945</v>
      </c>
      <c r="PJ512" t="s">
        <v>4945</v>
      </c>
      <c r="PK512" t="s">
        <v>4945</v>
      </c>
      <c r="PL512" t="s">
        <v>4945</v>
      </c>
      <c r="PM512" t="s">
        <v>4945</v>
      </c>
      <c r="PN512" t="s">
        <v>4945</v>
      </c>
      <c r="PP512" t="s">
        <v>4945</v>
      </c>
      <c r="PQ512" t="s">
        <v>4944</v>
      </c>
      <c r="PR512" t="s">
        <v>4945</v>
      </c>
      <c r="PS512" t="s">
        <v>4945</v>
      </c>
      <c r="PT512" t="s">
        <v>4945</v>
      </c>
      <c r="PU512" t="s">
        <v>4945</v>
      </c>
      <c r="PV512" t="s">
        <v>4944</v>
      </c>
      <c r="PW512" t="s">
        <v>4944</v>
      </c>
      <c r="PX512" t="s">
        <v>4944</v>
      </c>
      <c r="PY512" t="s">
        <v>4945</v>
      </c>
      <c r="PZ512" t="s">
        <v>4945</v>
      </c>
      <c r="QA512" t="s">
        <v>4945</v>
      </c>
      <c r="QB512" t="s">
        <v>4945</v>
      </c>
      <c r="QC512" t="s">
        <v>4945</v>
      </c>
      <c r="QD512" t="s">
        <v>4945</v>
      </c>
      <c r="QE512" t="s">
        <v>4945</v>
      </c>
    </row>
    <row r="513" spans="1:447" x14ac:dyDescent="0.3">
      <c r="A513">
        <v>512</v>
      </c>
      <c r="B513" t="s">
        <v>5507</v>
      </c>
      <c r="C513" t="s">
        <v>1117</v>
      </c>
      <c r="D513" t="s">
        <v>1118</v>
      </c>
      <c r="E513" t="s">
        <v>1119</v>
      </c>
      <c r="F513" t="s">
        <v>5195</v>
      </c>
      <c r="G513" t="s">
        <v>1079</v>
      </c>
      <c r="CM513" t="s">
        <v>1099</v>
      </c>
      <c r="CN513" t="s">
        <v>1081</v>
      </c>
      <c r="CO513" t="s">
        <v>4974</v>
      </c>
      <c r="CP513" t="s">
        <v>4974</v>
      </c>
      <c r="CQ513" t="s">
        <v>1101</v>
      </c>
      <c r="CR513" t="s">
        <v>1101</v>
      </c>
      <c r="CS513" t="s">
        <v>4936</v>
      </c>
      <c r="CT513" t="s">
        <v>1099</v>
      </c>
      <c r="CU513" t="s">
        <v>1084</v>
      </c>
      <c r="CV513" t="s">
        <v>1178</v>
      </c>
      <c r="CW513" t="s">
        <v>4963</v>
      </c>
      <c r="CX513" t="s">
        <v>5070</v>
      </c>
      <c r="CY513" t="s">
        <v>1101</v>
      </c>
      <c r="CZ513" t="s">
        <v>1101</v>
      </c>
      <c r="DA513" t="s">
        <v>4936</v>
      </c>
      <c r="DE513" t="s">
        <v>1099</v>
      </c>
      <c r="DF513" t="s">
        <v>1086</v>
      </c>
      <c r="DG513" t="s">
        <v>4953</v>
      </c>
      <c r="DH513" t="s">
        <v>4954</v>
      </c>
      <c r="DI513" t="s">
        <v>1101</v>
      </c>
      <c r="DJ513" t="s">
        <v>1101</v>
      </c>
      <c r="DK513" t="s">
        <v>4947</v>
      </c>
      <c r="DX513" t="s">
        <v>1099</v>
      </c>
      <c r="DY513" t="s">
        <v>4974</v>
      </c>
      <c r="DZ513" t="s">
        <v>4974</v>
      </c>
      <c r="EA513" t="s">
        <v>1101</v>
      </c>
      <c r="EB513" t="s">
        <v>1101</v>
      </c>
      <c r="EC513" t="s">
        <v>4936</v>
      </c>
      <c r="IW513" t="s">
        <v>1087</v>
      </c>
      <c r="IX513" t="s">
        <v>1087</v>
      </c>
      <c r="JE513" t="s">
        <v>1101</v>
      </c>
      <c r="JF513" t="s">
        <v>1123</v>
      </c>
      <c r="JG513" t="s">
        <v>1122</v>
      </c>
      <c r="JJ513" t="s">
        <v>1082</v>
      </c>
      <c r="JK513" t="s">
        <v>1123</v>
      </c>
      <c r="JL513" t="s">
        <v>1123</v>
      </c>
      <c r="JM513" t="s">
        <v>1122</v>
      </c>
      <c r="JO513" t="s">
        <v>4944</v>
      </c>
      <c r="OQ513" t="s">
        <v>1116</v>
      </c>
      <c r="PG513" t="s">
        <v>4944</v>
      </c>
      <c r="PH513" t="s">
        <v>4945</v>
      </c>
      <c r="PI513" t="s">
        <v>4945</v>
      </c>
      <c r="PJ513" t="s">
        <v>4945</v>
      </c>
      <c r="PK513" t="s">
        <v>4945</v>
      </c>
      <c r="PL513" t="s">
        <v>4945</v>
      </c>
      <c r="PM513" t="s">
        <v>4945</v>
      </c>
      <c r="PN513" t="s">
        <v>4945</v>
      </c>
      <c r="PP513" t="s">
        <v>4945</v>
      </c>
      <c r="PQ513" t="s">
        <v>4945</v>
      </c>
      <c r="PR513" t="s">
        <v>4945</v>
      </c>
      <c r="PS513" t="s">
        <v>4945</v>
      </c>
      <c r="PT513" t="s">
        <v>4945</v>
      </c>
      <c r="PU513" t="s">
        <v>4945</v>
      </c>
      <c r="PV513" t="s">
        <v>4945</v>
      </c>
      <c r="PW513" t="s">
        <v>4945</v>
      </c>
      <c r="PX513" t="s">
        <v>4944</v>
      </c>
      <c r="PY513" t="s">
        <v>4944</v>
      </c>
      <c r="PZ513" t="s">
        <v>4944</v>
      </c>
      <c r="QA513" t="s">
        <v>4945</v>
      </c>
      <c r="QB513" t="s">
        <v>4945</v>
      </c>
      <c r="QC513" t="s">
        <v>4945</v>
      </c>
      <c r="QD513" t="s">
        <v>4945</v>
      </c>
      <c r="QE513" t="s">
        <v>4945</v>
      </c>
    </row>
    <row r="514" spans="1:447" x14ac:dyDescent="0.3">
      <c r="A514">
        <v>513</v>
      </c>
      <c r="B514" t="s">
        <v>5507</v>
      </c>
      <c r="C514" t="s">
        <v>1117</v>
      </c>
      <c r="D514" t="s">
        <v>1118</v>
      </c>
      <c r="E514" t="s">
        <v>1119</v>
      </c>
      <c r="F514" t="s">
        <v>5195</v>
      </c>
      <c r="G514" t="s">
        <v>1079</v>
      </c>
      <c r="EJ514" t="s">
        <v>1099</v>
      </c>
      <c r="EK514" t="s">
        <v>5067</v>
      </c>
      <c r="EL514" t="s">
        <v>5067</v>
      </c>
      <c r="EM514" t="s">
        <v>1082</v>
      </c>
      <c r="EN514" t="s">
        <v>1082</v>
      </c>
      <c r="EO514" t="s">
        <v>4943</v>
      </c>
      <c r="IX514" t="s">
        <v>1125</v>
      </c>
      <c r="JJ514" t="s">
        <v>1082</v>
      </c>
      <c r="JK514" t="s">
        <v>1123</v>
      </c>
      <c r="JL514" t="s">
        <v>1123</v>
      </c>
      <c r="JM514" t="s">
        <v>1122</v>
      </c>
      <c r="JO514" t="s">
        <v>4943</v>
      </c>
      <c r="OQ514" t="s">
        <v>1116</v>
      </c>
      <c r="PG514" t="s">
        <v>4944</v>
      </c>
      <c r="PH514" t="s">
        <v>4945</v>
      </c>
      <c r="PI514" t="s">
        <v>4945</v>
      </c>
      <c r="PJ514" t="s">
        <v>4945</v>
      </c>
      <c r="PK514" t="s">
        <v>4945</v>
      </c>
      <c r="PL514" t="s">
        <v>4945</v>
      </c>
      <c r="PM514" t="s">
        <v>4945</v>
      </c>
      <c r="PN514" t="s">
        <v>4945</v>
      </c>
      <c r="PP514" t="s">
        <v>4945</v>
      </c>
      <c r="PQ514" t="s">
        <v>4944</v>
      </c>
      <c r="PR514" t="s">
        <v>4945</v>
      </c>
      <c r="PS514" t="s">
        <v>4945</v>
      </c>
      <c r="PT514" t="s">
        <v>4945</v>
      </c>
      <c r="PU514" t="s">
        <v>4945</v>
      </c>
      <c r="PV514" t="s">
        <v>4944</v>
      </c>
      <c r="PW514" t="s">
        <v>4945</v>
      </c>
      <c r="PX514" t="s">
        <v>4944</v>
      </c>
      <c r="PY514" t="s">
        <v>4944</v>
      </c>
      <c r="PZ514" t="s">
        <v>4945</v>
      </c>
      <c r="QA514" t="s">
        <v>4945</v>
      </c>
      <c r="QB514" t="s">
        <v>4945</v>
      </c>
      <c r="QC514" t="s">
        <v>4945</v>
      </c>
      <c r="QD514" t="s">
        <v>4945</v>
      </c>
      <c r="QE514" t="s">
        <v>4945</v>
      </c>
    </row>
    <row r="515" spans="1:447" x14ac:dyDescent="0.3">
      <c r="A515">
        <v>514</v>
      </c>
      <c r="B515" t="s">
        <v>5507</v>
      </c>
      <c r="C515" t="s">
        <v>1117</v>
      </c>
      <c r="D515" t="s">
        <v>1118</v>
      </c>
      <c r="E515" t="s">
        <v>1119</v>
      </c>
      <c r="F515" t="s">
        <v>5195</v>
      </c>
      <c r="G515" t="s">
        <v>1079</v>
      </c>
      <c r="CE515" t="s">
        <v>1099</v>
      </c>
      <c r="CF515" t="s">
        <v>1083</v>
      </c>
      <c r="CG515" t="s">
        <v>1144</v>
      </c>
      <c r="CH515" t="s">
        <v>5151</v>
      </c>
      <c r="CI515" t="s">
        <v>5151</v>
      </c>
      <c r="CJ515" t="s">
        <v>1101</v>
      </c>
      <c r="CK515" t="s">
        <v>1101</v>
      </c>
      <c r="CL515" t="s">
        <v>4991</v>
      </c>
      <c r="IW515" t="s">
        <v>1105</v>
      </c>
      <c r="JE515" t="s">
        <v>1082</v>
      </c>
      <c r="JF515" t="s">
        <v>1123</v>
      </c>
      <c r="JG515" t="s">
        <v>1089</v>
      </c>
      <c r="JI515" t="s">
        <v>4944</v>
      </c>
      <c r="PG515" t="s">
        <v>4944</v>
      </c>
      <c r="PH515" t="s">
        <v>4945</v>
      </c>
      <c r="PI515" t="s">
        <v>4945</v>
      </c>
      <c r="PJ515" t="s">
        <v>4945</v>
      </c>
      <c r="PK515" t="s">
        <v>4945</v>
      </c>
      <c r="PL515" t="s">
        <v>4945</v>
      </c>
      <c r="PM515" t="s">
        <v>4945</v>
      </c>
      <c r="PN515" t="s">
        <v>4945</v>
      </c>
      <c r="PP515" t="s">
        <v>4945</v>
      </c>
      <c r="PQ515" t="s">
        <v>4944</v>
      </c>
      <c r="PR515" t="s">
        <v>4945</v>
      </c>
      <c r="PS515" t="s">
        <v>4945</v>
      </c>
      <c r="PT515" t="s">
        <v>4945</v>
      </c>
      <c r="PU515" t="s">
        <v>4945</v>
      </c>
      <c r="PV515" t="s">
        <v>4944</v>
      </c>
      <c r="PW515" t="s">
        <v>4945</v>
      </c>
      <c r="PX515" t="s">
        <v>4944</v>
      </c>
      <c r="PY515" t="s">
        <v>4944</v>
      </c>
      <c r="PZ515" t="s">
        <v>4945</v>
      </c>
      <c r="QA515" t="s">
        <v>4945</v>
      </c>
      <c r="QB515" t="s">
        <v>4945</v>
      </c>
      <c r="QC515" t="s">
        <v>4945</v>
      </c>
      <c r="QD515" t="s">
        <v>4945</v>
      </c>
      <c r="QE515" t="s">
        <v>4945</v>
      </c>
    </row>
    <row r="516" spans="1:447" x14ac:dyDescent="0.3">
      <c r="A516">
        <v>515</v>
      </c>
      <c r="B516" t="s">
        <v>5507</v>
      </c>
      <c r="C516" t="s">
        <v>1117</v>
      </c>
      <c r="D516" t="s">
        <v>1118</v>
      </c>
      <c r="E516" t="s">
        <v>1119</v>
      </c>
      <c r="F516" t="s">
        <v>5195</v>
      </c>
      <c r="G516" t="s">
        <v>1079</v>
      </c>
      <c r="CM516" t="s">
        <v>1099</v>
      </c>
      <c r="CN516" t="s">
        <v>1081</v>
      </c>
      <c r="CO516" t="s">
        <v>4974</v>
      </c>
      <c r="CP516" t="s">
        <v>4974</v>
      </c>
      <c r="CQ516" t="s">
        <v>1101</v>
      </c>
      <c r="CR516" t="s">
        <v>1101</v>
      </c>
      <c r="CS516" t="s">
        <v>4936</v>
      </c>
      <c r="CT516" t="s">
        <v>1099</v>
      </c>
      <c r="CU516" t="s">
        <v>1084</v>
      </c>
      <c r="CV516" t="s">
        <v>1178</v>
      </c>
      <c r="CW516" t="s">
        <v>4962</v>
      </c>
      <c r="CX516" t="s">
        <v>4974</v>
      </c>
      <c r="CY516" t="s">
        <v>1101</v>
      </c>
      <c r="CZ516" t="s">
        <v>1101</v>
      </c>
      <c r="DA516" t="s">
        <v>4947</v>
      </c>
      <c r="DE516" t="s">
        <v>1099</v>
      </c>
      <c r="DF516" t="s">
        <v>1086</v>
      </c>
      <c r="DG516" t="s">
        <v>4953</v>
      </c>
      <c r="DH516" t="s">
        <v>4954</v>
      </c>
      <c r="DI516" t="s">
        <v>1101</v>
      </c>
      <c r="DJ516" t="s">
        <v>1101</v>
      </c>
      <c r="DK516" t="s">
        <v>4936</v>
      </c>
      <c r="DX516" t="s">
        <v>1099</v>
      </c>
      <c r="DY516" t="s">
        <v>4974</v>
      </c>
      <c r="DZ516" t="s">
        <v>4974</v>
      </c>
      <c r="EA516" t="s">
        <v>1101</v>
      </c>
      <c r="EB516" t="s">
        <v>1101</v>
      </c>
      <c r="EC516" t="s">
        <v>4991</v>
      </c>
      <c r="IW516" t="s">
        <v>1087</v>
      </c>
      <c r="IX516" t="s">
        <v>1087</v>
      </c>
      <c r="JE516" t="s">
        <v>1082</v>
      </c>
      <c r="JF516" t="s">
        <v>1123</v>
      </c>
      <c r="JG516" t="s">
        <v>1122</v>
      </c>
      <c r="JI516" t="s">
        <v>4944</v>
      </c>
      <c r="JJ516" t="s">
        <v>1082</v>
      </c>
      <c r="JK516" t="s">
        <v>1123</v>
      </c>
      <c r="JL516" t="s">
        <v>1123</v>
      </c>
      <c r="JM516" t="s">
        <v>1122</v>
      </c>
      <c r="JO516" t="s">
        <v>4944</v>
      </c>
      <c r="OQ516" t="s">
        <v>1116</v>
      </c>
      <c r="PG516" t="s">
        <v>4944</v>
      </c>
      <c r="PH516" t="s">
        <v>4945</v>
      </c>
      <c r="PI516" t="s">
        <v>4945</v>
      </c>
      <c r="PJ516" t="s">
        <v>4945</v>
      </c>
      <c r="PK516" t="s">
        <v>4945</v>
      </c>
      <c r="PL516" t="s">
        <v>4945</v>
      </c>
      <c r="PM516" t="s">
        <v>4945</v>
      </c>
      <c r="PN516" t="s">
        <v>4945</v>
      </c>
      <c r="PP516" t="s">
        <v>4945</v>
      </c>
      <c r="PQ516" t="s">
        <v>4945</v>
      </c>
      <c r="PR516" t="s">
        <v>4945</v>
      </c>
      <c r="PS516" t="s">
        <v>4945</v>
      </c>
      <c r="PT516" t="s">
        <v>4945</v>
      </c>
      <c r="PU516" t="s">
        <v>4945</v>
      </c>
      <c r="PV516" t="s">
        <v>4945</v>
      </c>
      <c r="PW516" t="s">
        <v>4945</v>
      </c>
      <c r="PX516" t="s">
        <v>4945</v>
      </c>
      <c r="PY516" t="s">
        <v>4944</v>
      </c>
      <c r="PZ516" t="s">
        <v>4944</v>
      </c>
      <c r="QA516" t="s">
        <v>4945</v>
      </c>
      <c r="QB516" t="s">
        <v>4945</v>
      </c>
      <c r="QC516" t="s">
        <v>4944</v>
      </c>
      <c r="QD516" t="s">
        <v>4945</v>
      </c>
      <c r="QE516" t="s">
        <v>4945</v>
      </c>
    </row>
    <row r="517" spans="1:447" x14ac:dyDescent="0.3">
      <c r="A517">
        <v>516</v>
      </c>
      <c r="B517" t="s">
        <v>5507</v>
      </c>
      <c r="C517" t="s">
        <v>1117</v>
      </c>
      <c r="D517" t="s">
        <v>1118</v>
      </c>
      <c r="E517" t="s">
        <v>1119</v>
      </c>
      <c r="F517" t="s">
        <v>5195</v>
      </c>
      <c r="G517" t="s">
        <v>1079</v>
      </c>
      <c r="EJ517" t="s">
        <v>1099</v>
      </c>
      <c r="EK517" t="s">
        <v>4966</v>
      </c>
      <c r="EL517" t="s">
        <v>4966</v>
      </c>
      <c r="IX517" t="s">
        <v>1125</v>
      </c>
      <c r="JJ517" t="s">
        <v>1082</v>
      </c>
      <c r="JK517" t="s">
        <v>1123</v>
      </c>
      <c r="JL517" t="s">
        <v>1123</v>
      </c>
      <c r="JM517" t="s">
        <v>1089</v>
      </c>
      <c r="JO517" t="s">
        <v>4949</v>
      </c>
      <c r="OQ517" t="s">
        <v>1116</v>
      </c>
      <c r="PG517" t="s">
        <v>4944</v>
      </c>
      <c r="PH517" t="s">
        <v>4945</v>
      </c>
      <c r="PI517" t="s">
        <v>4945</v>
      </c>
      <c r="PJ517" t="s">
        <v>4945</v>
      </c>
      <c r="PK517" t="s">
        <v>4945</v>
      </c>
      <c r="PL517" t="s">
        <v>4945</v>
      </c>
      <c r="PM517" t="s">
        <v>4945</v>
      </c>
      <c r="PN517" t="s">
        <v>4945</v>
      </c>
      <c r="PP517" t="s">
        <v>4945</v>
      </c>
      <c r="PQ517" t="s">
        <v>4944</v>
      </c>
      <c r="PR517" t="s">
        <v>4945</v>
      </c>
      <c r="PS517" t="s">
        <v>4945</v>
      </c>
      <c r="PT517" t="s">
        <v>4945</v>
      </c>
      <c r="PU517" t="s">
        <v>4945</v>
      </c>
      <c r="PV517" t="s">
        <v>4944</v>
      </c>
      <c r="PW517" t="s">
        <v>4945</v>
      </c>
      <c r="PX517" t="s">
        <v>4944</v>
      </c>
      <c r="PY517" t="s">
        <v>4944</v>
      </c>
      <c r="PZ517" t="s">
        <v>4945</v>
      </c>
      <c r="QA517" t="s">
        <v>4945</v>
      </c>
      <c r="QB517" t="s">
        <v>4945</v>
      </c>
      <c r="QC517" t="s">
        <v>4945</v>
      </c>
      <c r="QD517" t="s">
        <v>4945</v>
      </c>
      <c r="QE517" t="s">
        <v>4945</v>
      </c>
    </row>
    <row r="518" spans="1:447" x14ac:dyDescent="0.3">
      <c r="A518">
        <v>517</v>
      </c>
      <c r="B518" t="s">
        <v>5507</v>
      </c>
      <c r="C518" t="s">
        <v>1117</v>
      </c>
      <c r="D518" t="s">
        <v>1118</v>
      </c>
      <c r="E518" t="s">
        <v>1119</v>
      </c>
      <c r="F518" t="s">
        <v>5195</v>
      </c>
      <c r="G518" t="s">
        <v>1079</v>
      </c>
      <c r="DL518" t="s">
        <v>1099</v>
      </c>
      <c r="DM518" t="s">
        <v>4976</v>
      </c>
      <c r="DN518" t="s">
        <v>4976</v>
      </c>
      <c r="DO518" t="s">
        <v>1101</v>
      </c>
      <c r="DP518" t="s">
        <v>1101</v>
      </c>
      <c r="DQ518" t="s">
        <v>4936</v>
      </c>
      <c r="DR518" t="s">
        <v>1099</v>
      </c>
      <c r="DS518" t="s">
        <v>4988</v>
      </c>
      <c r="DT518" t="s">
        <v>4988</v>
      </c>
      <c r="DU518" t="s">
        <v>1101</v>
      </c>
      <c r="DV518" t="s">
        <v>1101</v>
      </c>
      <c r="DW518" t="s">
        <v>4991</v>
      </c>
      <c r="IX518" t="s">
        <v>1087</v>
      </c>
      <c r="JJ518" t="s">
        <v>1082</v>
      </c>
      <c r="JK518" t="s">
        <v>1123</v>
      </c>
      <c r="JL518" t="s">
        <v>1123</v>
      </c>
      <c r="JM518" t="s">
        <v>1122</v>
      </c>
      <c r="JO518" t="s">
        <v>4944</v>
      </c>
      <c r="OQ518" t="s">
        <v>1116</v>
      </c>
      <c r="PG518" t="s">
        <v>4944</v>
      </c>
      <c r="PH518" t="s">
        <v>4945</v>
      </c>
      <c r="PI518" t="s">
        <v>4945</v>
      </c>
      <c r="PJ518" t="s">
        <v>4945</v>
      </c>
      <c r="PK518" t="s">
        <v>4945</v>
      </c>
      <c r="PL518" t="s">
        <v>4945</v>
      </c>
      <c r="PM518" t="s">
        <v>4945</v>
      </c>
      <c r="PN518" t="s">
        <v>4945</v>
      </c>
      <c r="PP518" t="s">
        <v>4945</v>
      </c>
      <c r="PQ518" t="s">
        <v>4945</v>
      </c>
      <c r="PR518" t="s">
        <v>4945</v>
      </c>
      <c r="PS518" t="s">
        <v>4945</v>
      </c>
      <c r="PT518" t="s">
        <v>4945</v>
      </c>
      <c r="PU518" t="s">
        <v>4945</v>
      </c>
      <c r="PV518" t="s">
        <v>4945</v>
      </c>
      <c r="PW518" t="s">
        <v>4945</v>
      </c>
      <c r="PX518" t="s">
        <v>4945</v>
      </c>
      <c r="PY518" t="s">
        <v>4944</v>
      </c>
      <c r="PZ518" t="s">
        <v>4944</v>
      </c>
      <c r="QA518" t="s">
        <v>4945</v>
      </c>
      <c r="QB518" t="s">
        <v>4945</v>
      </c>
      <c r="QC518" t="s">
        <v>4944</v>
      </c>
      <c r="QD518" t="s">
        <v>4945</v>
      </c>
      <c r="QE518" t="s">
        <v>4945</v>
      </c>
    </row>
    <row r="519" spans="1:447" x14ac:dyDescent="0.3">
      <c r="A519">
        <v>518</v>
      </c>
      <c r="B519" t="s">
        <v>5507</v>
      </c>
      <c r="C519" t="s">
        <v>1117</v>
      </c>
      <c r="D519" t="s">
        <v>1118</v>
      </c>
      <c r="E519" t="s">
        <v>1119</v>
      </c>
      <c r="F519" t="s">
        <v>5195</v>
      </c>
      <c r="G519" t="s">
        <v>1079</v>
      </c>
      <c r="EJ519" t="s">
        <v>1099</v>
      </c>
      <c r="EK519" t="s">
        <v>4973</v>
      </c>
      <c r="EL519" t="s">
        <v>4973</v>
      </c>
      <c r="IX519" t="s">
        <v>1125</v>
      </c>
      <c r="JJ519" t="s">
        <v>1101</v>
      </c>
      <c r="JK519" t="s">
        <v>1123</v>
      </c>
      <c r="JL519" t="s">
        <v>1123</v>
      </c>
      <c r="JM519" t="s">
        <v>1089</v>
      </c>
      <c r="OQ519" t="s">
        <v>1116</v>
      </c>
      <c r="PG519" t="s">
        <v>4944</v>
      </c>
      <c r="PH519" t="s">
        <v>4945</v>
      </c>
      <c r="PI519" t="s">
        <v>4945</v>
      </c>
      <c r="PJ519" t="s">
        <v>4945</v>
      </c>
      <c r="PK519" t="s">
        <v>4945</v>
      </c>
      <c r="PL519" t="s">
        <v>4945</v>
      </c>
      <c r="PM519" t="s">
        <v>4945</v>
      </c>
      <c r="PN519" t="s">
        <v>4945</v>
      </c>
      <c r="PP519" t="s">
        <v>4945</v>
      </c>
      <c r="PQ519" t="s">
        <v>4944</v>
      </c>
      <c r="PR519" t="s">
        <v>4945</v>
      </c>
      <c r="PS519" t="s">
        <v>4945</v>
      </c>
      <c r="PT519" t="s">
        <v>4945</v>
      </c>
      <c r="PU519" t="s">
        <v>4945</v>
      </c>
      <c r="PV519" t="s">
        <v>4944</v>
      </c>
      <c r="PW519" t="s">
        <v>4945</v>
      </c>
      <c r="PX519" t="s">
        <v>4944</v>
      </c>
      <c r="PY519" t="s">
        <v>4944</v>
      </c>
      <c r="PZ519" t="s">
        <v>4945</v>
      </c>
      <c r="QA519" t="s">
        <v>4945</v>
      </c>
      <c r="QB519" t="s">
        <v>4945</v>
      </c>
      <c r="QC519" t="s">
        <v>4945</v>
      </c>
      <c r="QD519" t="s">
        <v>4945</v>
      </c>
      <c r="QE519" t="s">
        <v>4945</v>
      </c>
    </row>
    <row r="520" spans="1:447" x14ac:dyDescent="0.3">
      <c r="A520">
        <v>519</v>
      </c>
      <c r="B520" t="s">
        <v>5507</v>
      </c>
      <c r="C520" t="s">
        <v>1117</v>
      </c>
      <c r="D520" t="s">
        <v>1118</v>
      </c>
      <c r="E520" t="s">
        <v>1119</v>
      </c>
      <c r="F520" t="s">
        <v>5195</v>
      </c>
      <c r="G520" t="s">
        <v>1079</v>
      </c>
      <c r="DL520" t="s">
        <v>1099</v>
      </c>
      <c r="DM520" t="s">
        <v>5244</v>
      </c>
      <c r="DN520" t="s">
        <v>5244</v>
      </c>
      <c r="DO520" t="s">
        <v>1101</v>
      </c>
      <c r="DP520" t="s">
        <v>1101</v>
      </c>
      <c r="DQ520" t="s">
        <v>4947</v>
      </c>
      <c r="DR520" t="s">
        <v>1099</v>
      </c>
      <c r="DU520" t="s">
        <v>1101</v>
      </c>
      <c r="DV520" t="s">
        <v>1101</v>
      </c>
      <c r="DW520" t="s">
        <v>4936</v>
      </c>
      <c r="IX520" t="s">
        <v>1087</v>
      </c>
      <c r="JJ520" t="s">
        <v>1082</v>
      </c>
      <c r="JK520" t="s">
        <v>1123</v>
      </c>
      <c r="JL520" t="s">
        <v>1123</v>
      </c>
      <c r="JM520" t="s">
        <v>1122</v>
      </c>
      <c r="JO520" t="s">
        <v>4944</v>
      </c>
      <c r="OQ520" t="s">
        <v>1116</v>
      </c>
      <c r="PG520" t="s">
        <v>4944</v>
      </c>
      <c r="PH520" t="s">
        <v>4945</v>
      </c>
      <c r="PI520" t="s">
        <v>4945</v>
      </c>
      <c r="PJ520" t="s">
        <v>4945</v>
      </c>
      <c r="PK520" t="s">
        <v>4945</v>
      </c>
      <c r="PL520" t="s">
        <v>4945</v>
      </c>
      <c r="PM520" t="s">
        <v>4945</v>
      </c>
      <c r="PN520" t="s">
        <v>4945</v>
      </c>
      <c r="PP520" t="s">
        <v>4945</v>
      </c>
      <c r="PQ520" t="s">
        <v>4945</v>
      </c>
      <c r="PR520" t="s">
        <v>4945</v>
      </c>
      <c r="PS520" t="s">
        <v>4945</v>
      </c>
      <c r="PT520" t="s">
        <v>4945</v>
      </c>
      <c r="PU520" t="s">
        <v>4945</v>
      </c>
      <c r="PV520" t="s">
        <v>4945</v>
      </c>
      <c r="PW520" t="s">
        <v>4945</v>
      </c>
      <c r="PX520" t="s">
        <v>4944</v>
      </c>
      <c r="PY520" t="s">
        <v>4944</v>
      </c>
      <c r="PZ520" t="s">
        <v>4944</v>
      </c>
      <c r="QA520" t="s">
        <v>4945</v>
      </c>
      <c r="QB520" t="s">
        <v>4945</v>
      </c>
      <c r="QC520" t="s">
        <v>4944</v>
      </c>
      <c r="QD520" t="s">
        <v>4945</v>
      </c>
      <c r="QE520" t="s">
        <v>4945</v>
      </c>
    </row>
    <row r="521" spans="1:447" x14ac:dyDescent="0.3">
      <c r="A521">
        <v>520</v>
      </c>
      <c r="B521" t="s">
        <v>5507</v>
      </c>
      <c r="C521" t="s">
        <v>1117</v>
      </c>
      <c r="D521" t="s">
        <v>1118</v>
      </c>
      <c r="E521" t="s">
        <v>1119</v>
      </c>
      <c r="F521" t="s">
        <v>5195</v>
      </c>
      <c r="G521" t="s">
        <v>1079</v>
      </c>
      <c r="EJ521" t="s">
        <v>1099</v>
      </c>
      <c r="EK521" t="s">
        <v>4988</v>
      </c>
      <c r="EL521" t="s">
        <v>4988</v>
      </c>
      <c r="IX521" t="s">
        <v>1125</v>
      </c>
      <c r="JJ521" t="s">
        <v>1082</v>
      </c>
      <c r="JK521" t="s">
        <v>1123</v>
      </c>
      <c r="JL521" t="s">
        <v>1123</v>
      </c>
      <c r="JM521" t="s">
        <v>1089</v>
      </c>
      <c r="JO521" t="s">
        <v>4968</v>
      </c>
      <c r="OQ521" t="s">
        <v>1116</v>
      </c>
      <c r="PG521" t="s">
        <v>4944</v>
      </c>
      <c r="PH521" t="s">
        <v>4945</v>
      </c>
      <c r="PI521" t="s">
        <v>4945</v>
      </c>
      <c r="PJ521" t="s">
        <v>4945</v>
      </c>
      <c r="PK521" t="s">
        <v>4945</v>
      </c>
      <c r="PL521" t="s">
        <v>4945</v>
      </c>
      <c r="PM521" t="s">
        <v>4945</v>
      </c>
      <c r="PN521" t="s">
        <v>4945</v>
      </c>
      <c r="PP521" t="s">
        <v>4945</v>
      </c>
      <c r="PQ521" t="s">
        <v>4944</v>
      </c>
      <c r="PR521" t="s">
        <v>4945</v>
      </c>
      <c r="PS521" t="s">
        <v>4945</v>
      </c>
      <c r="PT521" t="s">
        <v>4945</v>
      </c>
      <c r="PU521" t="s">
        <v>4945</v>
      </c>
      <c r="PV521" t="s">
        <v>4944</v>
      </c>
      <c r="PW521" t="s">
        <v>4945</v>
      </c>
      <c r="PX521" t="s">
        <v>4944</v>
      </c>
      <c r="PY521" t="s">
        <v>4944</v>
      </c>
      <c r="PZ521" t="s">
        <v>4945</v>
      </c>
      <c r="QA521" t="s">
        <v>4945</v>
      </c>
      <c r="QB521" t="s">
        <v>4945</v>
      </c>
      <c r="QC521" t="s">
        <v>4945</v>
      </c>
      <c r="QD521" t="s">
        <v>4945</v>
      </c>
      <c r="QE521" t="s">
        <v>4945</v>
      </c>
    </row>
    <row r="522" spans="1:447" x14ac:dyDescent="0.3">
      <c r="A522">
        <v>521</v>
      </c>
      <c r="B522" t="s">
        <v>5507</v>
      </c>
      <c r="C522" t="s">
        <v>1117</v>
      </c>
      <c r="D522" t="s">
        <v>1118</v>
      </c>
      <c r="E522" t="s">
        <v>1119</v>
      </c>
      <c r="F522" t="s">
        <v>5195</v>
      </c>
      <c r="G522" t="s">
        <v>1079</v>
      </c>
      <c r="DL522" t="s">
        <v>1099</v>
      </c>
      <c r="DM522" t="s">
        <v>5101</v>
      </c>
      <c r="DN522" t="s">
        <v>5101</v>
      </c>
      <c r="DO522" t="s">
        <v>1101</v>
      </c>
      <c r="DP522" t="s">
        <v>1101</v>
      </c>
      <c r="DQ522" t="s">
        <v>4947</v>
      </c>
      <c r="DR522" t="s">
        <v>1099</v>
      </c>
      <c r="DU522" t="s">
        <v>1101</v>
      </c>
      <c r="DV522" t="s">
        <v>1101</v>
      </c>
      <c r="DW522" t="s">
        <v>4936</v>
      </c>
      <c r="IX522" t="s">
        <v>1087</v>
      </c>
      <c r="JJ522" t="s">
        <v>1082</v>
      </c>
      <c r="JK522" t="s">
        <v>1123</v>
      </c>
      <c r="JL522" t="s">
        <v>1123</v>
      </c>
      <c r="JM522" t="s">
        <v>1122</v>
      </c>
      <c r="JO522" t="s">
        <v>4944</v>
      </c>
      <c r="OQ522" t="s">
        <v>1116</v>
      </c>
      <c r="PG522" t="s">
        <v>4944</v>
      </c>
      <c r="PH522" t="s">
        <v>4945</v>
      </c>
      <c r="PI522" t="s">
        <v>4945</v>
      </c>
      <c r="PJ522" t="s">
        <v>4945</v>
      </c>
      <c r="PK522" t="s">
        <v>4945</v>
      </c>
      <c r="PL522" t="s">
        <v>4945</v>
      </c>
      <c r="PM522" t="s">
        <v>4945</v>
      </c>
      <c r="PN522" t="s">
        <v>4945</v>
      </c>
      <c r="PP522" t="s">
        <v>4945</v>
      </c>
      <c r="PQ522" t="s">
        <v>4944</v>
      </c>
      <c r="PR522" t="s">
        <v>4945</v>
      </c>
      <c r="PS522" t="s">
        <v>4945</v>
      </c>
      <c r="PT522" t="s">
        <v>4945</v>
      </c>
      <c r="PU522" t="s">
        <v>4945</v>
      </c>
      <c r="PV522" t="s">
        <v>4945</v>
      </c>
      <c r="PW522" t="s">
        <v>4945</v>
      </c>
      <c r="PX522" t="s">
        <v>4944</v>
      </c>
      <c r="PY522" t="s">
        <v>4944</v>
      </c>
      <c r="PZ522" t="s">
        <v>4944</v>
      </c>
      <c r="QA522" t="s">
        <v>4945</v>
      </c>
      <c r="QB522" t="s">
        <v>4945</v>
      </c>
      <c r="QC522" t="s">
        <v>4945</v>
      </c>
      <c r="QD522" t="s">
        <v>4945</v>
      </c>
      <c r="QE522" t="s">
        <v>4945</v>
      </c>
    </row>
    <row r="523" spans="1:447" x14ac:dyDescent="0.3">
      <c r="A523">
        <v>522</v>
      </c>
      <c r="B523" t="s">
        <v>5507</v>
      </c>
      <c r="C523" t="s">
        <v>1117</v>
      </c>
      <c r="D523" t="s">
        <v>1118</v>
      </c>
      <c r="E523" t="s">
        <v>1119</v>
      </c>
      <c r="F523" t="s">
        <v>5195</v>
      </c>
      <c r="G523" t="s">
        <v>1079</v>
      </c>
      <c r="DL523" t="s">
        <v>1099</v>
      </c>
      <c r="DM523" t="s">
        <v>4976</v>
      </c>
      <c r="DN523" t="s">
        <v>4976</v>
      </c>
      <c r="DO523" t="s">
        <v>1101</v>
      </c>
      <c r="DP523" t="s">
        <v>1101</v>
      </c>
      <c r="DQ523" t="s">
        <v>4936</v>
      </c>
      <c r="DR523" t="s">
        <v>1099</v>
      </c>
      <c r="DS523" t="s">
        <v>5044</v>
      </c>
      <c r="DT523" t="s">
        <v>5044</v>
      </c>
      <c r="DU523" t="s">
        <v>1101</v>
      </c>
      <c r="DV523" t="s">
        <v>1101</v>
      </c>
      <c r="DW523" t="s">
        <v>4936</v>
      </c>
      <c r="IX523" t="s">
        <v>1087</v>
      </c>
      <c r="JJ523" t="s">
        <v>1082</v>
      </c>
      <c r="JK523" t="s">
        <v>1123</v>
      </c>
      <c r="JL523" t="s">
        <v>1123</v>
      </c>
      <c r="JM523" t="s">
        <v>1122</v>
      </c>
      <c r="JO523" t="s">
        <v>4944</v>
      </c>
      <c r="OQ523" t="s">
        <v>1116</v>
      </c>
      <c r="PG523" t="s">
        <v>4944</v>
      </c>
      <c r="PH523" t="s">
        <v>4945</v>
      </c>
      <c r="PI523" t="s">
        <v>4945</v>
      </c>
      <c r="PJ523" t="s">
        <v>4945</v>
      </c>
      <c r="PK523" t="s">
        <v>4945</v>
      </c>
      <c r="PL523" t="s">
        <v>4945</v>
      </c>
      <c r="PM523" t="s">
        <v>4945</v>
      </c>
      <c r="PN523" t="s">
        <v>4945</v>
      </c>
      <c r="PP523" t="s">
        <v>4945</v>
      </c>
      <c r="PQ523" t="s">
        <v>4945</v>
      </c>
      <c r="PR523" t="s">
        <v>4945</v>
      </c>
      <c r="PS523" t="s">
        <v>4945</v>
      </c>
      <c r="PT523" t="s">
        <v>4945</v>
      </c>
      <c r="PU523" t="s">
        <v>4945</v>
      </c>
      <c r="PV523" t="s">
        <v>4945</v>
      </c>
      <c r="PW523" t="s">
        <v>4945</v>
      </c>
      <c r="PX523" t="s">
        <v>4944</v>
      </c>
      <c r="PY523" t="s">
        <v>4944</v>
      </c>
      <c r="PZ523" t="s">
        <v>4944</v>
      </c>
      <c r="QA523" t="s">
        <v>4945</v>
      </c>
      <c r="QB523" t="s">
        <v>4945</v>
      </c>
      <c r="QC523" t="s">
        <v>4945</v>
      </c>
      <c r="QD523" t="s">
        <v>4945</v>
      </c>
      <c r="QE523" t="s">
        <v>4945</v>
      </c>
    </row>
    <row r="524" spans="1:447" x14ac:dyDescent="0.3">
      <c r="A524">
        <v>523</v>
      </c>
      <c r="B524" t="s">
        <v>5507</v>
      </c>
      <c r="C524" t="s">
        <v>1117</v>
      </c>
      <c r="D524" t="s">
        <v>1118</v>
      </c>
      <c r="E524" t="s">
        <v>1119</v>
      </c>
      <c r="F524" t="s">
        <v>5195</v>
      </c>
      <c r="G524" t="s">
        <v>1079</v>
      </c>
      <c r="ED524" t="s">
        <v>1099</v>
      </c>
      <c r="EE524" t="s">
        <v>4996</v>
      </c>
      <c r="EF524" t="s">
        <v>4996</v>
      </c>
      <c r="EG524" t="s">
        <v>1101</v>
      </c>
      <c r="EH524" t="s">
        <v>1101</v>
      </c>
      <c r="EI524" t="s">
        <v>4947</v>
      </c>
      <c r="IX524" t="s">
        <v>1087</v>
      </c>
      <c r="JJ524" t="s">
        <v>1101</v>
      </c>
      <c r="JK524" t="s">
        <v>5525</v>
      </c>
      <c r="JL524" t="s">
        <v>5525</v>
      </c>
      <c r="JM524" t="s">
        <v>1124</v>
      </c>
      <c r="OQ524" t="s">
        <v>1116</v>
      </c>
      <c r="PG524" t="s">
        <v>4944</v>
      </c>
      <c r="PH524" t="s">
        <v>4945</v>
      </c>
      <c r="PI524" t="s">
        <v>4945</v>
      </c>
      <c r="PJ524" t="s">
        <v>4945</v>
      </c>
      <c r="PK524" t="s">
        <v>4945</v>
      </c>
      <c r="PL524" t="s">
        <v>4945</v>
      </c>
      <c r="PM524" t="s">
        <v>4945</v>
      </c>
      <c r="PN524" t="s">
        <v>4945</v>
      </c>
      <c r="PP524" t="s">
        <v>4945</v>
      </c>
      <c r="PQ524" t="s">
        <v>4945</v>
      </c>
      <c r="PR524" t="s">
        <v>4945</v>
      </c>
      <c r="PS524" t="s">
        <v>4945</v>
      </c>
      <c r="PT524" t="s">
        <v>4945</v>
      </c>
      <c r="PU524" t="s">
        <v>4945</v>
      </c>
      <c r="PV524" t="s">
        <v>4945</v>
      </c>
      <c r="PW524" t="s">
        <v>4945</v>
      </c>
      <c r="PX524" t="s">
        <v>4945</v>
      </c>
      <c r="PY524" t="s">
        <v>4945</v>
      </c>
      <c r="PZ524" t="s">
        <v>4944</v>
      </c>
      <c r="QA524" t="s">
        <v>4945</v>
      </c>
      <c r="QB524" t="s">
        <v>4945</v>
      </c>
      <c r="QC524" t="s">
        <v>4944</v>
      </c>
      <c r="QD524" t="s">
        <v>4945</v>
      </c>
      <c r="QE524" t="s">
        <v>4945</v>
      </c>
    </row>
    <row r="525" spans="1:447" x14ac:dyDescent="0.3">
      <c r="A525">
        <v>524</v>
      </c>
      <c r="B525" t="s">
        <v>5507</v>
      </c>
      <c r="C525" t="s">
        <v>1117</v>
      </c>
      <c r="D525" t="s">
        <v>1118</v>
      </c>
      <c r="E525" t="s">
        <v>1119</v>
      </c>
      <c r="F525" t="s">
        <v>5195</v>
      </c>
      <c r="G525" t="s">
        <v>1079</v>
      </c>
      <c r="ED525" t="s">
        <v>1099</v>
      </c>
      <c r="EE525" t="s">
        <v>4996</v>
      </c>
      <c r="EF525" t="s">
        <v>4996</v>
      </c>
      <c r="EG525" t="s">
        <v>1101</v>
      </c>
      <c r="EH525" t="s">
        <v>1101</v>
      </c>
      <c r="EI525" t="s">
        <v>4936</v>
      </c>
      <c r="IX525" t="s">
        <v>1087</v>
      </c>
      <c r="JJ525" t="s">
        <v>1082</v>
      </c>
      <c r="JK525" t="s">
        <v>5525</v>
      </c>
      <c r="JL525" t="s">
        <v>5525</v>
      </c>
      <c r="JM525" t="s">
        <v>1120</v>
      </c>
      <c r="JO525" t="s">
        <v>4944</v>
      </c>
      <c r="OQ525" t="s">
        <v>1116</v>
      </c>
      <c r="PG525" t="s">
        <v>4944</v>
      </c>
      <c r="PH525" t="s">
        <v>4945</v>
      </c>
      <c r="PI525" t="s">
        <v>4945</v>
      </c>
      <c r="PJ525" t="s">
        <v>4945</v>
      </c>
      <c r="PK525" t="s">
        <v>4945</v>
      </c>
      <c r="PL525" t="s">
        <v>4945</v>
      </c>
      <c r="PM525" t="s">
        <v>4945</v>
      </c>
      <c r="PN525" t="s">
        <v>4945</v>
      </c>
      <c r="PP525" t="s">
        <v>4945</v>
      </c>
      <c r="PQ525" t="s">
        <v>4945</v>
      </c>
      <c r="PR525" t="s">
        <v>4945</v>
      </c>
      <c r="PS525" t="s">
        <v>4945</v>
      </c>
      <c r="PT525" t="s">
        <v>4945</v>
      </c>
      <c r="PU525" t="s">
        <v>4945</v>
      </c>
      <c r="PV525" t="s">
        <v>4945</v>
      </c>
      <c r="PW525" t="s">
        <v>4945</v>
      </c>
      <c r="PX525" t="s">
        <v>4945</v>
      </c>
      <c r="PY525" t="s">
        <v>4945</v>
      </c>
      <c r="PZ525" t="s">
        <v>4944</v>
      </c>
      <c r="QA525" t="s">
        <v>4945</v>
      </c>
      <c r="QB525" t="s">
        <v>4945</v>
      </c>
      <c r="QC525" t="s">
        <v>4944</v>
      </c>
      <c r="QD525" t="s">
        <v>4945</v>
      </c>
      <c r="QE525" t="s">
        <v>4945</v>
      </c>
    </row>
    <row r="526" spans="1:447" x14ac:dyDescent="0.3">
      <c r="A526">
        <v>525</v>
      </c>
      <c r="B526" t="s">
        <v>5507</v>
      </c>
      <c r="C526" t="s">
        <v>1117</v>
      </c>
      <c r="D526" t="s">
        <v>1118</v>
      </c>
      <c r="E526" t="s">
        <v>1119</v>
      </c>
      <c r="F526" t="s">
        <v>5195</v>
      </c>
      <c r="G526" t="s">
        <v>1079</v>
      </c>
      <c r="ED526" t="s">
        <v>1099</v>
      </c>
      <c r="EE526" t="s">
        <v>4996</v>
      </c>
      <c r="EF526" t="s">
        <v>4996</v>
      </c>
      <c r="EG526" t="s">
        <v>1101</v>
      </c>
      <c r="EH526" t="s">
        <v>1101</v>
      </c>
      <c r="EI526" t="s">
        <v>4947</v>
      </c>
      <c r="IX526" t="s">
        <v>1087</v>
      </c>
      <c r="JJ526" t="s">
        <v>1082</v>
      </c>
      <c r="JK526" t="s">
        <v>1123</v>
      </c>
      <c r="JL526" t="s">
        <v>1123</v>
      </c>
      <c r="JM526" t="s">
        <v>1122</v>
      </c>
      <c r="JO526" t="s">
        <v>4944</v>
      </c>
      <c r="OQ526" t="s">
        <v>1116</v>
      </c>
      <c r="PG526" t="s">
        <v>4944</v>
      </c>
      <c r="PH526" t="s">
        <v>4945</v>
      </c>
      <c r="PI526" t="s">
        <v>4945</v>
      </c>
      <c r="PJ526" t="s">
        <v>4945</v>
      </c>
      <c r="PK526" t="s">
        <v>4945</v>
      </c>
      <c r="PL526" t="s">
        <v>4945</v>
      </c>
      <c r="PM526" t="s">
        <v>4945</v>
      </c>
      <c r="PN526" t="s">
        <v>4945</v>
      </c>
      <c r="PP526" t="s">
        <v>4945</v>
      </c>
      <c r="PQ526" t="s">
        <v>4945</v>
      </c>
      <c r="PR526" t="s">
        <v>4945</v>
      </c>
      <c r="PS526" t="s">
        <v>4945</v>
      </c>
      <c r="PT526" t="s">
        <v>4945</v>
      </c>
      <c r="PU526" t="s">
        <v>4945</v>
      </c>
      <c r="PV526" t="s">
        <v>4945</v>
      </c>
      <c r="PW526" t="s">
        <v>4945</v>
      </c>
      <c r="PX526" t="s">
        <v>4945</v>
      </c>
      <c r="PY526" t="s">
        <v>4945</v>
      </c>
      <c r="PZ526" t="s">
        <v>4944</v>
      </c>
      <c r="QA526" t="s">
        <v>4945</v>
      </c>
      <c r="QB526" t="s">
        <v>4945</v>
      </c>
      <c r="QC526" t="s">
        <v>4944</v>
      </c>
      <c r="QD526" t="s">
        <v>4945</v>
      </c>
      <c r="QE526" t="s">
        <v>4945</v>
      </c>
    </row>
    <row r="527" spans="1:447" x14ac:dyDescent="0.3">
      <c r="A527">
        <v>526</v>
      </c>
      <c r="B527" t="s">
        <v>5507</v>
      </c>
      <c r="C527" t="s">
        <v>1117</v>
      </c>
      <c r="D527" t="s">
        <v>1118</v>
      </c>
      <c r="E527" t="s">
        <v>1119</v>
      </c>
      <c r="F527" t="s">
        <v>5195</v>
      </c>
      <c r="G527" t="s">
        <v>1079</v>
      </c>
      <c r="ED527" t="s">
        <v>1099</v>
      </c>
      <c r="EE527" t="s">
        <v>4958</v>
      </c>
      <c r="EF527" t="s">
        <v>4958</v>
      </c>
      <c r="EG527" t="s">
        <v>1101</v>
      </c>
      <c r="EH527" t="s">
        <v>1101</v>
      </c>
      <c r="EI527" t="s">
        <v>4936</v>
      </c>
      <c r="IX527" t="s">
        <v>1087</v>
      </c>
      <c r="JJ527" t="s">
        <v>1082</v>
      </c>
      <c r="JK527" t="s">
        <v>1123</v>
      </c>
      <c r="JL527" t="s">
        <v>1123</v>
      </c>
      <c r="JM527" t="s">
        <v>1122</v>
      </c>
      <c r="JO527" t="s">
        <v>4944</v>
      </c>
      <c r="OQ527" t="s">
        <v>1116</v>
      </c>
      <c r="PG527" t="s">
        <v>4944</v>
      </c>
      <c r="PH527" t="s">
        <v>4945</v>
      </c>
      <c r="PI527" t="s">
        <v>4945</v>
      </c>
      <c r="PJ527" t="s">
        <v>4945</v>
      </c>
      <c r="PK527" t="s">
        <v>4945</v>
      </c>
      <c r="PL527" t="s">
        <v>4945</v>
      </c>
      <c r="PM527" t="s">
        <v>4945</v>
      </c>
      <c r="PN527" t="s">
        <v>4945</v>
      </c>
      <c r="PP527" t="s">
        <v>4945</v>
      </c>
      <c r="PQ527" t="s">
        <v>4945</v>
      </c>
      <c r="PR527" t="s">
        <v>4945</v>
      </c>
      <c r="PS527" t="s">
        <v>4945</v>
      </c>
      <c r="PT527" t="s">
        <v>4945</v>
      </c>
      <c r="PU527" t="s">
        <v>4945</v>
      </c>
      <c r="PV527" t="s">
        <v>4945</v>
      </c>
      <c r="PW527" t="s">
        <v>4945</v>
      </c>
      <c r="PX527" t="s">
        <v>4945</v>
      </c>
      <c r="PY527" t="s">
        <v>4944</v>
      </c>
      <c r="PZ527" t="s">
        <v>4944</v>
      </c>
      <c r="QA527" t="s">
        <v>4945</v>
      </c>
      <c r="QB527" t="s">
        <v>4945</v>
      </c>
      <c r="QC527" t="s">
        <v>4945</v>
      </c>
      <c r="QD527" t="s">
        <v>4945</v>
      </c>
      <c r="QE527" t="s">
        <v>4945</v>
      </c>
    </row>
    <row r="528" spans="1:447" x14ac:dyDescent="0.3">
      <c r="A528">
        <v>527</v>
      </c>
      <c r="B528" t="s">
        <v>5507</v>
      </c>
      <c r="C528" t="s">
        <v>1117</v>
      </c>
      <c r="D528" t="s">
        <v>1118</v>
      </c>
      <c r="E528" t="s">
        <v>1119</v>
      </c>
      <c r="F528" t="s">
        <v>5195</v>
      </c>
      <c r="G528" t="s">
        <v>1079</v>
      </c>
      <c r="GN528" t="s">
        <v>1080</v>
      </c>
      <c r="GQ528" t="s">
        <v>1101</v>
      </c>
      <c r="GR528" t="s">
        <v>1101</v>
      </c>
      <c r="GS528" t="s">
        <v>4947</v>
      </c>
      <c r="PG528" t="s">
        <v>4944</v>
      </c>
      <c r="PH528" t="s">
        <v>4945</v>
      </c>
      <c r="PI528" t="s">
        <v>4945</v>
      </c>
      <c r="PJ528" t="s">
        <v>4945</v>
      </c>
      <c r="PK528" t="s">
        <v>4945</v>
      </c>
      <c r="PL528" t="s">
        <v>4945</v>
      </c>
      <c r="PM528" t="s">
        <v>4945</v>
      </c>
      <c r="PN528" t="s">
        <v>4945</v>
      </c>
      <c r="PP528" t="s">
        <v>4945</v>
      </c>
      <c r="PQ528" t="s">
        <v>4945</v>
      </c>
      <c r="PR528" t="s">
        <v>4945</v>
      </c>
      <c r="PS528" t="s">
        <v>4945</v>
      </c>
      <c r="PT528" t="s">
        <v>4945</v>
      </c>
      <c r="PU528" t="s">
        <v>4945</v>
      </c>
      <c r="PV528" t="s">
        <v>4945</v>
      </c>
      <c r="PW528" t="s">
        <v>4945</v>
      </c>
      <c r="PX528" t="s">
        <v>4945</v>
      </c>
      <c r="PY528" t="s">
        <v>4945</v>
      </c>
      <c r="PZ528" t="s">
        <v>4944</v>
      </c>
      <c r="QA528" t="s">
        <v>4945</v>
      </c>
      <c r="QB528" t="s">
        <v>4945</v>
      </c>
      <c r="QC528" t="s">
        <v>4944</v>
      </c>
      <c r="QD528" t="s">
        <v>4945</v>
      </c>
      <c r="QE528" t="s">
        <v>4945</v>
      </c>
    </row>
    <row r="529" spans="1:447" x14ac:dyDescent="0.3">
      <c r="A529">
        <v>528</v>
      </c>
      <c r="B529" t="s">
        <v>5507</v>
      </c>
      <c r="C529" t="s">
        <v>1117</v>
      </c>
      <c r="D529" t="s">
        <v>1118</v>
      </c>
      <c r="E529" t="s">
        <v>1119</v>
      </c>
      <c r="F529" t="s">
        <v>5195</v>
      </c>
      <c r="G529" t="s">
        <v>1079</v>
      </c>
      <c r="GN529" t="s">
        <v>1080</v>
      </c>
      <c r="GQ529" t="s">
        <v>1101</v>
      </c>
      <c r="GR529" t="s">
        <v>1101</v>
      </c>
      <c r="GS529" t="s">
        <v>4936</v>
      </c>
      <c r="PG529" t="s">
        <v>4944</v>
      </c>
      <c r="PH529" t="s">
        <v>4945</v>
      </c>
      <c r="PI529" t="s">
        <v>4945</v>
      </c>
      <c r="PJ529" t="s">
        <v>4945</v>
      </c>
      <c r="PK529" t="s">
        <v>4945</v>
      </c>
      <c r="PL529" t="s">
        <v>4945</v>
      </c>
      <c r="PM529" t="s">
        <v>4945</v>
      </c>
      <c r="PN529" t="s">
        <v>4945</v>
      </c>
      <c r="PP529" t="s">
        <v>4945</v>
      </c>
      <c r="PQ529" t="s">
        <v>4945</v>
      </c>
      <c r="PR529" t="s">
        <v>4945</v>
      </c>
      <c r="PS529" t="s">
        <v>4945</v>
      </c>
      <c r="PT529" t="s">
        <v>4945</v>
      </c>
      <c r="PU529" t="s">
        <v>4945</v>
      </c>
      <c r="PV529" t="s">
        <v>4945</v>
      </c>
      <c r="PW529" t="s">
        <v>4945</v>
      </c>
      <c r="PX529" t="s">
        <v>4945</v>
      </c>
      <c r="PY529" t="s">
        <v>4944</v>
      </c>
      <c r="PZ529" t="s">
        <v>4944</v>
      </c>
      <c r="QA529" t="s">
        <v>4945</v>
      </c>
      <c r="QB529" t="s">
        <v>4945</v>
      </c>
      <c r="QC529" t="s">
        <v>4944</v>
      </c>
      <c r="QD529" t="s">
        <v>4945</v>
      </c>
      <c r="QE529" t="s">
        <v>4945</v>
      </c>
    </row>
    <row r="530" spans="1:447" x14ac:dyDescent="0.3">
      <c r="A530">
        <v>529</v>
      </c>
      <c r="B530" t="s">
        <v>5507</v>
      </c>
      <c r="C530" t="s">
        <v>1117</v>
      </c>
      <c r="D530" t="s">
        <v>1118</v>
      </c>
      <c r="E530" t="s">
        <v>1119</v>
      </c>
      <c r="F530" t="s">
        <v>5195</v>
      </c>
      <c r="G530" t="s">
        <v>1079</v>
      </c>
      <c r="EY530" t="s">
        <v>1099</v>
      </c>
      <c r="EZ530" t="s">
        <v>4968</v>
      </c>
      <c r="FA530" t="s">
        <v>4937</v>
      </c>
      <c r="FB530" t="s">
        <v>4937</v>
      </c>
      <c r="FC530" t="s">
        <v>1099</v>
      </c>
      <c r="FD530" t="s">
        <v>1093</v>
      </c>
      <c r="FE530" t="s">
        <v>4957</v>
      </c>
      <c r="FF530" t="s">
        <v>5197</v>
      </c>
      <c r="PG530" t="s">
        <v>4944</v>
      </c>
      <c r="PH530" t="s">
        <v>4945</v>
      </c>
      <c r="PI530" t="s">
        <v>4945</v>
      </c>
      <c r="PJ530" t="s">
        <v>4945</v>
      </c>
      <c r="PK530" t="s">
        <v>4945</v>
      </c>
      <c r="PL530" t="s">
        <v>4945</v>
      </c>
      <c r="PM530" t="s">
        <v>4945</v>
      </c>
      <c r="PN530" t="s">
        <v>4945</v>
      </c>
      <c r="PP530" t="s">
        <v>4945</v>
      </c>
      <c r="PQ530" t="s">
        <v>4945</v>
      </c>
      <c r="PR530" t="s">
        <v>4945</v>
      </c>
      <c r="PS530" t="s">
        <v>4945</v>
      </c>
      <c r="PT530" t="s">
        <v>4945</v>
      </c>
      <c r="PU530" t="s">
        <v>4944</v>
      </c>
      <c r="PV530" t="s">
        <v>4944</v>
      </c>
      <c r="PW530" t="s">
        <v>4945</v>
      </c>
      <c r="PX530" t="s">
        <v>4945</v>
      </c>
      <c r="PY530" t="s">
        <v>4945</v>
      </c>
      <c r="PZ530" t="s">
        <v>4944</v>
      </c>
      <c r="QA530" t="s">
        <v>4945</v>
      </c>
      <c r="QB530" t="s">
        <v>4945</v>
      </c>
      <c r="QC530" t="s">
        <v>4945</v>
      </c>
      <c r="QD530" t="s">
        <v>4945</v>
      </c>
      <c r="QE530" t="s">
        <v>4945</v>
      </c>
    </row>
    <row r="531" spans="1:447" x14ac:dyDescent="0.3">
      <c r="A531">
        <v>530</v>
      </c>
      <c r="B531" t="s">
        <v>5507</v>
      </c>
      <c r="C531" t="s">
        <v>1117</v>
      </c>
      <c r="D531" t="s">
        <v>1118</v>
      </c>
      <c r="E531" t="s">
        <v>1119</v>
      </c>
      <c r="F531" t="s">
        <v>5195</v>
      </c>
      <c r="G531" t="s">
        <v>1079</v>
      </c>
      <c r="EY531" t="s">
        <v>1099</v>
      </c>
      <c r="EZ531" t="s">
        <v>4968</v>
      </c>
      <c r="FA531" t="s">
        <v>4937</v>
      </c>
      <c r="FB531" t="s">
        <v>4937</v>
      </c>
      <c r="FC531" t="s">
        <v>1099</v>
      </c>
      <c r="FD531" t="s">
        <v>1093</v>
      </c>
      <c r="FE531" t="s">
        <v>4957</v>
      </c>
      <c r="FF531" t="s">
        <v>5197</v>
      </c>
      <c r="PG531" t="s">
        <v>4944</v>
      </c>
      <c r="PH531" t="s">
        <v>4945</v>
      </c>
      <c r="PI531" t="s">
        <v>4945</v>
      </c>
      <c r="PJ531" t="s">
        <v>4945</v>
      </c>
      <c r="PK531" t="s">
        <v>4945</v>
      </c>
      <c r="PL531" t="s">
        <v>4945</v>
      </c>
      <c r="PM531" t="s">
        <v>4945</v>
      </c>
      <c r="PN531" t="s">
        <v>4945</v>
      </c>
      <c r="PP531" t="s">
        <v>4945</v>
      </c>
      <c r="PQ531" t="s">
        <v>4945</v>
      </c>
      <c r="PR531" t="s">
        <v>4945</v>
      </c>
      <c r="PS531" t="s">
        <v>4945</v>
      </c>
      <c r="PT531" t="s">
        <v>4945</v>
      </c>
      <c r="PU531" t="s">
        <v>4944</v>
      </c>
      <c r="PV531" t="s">
        <v>4945</v>
      </c>
      <c r="PW531" t="s">
        <v>4944</v>
      </c>
      <c r="PX531" t="s">
        <v>4945</v>
      </c>
      <c r="PY531" t="s">
        <v>4945</v>
      </c>
      <c r="PZ531" t="s">
        <v>4944</v>
      </c>
      <c r="QA531" t="s">
        <v>4945</v>
      </c>
      <c r="QB531" t="s">
        <v>4945</v>
      </c>
      <c r="QC531" t="s">
        <v>4944</v>
      </c>
      <c r="QD531" t="s">
        <v>4945</v>
      </c>
      <c r="QE531" t="s">
        <v>4945</v>
      </c>
    </row>
    <row r="532" spans="1:447" x14ac:dyDescent="0.3">
      <c r="A532">
        <v>531</v>
      </c>
      <c r="B532" t="s">
        <v>5507</v>
      </c>
      <c r="C532" t="s">
        <v>1117</v>
      </c>
      <c r="D532" t="s">
        <v>1118</v>
      </c>
      <c r="E532" t="s">
        <v>1119</v>
      </c>
      <c r="F532" t="s">
        <v>5195</v>
      </c>
      <c r="G532" t="s">
        <v>1079</v>
      </c>
      <c r="EY532" t="s">
        <v>1099</v>
      </c>
      <c r="EZ532" t="s">
        <v>4968</v>
      </c>
      <c r="FA532" t="s">
        <v>4937</v>
      </c>
      <c r="FB532" t="s">
        <v>4937</v>
      </c>
      <c r="FC532" t="s">
        <v>1099</v>
      </c>
      <c r="FD532" t="s">
        <v>1093</v>
      </c>
      <c r="FE532" t="s">
        <v>4957</v>
      </c>
      <c r="FF532" t="s">
        <v>5197</v>
      </c>
      <c r="PG532" t="s">
        <v>4944</v>
      </c>
      <c r="PH532" t="s">
        <v>4945</v>
      </c>
      <c r="PI532" t="s">
        <v>4945</v>
      </c>
      <c r="PJ532" t="s">
        <v>4945</v>
      </c>
      <c r="PK532" t="s">
        <v>4945</v>
      </c>
      <c r="PL532" t="s">
        <v>4945</v>
      </c>
      <c r="PM532" t="s">
        <v>4945</v>
      </c>
      <c r="PN532" t="s">
        <v>4945</v>
      </c>
      <c r="PP532" t="s">
        <v>4945</v>
      </c>
      <c r="PQ532" t="s">
        <v>4945</v>
      </c>
      <c r="PR532" t="s">
        <v>4945</v>
      </c>
      <c r="PS532" t="s">
        <v>4945</v>
      </c>
      <c r="PT532" t="s">
        <v>4945</v>
      </c>
      <c r="PU532" t="s">
        <v>4944</v>
      </c>
      <c r="PV532" t="s">
        <v>4944</v>
      </c>
      <c r="PW532" t="s">
        <v>4945</v>
      </c>
      <c r="PX532" t="s">
        <v>4945</v>
      </c>
      <c r="PY532" t="s">
        <v>4945</v>
      </c>
      <c r="PZ532" t="s">
        <v>4944</v>
      </c>
      <c r="QA532" t="s">
        <v>4945</v>
      </c>
      <c r="QB532" t="s">
        <v>4944</v>
      </c>
      <c r="QC532" t="s">
        <v>4944</v>
      </c>
      <c r="QD532" t="s">
        <v>4945</v>
      </c>
      <c r="QE532" t="s">
        <v>4945</v>
      </c>
    </row>
    <row r="533" spans="1:447" x14ac:dyDescent="0.3">
      <c r="A533">
        <v>532</v>
      </c>
      <c r="B533" t="s">
        <v>5507</v>
      </c>
      <c r="C533" t="s">
        <v>1117</v>
      </c>
      <c r="D533" t="s">
        <v>1118</v>
      </c>
      <c r="E533" t="s">
        <v>1119</v>
      </c>
      <c r="F533" t="s">
        <v>5195</v>
      </c>
      <c r="G533" t="s">
        <v>1079</v>
      </c>
      <c r="EY533" t="s">
        <v>1099</v>
      </c>
      <c r="EZ533" t="s">
        <v>4968</v>
      </c>
      <c r="FA533" t="s">
        <v>4937</v>
      </c>
      <c r="FB533" t="s">
        <v>4937</v>
      </c>
      <c r="FC533" t="s">
        <v>1099</v>
      </c>
      <c r="FD533" t="s">
        <v>1093</v>
      </c>
      <c r="FE533" t="s">
        <v>4957</v>
      </c>
      <c r="FF533" t="s">
        <v>5197</v>
      </c>
      <c r="PG533" t="s">
        <v>4944</v>
      </c>
      <c r="PH533" t="s">
        <v>4945</v>
      </c>
      <c r="PI533" t="s">
        <v>4945</v>
      </c>
      <c r="PJ533" t="s">
        <v>4945</v>
      </c>
      <c r="PK533" t="s">
        <v>4945</v>
      </c>
      <c r="PL533" t="s">
        <v>4945</v>
      </c>
      <c r="PM533" t="s">
        <v>4945</v>
      </c>
      <c r="PN533" t="s">
        <v>4945</v>
      </c>
      <c r="PP533" t="s">
        <v>4945</v>
      </c>
      <c r="PQ533" t="s">
        <v>4945</v>
      </c>
      <c r="PR533" t="s">
        <v>4945</v>
      </c>
      <c r="PS533" t="s">
        <v>4945</v>
      </c>
      <c r="PT533" t="s">
        <v>4945</v>
      </c>
      <c r="PU533" t="s">
        <v>4944</v>
      </c>
      <c r="PV533" t="s">
        <v>4944</v>
      </c>
      <c r="PW533" t="s">
        <v>4945</v>
      </c>
      <c r="PX533" t="s">
        <v>4945</v>
      </c>
      <c r="PY533" t="s">
        <v>4945</v>
      </c>
      <c r="PZ533" t="s">
        <v>4944</v>
      </c>
      <c r="QA533" t="s">
        <v>4945</v>
      </c>
      <c r="QB533" t="s">
        <v>4945</v>
      </c>
      <c r="QC533" t="s">
        <v>4945</v>
      </c>
      <c r="QD533" t="s">
        <v>4945</v>
      </c>
      <c r="QE533" t="s">
        <v>4945</v>
      </c>
    </row>
    <row r="534" spans="1:447" x14ac:dyDescent="0.3">
      <c r="A534">
        <v>533</v>
      </c>
      <c r="B534" t="s">
        <v>5507</v>
      </c>
      <c r="C534" t="s">
        <v>1117</v>
      </c>
      <c r="D534" t="s">
        <v>1118</v>
      </c>
      <c r="E534" t="s">
        <v>1119</v>
      </c>
      <c r="F534" t="s">
        <v>5195</v>
      </c>
      <c r="G534" t="s">
        <v>1079</v>
      </c>
      <c r="EV534" t="s">
        <v>1099</v>
      </c>
      <c r="EW534" t="s">
        <v>4990</v>
      </c>
      <c r="EX534" t="s">
        <v>4990</v>
      </c>
      <c r="PG534" t="s">
        <v>4944</v>
      </c>
      <c r="PH534" t="s">
        <v>4945</v>
      </c>
      <c r="PI534" t="s">
        <v>4945</v>
      </c>
      <c r="PJ534" t="s">
        <v>4945</v>
      </c>
      <c r="PK534" t="s">
        <v>4945</v>
      </c>
      <c r="PL534" t="s">
        <v>4945</v>
      </c>
      <c r="PM534" t="s">
        <v>4945</v>
      </c>
      <c r="PN534" t="s">
        <v>4945</v>
      </c>
      <c r="PP534" t="s">
        <v>4945</v>
      </c>
      <c r="PQ534" t="s">
        <v>4945</v>
      </c>
      <c r="PR534" t="s">
        <v>4945</v>
      </c>
      <c r="PS534" t="s">
        <v>4945</v>
      </c>
      <c r="PT534" t="s">
        <v>4945</v>
      </c>
      <c r="PU534" t="s">
        <v>4944</v>
      </c>
      <c r="PV534" t="s">
        <v>4944</v>
      </c>
      <c r="PW534" t="s">
        <v>4945</v>
      </c>
      <c r="PX534" t="s">
        <v>4944</v>
      </c>
      <c r="PY534" t="s">
        <v>4945</v>
      </c>
      <c r="PZ534" t="s">
        <v>4944</v>
      </c>
      <c r="QA534" t="s">
        <v>4945</v>
      </c>
      <c r="QB534" t="s">
        <v>4945</v>
      </c>
      <c r="QC534" t="s">
        <v>4945</v>
      </c>
      <c r="QD534" t="s">
        <v>4945</v>
      </c>
      <c r="QE534" t="s">
        <v>4945</v>
      </c>
    </row>
    <row r="535" spans="1:447" x14ac:dyDescent="0.3">
      <c r="A535">
        <v>534</v>
      </c>
      <c r="B535" t="s">
        <v>5507</v>
      </c>
      <c r="C535" t="s">
        <v>1117</v>
      </c>
      <c r="D535" t="s">
        <v>1118</v>
      </c>
      <c r="E535" t="s">
        <v>1119</v>
      </c>
      <c r="F535" t="s">
        <v>5195</v>
      </c>
      <c r="G535" t="s">
        <v>1079</v>
      </c>
      <c r="EV535" t="s">
        <v>1099</v>
      </c>
      <c r="EW535" t="s">
        <v>4990</v>
      </c>
      <c r="EX535" t="s">
        <v>4990</v>
      </c>
      <c r="PG535" t="s">
        <v>4944</v>
      </c>
      <c r="PH535" t="s">
        <v>4945</v>
      </c>
      <c r="PI535" t="s">
        <v>4945</v>
      </c>
      <c r="PJ535" t="s">
        <v>4945</v>
      </c>
      <c r="PK535" t="s">
        <v>4945</v>
      </c>
      <c r="PL535" t="s">
        <v>4945</v>
      </c>
      <c r="PM535" t="s">
        <v>4945</v>
      </c>
      <c r="PN535" t="s">
        <v>4945</v>
      </c>
      <c r="PP535" t="s">
        <v>4945</v>
      </c>
      <c r="PQ535" t="s">
        <v>4945</v>
      </c>
      <c r="PR535" t="s">
        <v>4945</v>
      </c>
      <c r="PS535" t="s">
        <v>4945</v>
      </c>
      <c r="PT535" t="s">
        <v>4945</v>
      </c>
      <c r="PU535" t="s">
        <v>4944</v>
      </c>
      <c r="PV535" t="s">
        <v>4945</v>
      </c>
      <c r="PW535" t="s">
        <v>4945</v>
      </c>
      <c r="PX535" t="s">
        <v>4945</v>
      </c>
      <c r="PY535" t="s">
        <v>4945</v>
      </c>
      <c r="PZ535" t="s">
        <v>4944</v>
      </c>
      <c r="QA535" t="s">
        <v>4945</v>
      </c>
      <c r="QB535" t="s">
        <v>4945</v>
      </c>
      <c r="QC535" t="s">
        <v>4945</v>
      </c>
      <c r="QD535" t="s">
        <v>4945</v>
      </c>
      <c r="QE535" t="s">
        <v>4945</v>
      </c>
    </row>
    <row r="536" spans="1:447" x14ac:dyDescent="0.3">
      <c r="A536">
        <v>535</v>
      </c>
      <c r="B536" t="s">
        <v>5507</v>
      </c>
      <c r="C536" t="s">
        <v>1117</v>
      </c>
      <c r="D536" t="s">
        <v>1118</v>
      </c>
      <c r="E536" t="s">
        <v>1119</v>
      </c>
      <c r="F536" t="s">
        <v>5195</v>
      </c>
      <c r="G536" t="s">
        <v>1079</v>
      </c>
      <c r="EV536" t="s">
        <v>1099</v>
      </c>
      <c r="EW536" t="s">
        <v>4990</v>
      </c>
      <c r="EX536" t="s">
        <v>4990</v>
      </c>
      <c r="PG536" t="s">
        <v>4944</v>
      </c>
      <c r="PH536" t="s">
        <v>4945</v>
      </c>
      <c r="PI536" t="s">
        <v>4945</v>
      </c>
      <c r="PJ536" t="s">
        <v>4945</v>
      </c>
      <c r="PK536" t="s">
        <v>4945</v>
      </c>
      <c r="PL536" t="s">
        <v>4945</v>
      </c>
      <c r="PM536" t="s">
        <v>4945</v>
      </c>
      <c r="PN536" t="s">
        <v>4945</v>
      </c>
      <c r="PP536" t="s">
        <v>4945</v>
      </c>
      <c r="PQ536" t="s">
        <v>4945</v>
      </c>
      <c r="PR536" t="s">
        <v>4945</v>
      </c>
      <c r="PS536" t="s">
        <v>4945</v>
      </c>
      <c r="PT536" t="s">
        <v>4945</v>
      </c>
      <c r="PU536" t="s">
        <v>4944</v>
      </c>
      <c r="PV536" t="s">
        <v>4944</v>
      </c>
      <c r="PW536" t="s">
        <v>4945</v>
      </c>
      <c r="PX536" t="s">
        <v>4945</v>
      </c>
      <c r="PY536" t="s">
        <v>4945</v>
      </c>
      <c r="PZ536" t="s">
        <v>4944</v>
      </c>
      <c r="QA536" t="s">
        <v>4945</v>
      </c>
      <c r="QB536" t="s">
        <v>4945</v>
      </c>
      <c r="QC536" t="s">
        <v>4945</v>
      </c>
      <c r="QD536" t="s">
        <v>4945</v>
      </c>
      <c r="QE536" t="s">
        <v>4945</v>
      </c>
    </row>
    <row r="537" spans="1:447" x14ac:dyDescent="0.3">
      <c r="A537">
        <v>536</v>
      </c>
      <c r="B537" t="s">
        <v>5507</v>
      </c>
      <c r="C537" t="s">
        <v>1117</v>
      </c>
      <c r="D537" t="s">
        <v>1118</v>
      </c>
      <c r="E537" t="s">
        <v>1119</v>
      </c>
      <c r="F537" t="s">
        <v>5195</v>
      </c>
      <c r="G537" t="s">
        <v>1079</v>
      </c>
      <c r="EV537" t="s">
        <v>1099</v>
      </c>
      <c r="EW537" t="s">
        <v>4990</v>
      </c>
      <c r="EX537" t="s">
        <v>4990</v>
      </c>
      <c r="PG537" t="s">
        <v>4944</v>
      </c>
      <c r="PH537" t="s">
        <v>4945</v>
      </c>
      <c r="PI537" t="s">
        <v>4945</v>
      </c>
      <c r="PJ537" t="s">
        <v>4945</v>
      </c>
      <c r="PK537" t="s">
        <v>4945</v>
      </c>
      <c r="PL537" t="s">
        <v>4945</v>
      </c>
      <c r="PM537" t="s">
        <v>4945</v>
      </c>
      <c r="PN537" t="s">
        <v>4945</v>
      </c>
      <c r="PP537" t="s">
        <v>4945</v>
      </c>
      <c r="PQ537" t="s">
        <v>4945</v>
      </c>
      <c r="PR537" t="s">
        <v>4945</v>
      </c>
      <c r="PS537" t="s">
        <v>4945</v>
      </c>
      <c r="PT537" t="s">
        <v>4945</v>
      </c>
      <c r="PU537" t="s">
        <v>4944</v>
      </c>
      <c r="PV537" t="s">
        <v>4944</v>
      </c>
      <c r="PW537" t="s">
        <v>4945</v>
      </c>
      <c r="PX537" t="s">
        <v>4945</v>
      </c>
      <c r="PY537" t="s">
        <v>4945</v>
      </c>
      <c r="PZ537" t="s">
        <v>4944</v>
      </c>
      <c r="QA537" t="s">
        <v>4945</v>
      </c>
      <c r="QB537" t="s">
        <v>4945</v>
      </c>
      <c r="QC537" t="s">
        <v>4945</v>
      </c>
      <c r="QD537" t="s">
        <v>4945</v>
      </c>
      <c r="QE537" t="s">
        <v>4945</v>
      </c>
    </row>
    <row r="538" spans="1:447" x14ac:dyDescent="0.3">
      <c r="A538">
        <v>537</v>
      </c>
      <c r="B538" t="s">
        <v>5507</v>
      </c>
      <c r="C538" t="s">
        <v>1117</v>
      </c>
      <c r="D538" t="s">
        <v>1118</v>
      </c>
      <c r="E538" t="s">
        <v>1119</v>
      </c>
      <c r="F538" t="s">
        <v>5195</v>
      </c>
      <c r="G538" t="s">
        <v>1079</v>
      </c>
      <c r="EP538" t="s">
        <v>1099</v>
      </c>
      <c r="EQ538" t="s">
        <v>5092</v>
      </c>
      <c r="ER538" t="s">
        <v>5092</v>
      </c>
      <c r="ES538" t="s">
        <v>1101</v>
      </c>
      <c r="ET538" t="s">
        <v>1101</v>
      </c>
      <c r="EU538" t="s">
        <v>4936</v>
      </c>
      <c r="IX538" t="s">
        <v>1105</v>
      </c>
      <c r="JJ538" t="s">
        <v>1082</v>
      </c>
      <c r="JK538" t="s">
        <v>1088</v>
      </c>
      <c r="JL538" t="s">
        <v>1088</v>
      </c>
      <c r="JM538" t="s">
        <v>1089</v>
      </c>
      <c r="JO538" t="s">
        <v>5069</v>
      </c>
      <c r="OQ538" t="s">
        <v>1116</v>
      </c>
      <c r="PG538" t="s">
        <v>4944</v>
      </c>
      <c r="PH538" t="s">
        <v>4945</v>
      </c>
      <c r="PI538" t="s">
        <v>4945</v>
      </c>
      <c r="PJ538" t="s">
        <v>4945</v>
      </c>
      <c r="PK538" t="s">
        <v>4945</v>
      </c>
      <c r="PL538" t="s">
        <v>4945</v>
      </c>
      <c r="PM538" t="s">
        <v>4945</v>
      </c>
      <c r="PN538" t="s">
        <v>4945</v>
      </c>
      <c r="PP538" t="s">
        <v>4945</v>
      </c>
      <c r="PQ538" t="s">
        <v>4945</v>
      </c>
      <c r="PR538" t="s">
        <v>4945</v>
      </c>
      <c r="PS538" t="s">
        <v>4945</v>
      </c>
      <c r="PT538" t="s">
        <v>4945</v>
      </c>
      <c r="PU538" t="s">
        <v>4944</v>
      </c>
      <c r="PV538" t="s">
        <v>4944</v>
      </c>
      <c r="PW538" t="s">
        <v>4944</v>
      </c>
      <c r="PX538" t="s">
        <v>4945</v>
      </c>
      <c r="PY538" t="s">
        <v>4945</v>
      </c>
      <c r="PZ538" t="s">
        <v>4944</v>
      </c>
      <c r="QA538" t="s">
        <v>4945</v>
      </c>
      <c r="QB538" t="s">
        <v>4945</v>
      </c>
      <c r="QC538" t="s">
        <v>4945</v>
      </c>
      <c r="QD538" t="s">
        <v>4945</v>
      </c>
      <c r="QE538" t="s">
        <v>4945</v>
      </c>
    </row>
    <row r="539" spans="1:447" x14ac:dyDescent="0.3">
      <c r="A539">
        <v>538</v>
      </c>
      <c r="B539" t="s">
        <v>5507</v>
      </c>
      <c r="C539" t="s">
        <v>1117</v>
      </c>
      <c r="D539" t="s">
        <v>1118</v>
      </c>
      <c r="E539" t="s">
        <v>1119</v>
      </c>
      <c r="F539" t="s">
        <v>5195</v>
      </c>
      <c r="G539" t="s">
        <v>1079</v>
      </c>
      <c r="EP539" t="s">
        <v>1080</v>
      </c>
      <c r="EQ539" t="s">
        <v>5092</v>
      </c>
      <c r="ER539" t="s">
        <v>5092</v>
      </c>
      <c r="ES539" t="s">
        <v>1082</v>
      </c>
      <c r="ET539" t="s">
        <v>1082</v>
      </c>
      <c r="EU539" t="s">
        <v>4952</v>
      </c>
      <c r="IX539" t="s">
        <v>1105</v>
      </c>
      <c r="JJ539" t="s">
        <v>1082</v>
      </c>
      <c r="JK539" t="s">
        <v>1123</v>
      </c>
      <c r="JL539" t="s">
        <v>1123</v>
      </c>
      <c r="JM539" t="s">
        <v>1089</v>
      </c>
      <c r="JO539" t="s">
        <v>4944</v>
      </c>
      <c r="OQ539" t="s">
        <v>1116</v>
      </c>
      <c r="PG539" t="s">
        <v>4944</v>
      </c>
      <c r="PH539" t="s">
        <v>4945</v>
      </c>
      <c r="PI539" t="s">
        <v>4945</v>
      </c>
      <c r="PJ539" t="s">
        <v>4945</v>
      </c>
      <c r="PK539" t="s">
        <v>4945</v>
      </c>
      <c r="PL539" t="s">
        <v>4945</v>
      </c>
      <c r="PM539" t="s">
        <v>4945</v>
      </c>
      <c r="PN539" t="s">
        <v>4945</v>
      </c>
      <c r="PP539" t="s">
        <v>4945</v>
      </c>
      <c r="PQ539" t="s">
        <v>4945</v>
      </c>
      <c r="PR539" t="s">
        <v>4945</v>
      </c>
      <c r="PS539" t="s">
        <v>4945</v>
      </c>
      <c r="PT539" t="s">
        <v>4945</v>
      </c>
      <c r="PU539" t="s">
        <v>4944</v>
      </c>
      <c r="PV539" t="s">
        <v>4944</v>
      </c>
      <c r="PW539" t="s">
        <v>4945</v>
      </c>
      <c r="PX539" t="s">
        <v>4945</v>
      </c>
      <c r="PY539" t="s">
        <v>4945</v>
      </c>
      <c r="PZ539" t="s">
        <v>4944</v>
      </c>
      <c r="QA539" t="s">
        <v>4945</v>
      </c>
      <c r="QB539" t="s">
        <v>4945</v>
      </c>
      <c r="QC539" t="s">
        <v>4944</v>
      </c>
      <c r="QD539" t="s">
        <v>4945</v>
      </c>
      <c r="QE539" t="s">
        <v>4945</v>
      </c>
    </row>
    <row r="540" spans="1:447" x14ac:dyDescent="0.3">
      <c r="A540">
        <v>539</v>
      </c>
      <c r="B540" t="s">
        <v>5507</v>
      </c>
      <c r="C540" t="s">
        <v>1117</v>
      </c>
      <c r="D540" t="s">
        <v>1118</v>
      </c>
      <c r="E540" t="s">
        <v>1119</v>
      </c>
      <c r="F540" t="s">
        <v>5195</v>
      </c>
      <c r="G540" t="s">
        <v>1079</v>
      </c>
      <c r="EP540" t="s">
        <v>1080</v>
      </c>
      <c r="EQ540" t="s">
        <v>5092</v>
      </c>
      <c r="ER540" t="s">
        <v>5092</v>
      </c>
      <c r="ES540" t="s">
        <v>1082</v>
      </c>
      <c r="ET540" t="s">
        <v>1082</v>
      </c>
      <c r="EU540" t="s">
        <v>4947</v>
      </c>
      <c r="IX540" t="s">
        <v>1125</v>
      </c>
      <c r="JJ540" t="s">
        <v>1082</v>
      </c>
      <c r="JK540" t="s">
        <v>1108</v>
      </c>
      <c r="JL540" t="s">
        <v>1108</v>
      </c>
      <c r="JM540" t="s">
        <v>1107</v>
      </c>
      <c r="JO540" t="s">
        <v>4943</v>
      </c>
      <c r="OQ540" t="s">
        <v>1116</v>
      </c>
      <c r="PG540" t="s">
        <v>4944</v>
      </c>
      <c r="PH540" t="s">
        <v>4945</v>
      </c>
      <c r="PI540" t="s">
        <v>4945</v>
      </c>
      <c r="PJ540" t="s">
        <v>4945</v>
      </c>
      <c r="PK540" t="s">
        <v>4945</v>
      </c>
      <c r="PL540" t="s">
        <v>4945</v>
      </c>
      <c r="PM540" t="s">
        <v>4945</v>
      </c>
      <c r="PN540" t="s">
        <v>4945</v>
      </c>
      <c r="PP540" t="s">
        <v>4945</v>
      </c>
      <c r="PQ540" t="s">
        <v>4945</v>
      </c>
      <c r="PR540" t="s">
        <v>4945</v>
      </c>
      <c r="PS540" t="s">
        <v>4945</v>
      </c>
      <c r="PT540" t="s">
        <v>4945</v>
      </c>
      <c r="PU540" t="s">
        <v>4944</v>
      </c>
      <c r="PV540" t="s">
        <v>4945</v>
      </c>
      <c r="PW540" t="s">
        <v>4945</v>
      </c>
      <c r="PX540" t="s">
        <v>4945</v>
      </c>
      <c r="PY540" t="s">
        <v>4945</v>
      </c>
      <c r="PZ540" t="s">
        <v>4944</v>
      </c>
      <c r="QA540" t="s">
        <v>4945</v>
      </c>
      <c r="QB540" t="s">
        <v>4945</v>
      </c>
      <c r="QC540" t="s">
        <v>4944</v>
      </c>
      <c r="QD540" t="s">
        <v>4945</v>
      </c>
      <c r="QE540" t="s">
        <v>4945</v>
      </c>
    </row>
    <row r="541" spans="1:447" x14ac:dyDescent="0.3">
      <c r="A541">
        <v>540</v>
      </c>
      <c r="B541" t="s">
        <v>5507</v>
      </c>
      <c r="C541" t="s">
        <v>1117</v>
      </c>
      <c r="D541" t="s">
        <v>1118</v>
      </c>
      <c r="E541" t="s">
        <v>1119</v>
      </c>
      <c r="F541" t="s">
        <v>5195</v>
      </c>
      <c r="G541" t="s">
        <v>1079</v>
      </c>
      <c r="EP541" t="s">
        <v>1080</v>
      </c>
      <c r="EQ541" t="s">
        <v>5092</v>
      </c>
      <c r="ER541" t="s">
        <v>5092</v>
      </c>
      <c r="ES541" t="s">
        <v>1082</v>
      </c>
      <c r="ET541" t="s">
        <v>1101</v>
      </c>
      <c r="EU541" t="s">
        <v>4949</v>
      </c>
      <c r="IX541" t="s">
        <v>1125</v>
      </c>
      <c r="JJ541" t="s">
        <v>1082</v>
      </c>
      <c r="JK541" t="s">
        <v>1088</v>
      </c>
      <c r="JL541" t="s">
        <v>1088</v>
      </c>
      <c r="JM541" t="s">
        <v>1089</v>
      </c>
      <c r="JO541" t="s">
        <v>5069</v>
      </c>
      <c r="OQ541" t="s">
        <v>1116</v>
      </c>
      <c r="PG541" t="s">
        <v>4944</v>
      </c>
      <c r="PH541" t="s">
        <v>4945</v>
      </c>
      <c r="PI541" t="s">
        <v>4945</v>
      </c>
      <c r="PJ541" t="s">
        <v>4945</v>
      </c>
      <c r="PK541" t="s">
        <v>4945</v>
      </c>
      <c r="PL541" t="s">
        <v>4945</v>
      </c>
      <c r="PM541" t="s">
        <v>4945</v>
      </c>
      <c r="PN541" t="s">
        <v>4945</v>
      </c>
      <c r="PP541" t="s">
        <v>4945</v>
      </c>
      <c r="PQ541" t="s">
        <v>4945</v>
      </c>
      <c r="PR541" t="s">
        <v>4945</v>
      </c>
      <c r="PS541" t="s">
        <v>4945</v>
      </c>
      <c r="PT541" t="s">
        <v>4945</v>
      </c>
      <c r="PU541" t="s">
        <v>4944</v>
      </c>
      <c r="PV541" t="s">
        <v>4945</v>
      </c>
      <c r="PW541" t="s">
        <v>4945</v>
      </c>
      <c r="PX541" t="s">
        <v>4945</v>
      </c>
      <c r="PY541" t="s">
        <v>4945</v>
      </c>
      <c r="PZ541" t="s">
        <v>4944</v>
      </c>
      <c r="QA541" t="s">
        <v>4945</v>
      </c>
      <c r="QB541" t="s">
        <v>4945</v>
      </c>
      <c r="QC541" t="s">
        <v>4945</v>
      </c>
      <c r="QD541" t="s">
        <v>4945</v>
      </c>
      <c r="QE541" t="s">
        <v>4945</v>
      </c>
    </row>
    <row r="542" spans="1:447" x14ac:dyDescent="0.3">
      <c r="A542">
        <v>541</v>
      </c>
      <c r="B542" t="s">
        <v>5507</v>
      </c>
      <c r="C542" t="s">
        <v>1203</v>
      </c>
      <c r="D542" t="s">
        <v>3399</v>
      </c>
      <c r="E542" t="s">
        <v>3476</v>
      </c>
      <c r="F542" t="s">
        <v>3594</v>
      </c>
      <c r="G542" t="s">
        <v>1079</v>
      </c>
    </row>
    <row r="543" spans="1:447" x14ac:dyDescent="0.3">
      <c r="A543">
        <v>542</v>
      </c>
      <c r="B543" t="s">
        <v>5507</v>
      </c>
      <c r="C543" t="s">
        <v>1203</v>
      </c>
      <c r="D543" t="s">
        <v>3399</v>
      </c>
      <c r="E543" t="s">
        <v>3476</v>
      </c>
      <c r="F543" t="s">
        <v>3594</v>
      </c>
      <c r="G543" t="s">
        <v>1079</v>
      </c>
    </row>
    <row r="544" spans="1:447" x14ac:dyDescent="0.3">
      <c r="A544">
        <v>543</v>
      </c>
      <c r="B544" t="s">
        <v>5507</v>
      </c>
      <c r="C544" t="s">
        <v>1203</v>
      </c>
      <c r="D544" t="s">
        <v>3399</v>
      </c>
      <c r="E544" t="s">
        <v>3476</v>
      </c>
      <c r="F544" t="s">
        <v>3594</v>
      </c>
      <c r="G544" t="s">
        <v>1079</v>
      </c>
    </row>
    <row r="545" spans="1:448" x14ac:dyDescent="0.3">
      <c r="A545">
        <v>544</v>
      </c>
      <c r="B545" t="s">
        <v>5507</v>
      </c>
      <c r="C545" t="s">
        <v>1203</v>
      </c>
      <c r="D545" t="s">
        <v>3399</v>
      </c>
      <c r="E545" t="s">
        <v>3476</v>
      </c>
      <c r="F545" t="s">
        <v>3594</v>
      </c>
      <c r="G545" t="s">
        <v>1079</v>
      </c>
      <c r="EY545" t="s">
        <v>1099</v>
      </c>
      <c r="EZ545" t="s">
        <v>4944</v>
      </c>
      <c r="FA545" t="s">
        <v>4934</v>
      </c>
      <c r="FB545" t="s">
        <v>4955</v>
      </c>
      <c r="FC545" t="s">
        <v>1099</v>
      </c>
      <c r="FD545" t="s">
        <v>1114</v>
      </c>
      <c r="FE545" t="s">
        <v>4974</v>
      </c>
      <c r="FF545" t="s">
        <v>4985</v>
      </c>
      <c r="PG545" t="s">
        <v>4944</v>
      </c>
      <c r="PH545" t="s">
        <v>4945</v>
      </c>
      <c r="PI545" t="s">
        <v>4945</v>
      </c>
      <c r="PJ545" t="s">
        <v>4945</v>
      </c>
      <c r="PK545" t="s">
        <v>4945</v>
      </c>
      <c r="PL545" t="s">
        <v>4945</v>
      </c>
      <c r="PM545" t="s">
        <v>4945</v>
      </c>
      <c r="PN545" t="s">
        <v>4945</v>
      </c>
      <c r="PP545" t="s">
        <v>4945</v>
      </c>
      <c r="PQ545" t="s">
        <v>4945</v>
      </c>
      <c r="PR545" t="s">
        <v>4945</v>
      </c>
      <c r="PS545" t="s">
        <v>4945</v>
      </c>
      <c r="PT545" t="s">
        <v>4944</v>
      </c>
      <c r="PU545" t="s">
        <v>4945</v>
      </c>
      <c r="PV545" t="s">
        <v>4945</v>
      </c>
      <c r="PW545" t="s">
        <v>4945</v>
      </c>
      <c r="PX545" t="s">
        <v>4945</v>
      </c>
      <c r="PY545" t="s">
        <v>4945</v>
      </c>
      <c r="PZ545" t="s">
        <v>4945</v>
      </c>
      <c r="QA545" t="s">
        <v>4945</v>
      </c>
      <c r="QB545" t="s">
        <v>4945</v>
      </c>
      <c r="QC545" t="s">
        <v>4945</v>
      </c>
      <c r="QD545" t="s">
        <v>4945</v>
      </c>
      <c r="QE545" t="s">
        <v>4945</v>
      </c>
    </row>
    <row r="546" spans="1:448" x14ac:dyDescent="0.3">
      <c r="A546">
        <v>545</v>
      </c>
      <c r="B546" t="s">
        <v>5507</v>
      </c>
      <c r="C546" t="s">
        <v>1203</v>
      </c>
      <c r="D546" t="s">
        <v>3399</v>
      </c>
      <c r="E546" t="s">
        <v>3476</v>
      </c>
      <c r="F546" t="s">
        <v>3594</v>
      </c>
      <c r="G546" t="s">
        <v>1079</v>
      </c>
      <c r="EV546" t="s">
        <v>1099</v>
      </c>
      <c r="EW546" t="s">
        <v>5037</v>
      </c>
      <c r="EX546" t="s">
        <v>5037</v>
      </c>
      <c r="EY546" t="s">
        <v>1099</v>
      </c>
      <c r="EZ546" t="s">
        <v>4944</v>
      </c>
      <c r="FA546" t="s">
        <v>4934</v>
      </c>
      <c r="FB546" t="s">
        <v>4955</v>
      </c>
      <c r="FC546" t="s">
        <v>1099</v>
      </c>
      <c r="FD546" t="s">
        <v>1114</v>
      </c>
      <c r="FE546" t="s">
        <v>4974</v>
      </c>
      <c r="FF546" t="s">
        <v>4985</v>
      </c>
      <c r="PG546" t="s">
        <v>4944</v>
      </c>
      <c r="PH546" t="s">
        <v>4945</v>
      </c>
      <c r="PI546" t="s">
        <v>4945</v>
      </c>
      <c r="PJ546" t="s">
        <v>4945</v>
      </c>
      <c r="PK546" t="s">
        <v>4945</v>
      </c>
      <c r="PL546" t="s">
        <v>4945</v>
      </c>
      <c r="PM546" t="s">
        <v>4945</v>
      </c>
      <c r="PN546" t="s">
        <v>4945</v>
      </c>
      <c r="PP546" t="s">
        <v>4945</v>
      </c>
      <c r="PQ546" t="s">
        <v>4945</v>
      </c>
      <c r="PR546" t="s">
        <v>4944</v>
      </c>
      <c r="PS546" t="s">
        <v>4945</v>
      </c>
      <c r="PT546" t="s">
        <v>4945</v>
      </c>
      <c r="PU546" t="s">
        <v>4945</v>
      </c>
      <c r="PV546" t="s">
        <v>4945</v>
      </c>
      <c r="PW546" t="s">
        <v>4945</v>
      </c>
      <c r="PX546" t="s">
        <v>4945</v>
      </c>
      <c r="PY546" t="s">
        <v>4945</v>
      </c>
      <c r="PZ546" t="s">
        <v>4945</v>
      </c>
      <c r="QA546" t="s">
        <v>4945</v>
      </c>
      <c r="QB546" t="s">
        <v>4945</v>
      </c>
      <c r="QC546" t="s">
        <v>4945</v>
      </c>
      <c r="QD546" t="s">
        <v>4945</v>
      </c>
      <c r="QE546" t="s">
        <v>4945</v>
      </c>
    </row>
    <row r="547" spans="1:448" x14ac:dyDescent="0.3">
      <c r="A547">
        <v>546</v>
      </c>
      <c r="B547" t="s">
        <v>5507</v>
      </c>
      <c r="C547" t="s">
        <v>1203</v>
      </c>
      <c r="D547" t="s">
        <v>3399</v>
      </c>
      <c r="E547" t="s">
        <v>3476</v>
      </c>
      <c r="F547" t="s">
        <v>3594</v>
      </c>
      <c r="G547" t="s">
        <v>1079</v>
      </c>
      <c r="FG547" t="s">
        <v>1099</v>
      </c>
      <c r="FH547" t="s">
        <v>4960</v>
      </c>
      <c r="FI547" t="s">
        <v>4960</v>
      </c>
      <c r="PG547" t="s">
        <v>4944</v>
      </c>
      <c r="PH547" t="s">
        <v>4945</v>
      </c>
      <c r="PI547" t="s">
        <v>4945</v>
      </c>
      <c r="PJ547" t="s">
        <v>4945</v>
      </c>
      <c r="PK547" t="s">
        <v>4945</v>
      </c>
      <c r="PL547" t="s">
        <v>4945</v>
      </c>
      <c r="PM547" t="s">
        <v>4945</v>
      </c>
      <c r="PN547" t="s">
        <v>4945</v>
      </c>
      <c r="PP547" t="s">
        <v>4945</v>
      </c>
      <c r="PQ547" t="s">
        <v>4945</v>
      </c>
      <c r="PR547" t="s">
        <v>4945</v>
      </c>
      <c r="PS547" t="s">
        <v>4945</v>
      </c>
      <c r="PT547" t="s">
        <v>4944</v>
      </c>
      <c r="PU547" t="s">
        <v>4945</v>
      </c>
      <c r="PV547" t="s">
        <v>4945</v>
      </c>
      <c r="PW547" t="s">
        <v>4945</v>
      </c>
      <c r="PX547" t="s">
        <v>4945</v>
      </c>
      <c r="PY547" t="s">
        <v>4945</v>
      </c>
      <c r="PZ547" t="s">
        <v>4945</v>
      </c>
      <c r="QA547" t="s">
        <v>4945</v>
      </c>
      <c r="QB547" t="s">
        <v>4945</v>
      </c>
      <c r="QC547" t="s">
        <v>4945</v>
      </c>
      <c r="QD547" t="s">
        <v>4945</v>
      </c>
      <c r="QE547" t="s">
        <v>4945</v>
      </c>
    </row>
    <row r="548" spans="1:448" x14ac:dyDescent="0.3">
      <c r="A548">
        <v>547</v>
      </c>
      <c r="B548" t="s">
        <v>5507</v>
      </c>
      <c r="C548" t="s">
        <v>1203</v>
      </c>
      <c r="D548" t="s">
        <v>3399</v>
      </c>
      <c r="E548" t="s">
        <v>3476</v>
      </c>
      <c r="F548" t="s">
        <v>3595</v>
      </c>
      <c r="G548" t="s">
        <v>1079</v>
      </c>
      <c r="FG548" t="s">
        <v>1080</v>
      </c>
      <c r="FH548" t="s">
        <v>5056</v>
      </c>
      <c r="FI548" t="s">
        <v>5056</v>
      </c>
      <c r="PG548" t="s">
        <v>4944</v>
      </c>
      <c r="PH548" t="s">
        <v>4945</v>
      </c>
      <c r="PI548" t="s">
        <v>4945</v>
      </c>
      <c r="PJ548" t="s">
        <v>4945</v>
      </c>
      <c r="PK548" t="s">
        <v>4945</v>
      </c>
      <c r="PL548" t="s">
        <v>4945</v>
      </c>
      <c r="PM548" t="s">
        <v>4945</v>
      </c>
      <c r="PN548" t="s">
        <v>4945</v>
      </c>
      <c r="PP548" t="s">
        <v>4945</v>
      </c>
      <c r="PQ548" t="s">
        <v>4945</v>
      </c>
      <c r="PR548" t="s">
        <v>4945</v>
      </c>
      <c r="PS548" t="s">
        <v>4945</v>
      </c>
      <c r="PT548" t="s">
        <v>4944</v>
      </c>
      <c r="PU548" t="s">
        <v>4945</v>
      </c>
      <c r="PV548" t="s">
        <v>4945</v>
      </c>
      <c r="PW548" t="s">
        <v>4945</v>
      </c>
      <c r="PX548" t="s">
        <v>4945</v>
      </c>
      <c r="PY548" t="s">
        <v>4945</v>
      </c>
      <c r="PZ548" t="s">
        <v>4945</v>
      </c>
      <c r="QA548" t="s">
        <v>4945</v>
      </c>
      <c r="QB548" t="s">
        <v>4945</v>
      </c>
      <c r="QC548" t="s">
        <v>4945</v>
      </c>
      <c r="QD548" t="s">
        <v>4945</v>
      </c>
      <c r="QE548" t="s">
        <v>4945</v>
      </c>
    </row>
    <row r="549" spans="1:448" x14ac:dyDescent="0.3">
      <c r="A549">
        <v>548</v>
      </c>
      <c r="B549" t="s">
        <v>5507</v>
      </c>
      <c r="C549" t="s">
        <v>1203</v>
      </c>
      <c r="D549" t="s">
        <v>3399</v>
      </c>
      <c r="E549" t="s">
        <v>3476</v>
      </c>
      <c r="F549" t="s">
        <v>3594</v>
      </c>
      <c r="G549" t="s">
        <v>1079</v>
      </c>
      <c r="AL549" t="s">
        <v>1080</v>
      </c>
      <c r="AM549" t="s">
        <v>1081</v>
      </c>
      <c r="AN549" t="s">
        <v>5111</v>
      </c>
      <c r="AO549" t="s">
        <v>5111</v>
      </c>
      <c r="AP549" t="s">
        <v>1082</v>
      </c>
      <c r="AQ549" t="s">
        <v>1082</v>
      </c>
      <c r="AR549" t="s">
        <v>4941</v>
      </c>
      <c r="AS549" t="s">
        <v>1080</v>
      </c>
      <c r="AT549" t="s">
        <v>1081</v>
      </c>
      <c r="AU549" t="s">
        <v>4964</v>
      </c>
      <c r="AV549" t="s">
        <v>4964</v>
      </c>
      <c r="AW549" t="s">
        <v>1082</v>
      </c>
      <c r="AX549" t="s">
        <v>1082</v>
      </c>
      <c r="BG549" t="s">
        <v>1080</v>
      </c>
      <c r="BL549" t="s">
        <v>1082</v>
      </c>
      <c r="BM549" t="s">
        <v>1082</v>
      </c>
      <c r="BW549" t="s">
        <v>1080</v>
      </c>
      <c r="BX549" t="s">
        <v>1104</v>
      </c>
      <c r="BY549" t="s">
        <v>1081</v>
      </c>
      <c r="BZ549" t="s">
        <v>5037</v>
      </c>
      <c r="CA549" t="s">
        <v>5037</v>
      </c>
      <c r="CB549" t="s">
        <v>1082</v>
      </c>
      <c r="CC549" t="s">
        <v>1082</v>
      </c>
      <c r="CD549" t="s">
        <v>4947</v>
      </c>
      <c r="CM549" t="s">
        <v>1080</v>
      </c>
      <c r="CN549" t="s">
        <v>1081</v>
      </c>
      <c r="CO549" t="s">
        <v>5042</v>
      </c>
      <c r="CP549" t="s">
        <v>5042</v>
      </c>
      <c r="CQ549" t="s">
        <v>1082</v>
      </c>
      <c r="CR549" t="s">
        <v>1082</v>
      </c>
      <c r="CT549" t="s">
        <v>1080</v>
      </c>
      <c r="CU549" t="s">
        <v>1084</v>
      </c>
      <c r="CV549" t="s">
        <v>1085</v>
      </c>
      <c r="CW549" t="s">
        <v>4992</v>
      </c>
      <c r="CX549" t="s">
        <v>4961</v>
      </c>
      <c r="CY549" t="s">
        <v>1082</v>
      </c>
      <c r="CZ549" t="s">
        <v>1109</v>
      </c>
      <c r="DE549" t="s">
        <v>1080</v>
      </c>
      <c r="DF549" t="s">
        <v>1086</v>
      </c>
      <c r="DG549" t="s">
        <v>5042</v>
      </c>
      <c r="DH549" t="s">
        <v>5070</v>
      </c>
      <c r="DI549" t="s">
        <v>1082</v>
      </c>
      <c r="DJ549" t="s">
        <v>1082</v>
      </c>
      <c r="DK549" t="s">
        <v>4936</v>
      </c>
      <c r="IW549" t="s">
        <v>1087</v>
      </c>
      <c r="IX549" t="s">
        <v>1087</v>
      </c>
      <c r="JE549" t="s">
        <v>1082</v>
      </c>
      <c r="JF549" t="s">
        <v>1108</v>
      </c>
      <c r="JG549" t="s">
        <v>1107</v>
      </c>
      <c r="JI549" t="s">
        <v>5069</v>
      </c>
      <c r="JJ549" t="s">
        <v>1082</v>
      </c>
      <c r="JK549" t="s">
        <v>1108</v>
      </c>
      <c r="JL549" t="s">
        <v>1108</v>
      </c>
      <c r="JM549" t="s">
        <v>1107</v>
      </c>
      <c r="JO549" t="s">
        <v>5069</v>
      </c>
      <c r="KW549" t="s">
        <v>1243</v>
      </c>
      <c r="PG549" t="s">
        <v>4944</v>
      </c>
      <c r="PH549" t="s">
        <v>4944</v>
      </c>
      <c r="PI549" t="s">
        <v>4945</v>
      </c>
      <c r="PJ549" t="s">
        <v>4945</v>
      </c>
      <c r="PK549" t="s">
        <v>4945</v>
      </c>
      <c r="PL549" t="s">
        <v>4945</v>
      </c>
      <c r="PM549" t="s">
        <v>4945</v>
      </c>
      <c r="PN549" t="s">
        <v>4945</v>
      </c>
      <c r="PP549" t="s">
        <v>4945</v>
      </c>
      <c r="PQ549" t="s">
        <v>4945</v>
      </c>
      <c r="PR549" t="s">
        <v>4945</v>
      </c>
      <c r="PS549" t="s">
        <v>4945</v>
      </c>
      <c r="PT549" t="s">
        <v>4945</v>
      </c>
      <c r="PU549" t="s">
        <v>4945</v>
      </c>
      <c r="PV549" t="s">
        <v>4945</v>
      </c>
      <c r="PW549" t="s">
        <v>4945</v>
      </c>
      <c r="PX549" t="s">
        <v>4944</v>
      </c>
      <c r="PY549" t="s">
        <v>4945</v>
      </c>
      <c r="PZ549" t="s">
        <v>4945</v>
      </c>
      <c r="QA549" t="s">
        <v>4945</v>
      </c>
      <c r="QB549" t="s">
        <v>4945</v>
      </c>
      <c r="QC549" t="s">
        <v>4945</v>
      </c>
      <c r="QD549" t="s">
        <v>4945</v>
      </c>
      <c r="QE549" t="s">
        <v>4945</v>
      </c>
    </row>
    <row r="550" spans="1:448" x14ac:dyDescent="0.3">
      <c r="A550">
        <v>549</v>
      </c>
      <c r="B550" t="s">
        <v>5507</v>
      </c>
      <c r="C550" t="s">
        <v>1203</v>
      </c>
      <c r="D550" t="s">
        <v>3399</v>
      </c>
      <c r="E550" t="s">
        <v>3476</v>
      </c>
      <c r="F550" t="s">
        <v>3594</v>
      </c>
      <c r="G550" t="s">
        <v>1079</v>
      </c>
      <c r="AL550" t="s">
        <v>1080</v>
      </c>
      <c r="AM550" t="s">
        <v>1081</v>
      </c>
      <c r="AN550" t="s">
        <v>5111</v>
      </c>
      <c r="AO550" t="s">
        <v>5111</v>
      </c>
      <c r="AP550" t="s">
        <v>1082</v>
      </c>
      <c r="AQ550" t="s">
        <v>1082</v>
      </c>
      <c r="AS550" t="s">
        <v>1080</v>
      </c>
      <c r="AT550" t="s">
        <v>1081</v>
      </c>
      <c r="AU550" t="s">
        <v>4964</v>
      </c>
      <c r="AV550" t="s">
        <v>4964</v>
      </c>
      <c r="AW550" t="s">
        <v>1082</v>
      </c>
      <c r="AX550" t="s">
        <v>1082</v>
      </c>
      <c r="BG550" t="s">
        <v>1080</v>
      </c>
      <c r="BL550" t="s">
        <v>1082</v>
      </c>
      <c r="BM550" t="s">
        <v>1082</v>
      </c>
      <c r="BW550" t="s">
        <v>1080</v>
      </c>
      <c r="BX550" t="s">
        <v>1104</v>
      </c>
      <c r="BY550" t="s">
        <v>1081</v>
      </c>
      <c r="BZ550" t="s">
        <v>4992</v>
      </c>
      <c r="CA550" t="s">
        <v>4992</v>
      </c>
      <c r="CB550" t="s">
        <v>1082</v>
      </c>
      <c r="CC550" t="s">
        <v>1109</v>
      </c>
      <c r="CM550" t="s">
        <v>1080</v>
      </c>
      <c r="CN550" t="s">
        <v>1081</v>
      </c>
      <c r="CO550" t="s">
        <v>4976</v>
      </c>
      <c r="CP550" t="s">
        <v>4976</v>
      </c>
      <c r="CQ550" t="s">
        <v>1082</v>
      </c>
      <c r="CR550" t="s">
        <v>1082</v>
      </c>
      <c r="CT550" t="s">
        <v>1080</v>
      </c>
      <c r="CU550" t="s">
        <v>1084</v>
      </c>
      <c r="CV550" t="s">
        <v>1085</v>
      </c>
      <c r="CW550" t="s">
        <v>4964</v>
      </c>
      <c r="CX550" t="s">
        <v>4988</v>
      </c>
      <c r="CY550" t="s">
        <v>1082</v>
      </c>
      <c r="CZ550" t="s">
        <v>1082</v>
      </c>
      <c r="DE550" t="s">
        <v>1080</v>
      </c>
      <c r="DF550" t="s">
        <v>1086</v>
      </c>
      <c r="DG550" t="s">
        <v>4964</v>
      </c>
      <c r="DH550" t="s">
        <v>5121</v>
      </c>
      <c r="DI550" t="s">
        <v>1082</v>
      </c>
      <c r="DJ550" t="s">
        <v>1082</v>
      </c>
      <c r="IW550" t="s">
        <v>1087</v>
      </c>
      <c r="IX550" t="s">
        <v>1087</v>
      </c>
      <c r="JE550" t="s">
        <v>1082</v>
      </c>
      <c r="JF550" t="s">
        <v>1108</v>
      </c>
      <c r="JG550" t="s">
        <v>1107</v>
      </c>
      <c r="JI550" t="s">
        <v>5069</v>
      </c>
      <c r="JJ550" t="s">
        <v>1101</v>
      </c>
      <c r="JK550" t="s">
        <v>1108</v>
      </c>
      <c r="JL550" t="s">
        <v>1108</v>
      </c>
      <c r="JM550" t="s">
        <v>1107</v>
      </c>
      <c r="KW550" t="s">
        <v>1243</v>
      </c>
      <c r="PG550" t="s">
        <v>4944</v>
      </c>
      <c r="PH550" t="s">
        <v>4944</v>
      </c>
      <c r="PI550" t="s">
        <v>4945</v>
      </c>
      <c r="PJ550" t="s">
        <v>4945</v>
      </c>
      <c r="PK550" t="s">
        <v>4945</v>
      </c>
      <c r="PL550" t="s">
        <v>4945</v>
      </c>
      <c r="PM550" t="s">
        <v>4945</v>
      </c>
      <c r="PN550" t="s">
        <v>4945</v>
      </c>
      <c r="PP550" t="s">
        <v>4945</v>
      </c>
      <c r="PQ550" t="s">
        <v>4945</v>
      </c>
      <c r="PR550" t="s">
        <v>4945</v>
      </c>
      <c r="PS550" t="s">
        <v>4944</v>
      </c>
      <c r="PT550" t="s">
        <v>4944</v>
      </c>
      <c r="PU550" t="s">
        <v>4945</v>
      </c>
      <c r="PV550" t="s">
        <v>4945</v>
      </c>
      <c r="PW550" t="s">
        <v>4945</v>
      </c>
      <c r="PX550" t="s">
        <v>4945</v>
      </c>
      <c r="PY550" t="s">
        <v>4945</v>
      </c>
      <c r="PZ550" t="s">
        <v>4945</v>
      </c>
      <c r="QA550" t="s">
        <v>4945</v>
      </c>
      <c r="QB550" t="s">
        <v>4945</v>
      </c>
      <c r="QC550" t="s">
        <v>4945</v>
      </c>
      <c r="QD550" t="s">
        <v>4945</v>
      </c>
      <c r="QE550" t="s">
        <v>4945</v>
      </c>
    </row>
    <row r="551" spans="1:448" x14ac:dyDescent="0.3">
      <c r="A551">
        <v>550</v>
      </c>
      <c r="B551" t="s">
        <v>5507</v>
      </c>
      <c r="C551" t="s">
        <v>1203</v>
      </c>
      <c r="D551" t="s">
        <v>3399</v>
      </c>
      <c r="E551" t="s">
        <v>3476</v>
      </c>
      <c r="F551" t="s">
        <v>3594</v>
      </c>
      <c r="G551" t="s">
        <v>1079</v>
      </c>
      <c r="CE551" t="s">
        <v>1146</v>
      </c>
      <c r="CJ551" t="s">
        <v>1082</v>
      </c>
      <c r="CK551" t="s">
        <v>1082</v>
      </c>
      <c r="PG551" t="s">
        <v>4944</v>
      </c>
      <c r="PH551" t="s">
        <v>4944</v>
      </c>
      <c r="PI551" t="s">
        <v>4945</v>
      </c>
      <c r="PJ551" t="s">
        <v>4945</v>
      </c>
      <c r="PK551" t="s">
        <v>4945</v>
      </c>
      <c r="PL551" t="s">
        <v>4945</v>
      </c>
      <c r="PM551" t="s">
        <v>4945</v>
      </c>
      <c r="PN551" t="s">
        <v>4945</v>
      </c>
      <c r="PP551" t="s">
        <v>4945</v>
      </c>
      <c r="PQ551" t="s">
        <v>4945</v>
      </c>
      <c r="PR551" t="s">
        <v>4945</v>
      </c>
      <c r="PS551" t="s">
        <v>4945</v>
      </c>
      <c r="PT551" t="s">
        <v>4945</v>
      </c>
      <c r="PU551" t="s">
        <v>4945</v>
      </c>
      <c r="PV551" t="s">
        <v>4945</v>
      </c>
      <c r="PW551" t="s">
        <v>4945</v>
      </c>
      <c r="PX551" t="s">
        <v>4944</v>
      </c>
      <c r="PY551" t="s">
        <v>4945</v>
      </c>
      <c r="PZ551" t="s">
        <v>4945</v>
      </c>
      <c r="QA551" t="s">
        <v>4945</v>
      </c>
      <c r="QB551" t="s">
        <v>4945</v>
      </c>
      <c r="QC551" t="s">
        <v>4945</v>
      </c>
      <c r="QD551" t="s">
        <v>4945</v>
      </c>
      <c r="QE551" t="s">
        <v>4945</v>
      </c>
    </row>
    <row r="552" spans="1:448" x14ac:dyDescent="0.3">
      <c r="A552">
        <v>551</v>
      </c>
      <c r="B552" t="s">
        <v>5507</v>
      </c>
      <c r="C552" t="s">
        <v>1203</v>
      </c>
      <c r="D552" t="s">
        <v>3399</v>
      </c>
      <c r="E552" t="s">
        <v>3476</v>
      </c>
      <c r="F552" t="s">
        <v>3594</v>
      </c>
      <c r="G552" t="s">
        <v>1079</v>
      </c>
      <c r="DE552" t="s">
        <v>1080</v>
      </c>
      <c r="DF552" t="s">
        <v>1086</v>
      </c>
      <c r="DG552" t="s">
        <v>4976</v>
      </c>
      <c r="DH552" t="s">
        <v>4951</v>
      </c>
      <c r="DI552" t="s">
        <v>1082</v>
      </c>
      <c r="DJ552" t="s">
        <v>1082</v>
      </c>
      <c r="DR552" t="s">
        <v>1099</v>
      </c>
      <c r="DS552" t="s">
        <v>4961</v>
      </c>
      <c r="DT552" t="s">
        <v>4961</v>
      </c>
      <c r="DU552" t="s">
        <v>1082</v>
      </c>
      <c r="DV552" t="s">
        <v>1082</v>
      </c>
      <c r="EJ552" t="s">
        <v>1080</v>
      </c>
      <c r="EM552" t="s">
        <v>1082</v>
      </c>
      <c r="EN552" t="s">
        <v>1082</v>
      </c>
      <c r="EP552" t="s">
        <v>1099</v>
      </c>
      <c r="ES552" t="s">
        <v>1082</v>
      </c>
      <c r="ET552" t="s">
        <v>1082</v>
      </c>
      <c r="IX552" t="s">
        <v>1087</v>
      </c>
      <c r="JJ552" t="s">
        <v>1082</v>
      </c>
      <c r="JK552" t="s">
        <v>1108</v>
      </c>
      <c r="JL552" t="s">
        <v>1108</v>
      </c>
      <c r="JM552" t="s">
        <v>1107</v>
      </c>
      <c r="JO552" t="s">
        <v>5069</v>
      </c>
      <c r="KW552" t="s">
        <v>1243</v>
      </c>
      <c r="PG552" t="s">
        <v>4944</v>
      </c>
      <c r="PH552" t="s">
        <v>4944</v>
      </c>
      <c r="PI552" t="s">
        <v>4945</v>
      </c>
      <c r="PJ552" t="s">
        <v>4945</v>
      </c>
      <c r="PK552" t="s">
        <v>4945</v>
      </c>
      <c r="PL552" t="s">
        <v>4945</v>
      </c>
      <c r="PM552" t="s">
        <v>4945</v>
      </c>
      <c r="PN552" t="s">
        <v>4945</v>
      </c>
      <c r="PP552" t="s">
        <v>4945</v>
      </c>
      <c r="PQ552" t="s">
        <v>4945</v>
      </c>
      <c r="PR552" t="s">
        <v>4945</v>
      </c>
      <c r="PS552" t="s">
        <v>4944</v>
      </c>
      <c r="PT552" t="s">
        <v>4945</v>
      </c>
      <c r="PU552" t="s">
        <v>4945</v>
      </c>
      <c r="PV552" t="s">
        <v>4945</v>
      </c>
      <c r="PW552" t="s">
        <v>4945</v>
      </c>
      <c r="PX552" t="s">
        <v>4945</v>
      </c>
      <c r="PY552" t="s">
        <v>4945</v>
      </c>
      <c r="PZ552" t="s">
        <v>4945</v>
      </c>
      <c r="QA552" t="s">
        <v>4945</v>
      </c>
      <c r="QB552" t="s">
        <v>4945</v>
      </c>
      <c r="QC552" t="s">
        <v>4945</v>
      </c>
      <c r="QD552" t="s">
        <v>4945</v>
      </c>
      <c r="QE552" t="s">
        <v>4945</v>
      </c>
    </row>
    <row r="553" spans="1:448" x14ac:dyDescent="0.3">
      <c r="A553">
        <v>552</v>
      </c>
      <c r="B553" t="s">
        <v>5507</v>
      </c>
      <c r="C553" t="s">
        <v>1188</v>
      </c>
      <c r="D553" t="s">
        <v>1189</v>
      </c>
      <c r="E553" t="s">
        <v>1190</v>
      </c>
      <c r="F553" t="s">
        <v>1193</v>
      </c>
      <c r="G553" t="s">
        <v>1079</v>
      </c>
      <c r="EJ553" t="s">
        <v>1099</v>
      </c>
      <c r="EK553" t="s">
        <v>5067</v>
      </c>
      <c r="EL553" t="s">
        <v>5067</v>
      </c>
      <c r="IX553" t="s">
        <v>1125</v>
      </c>
      <c r="JJ553" t="s">
        <v>1082</v>
      </c>
      <c r="JK553" t="s">
        <v>5526</v>
      </c>
      <c r="JL553" t="s">
        <v>1115</v>
      </c>
      <c r="JM553" t="s">
        <v>1107</v>
      </c>
      <c r="JO553" t="s">
        <v>4968</v>
      </c>
      <c r="OC553" t="s">
        <v>1109</v>
      </c>
      <c r="OD553" t="s">
        <v>1109</v>
      </c>
      <c r="OE553" t="s">
        <v>1109</v>
      </c>
      <c r="OF553" t="s">
        <v>1116</v>
      </c>
      <c r="PG553" t="s">
        <v>4944</v>
      </c>
      <c r="PH553" t="s">
        <v>4944</v>
      </c>
      <c r="PI553" t="s">
        <v>4944</v>
      </c>
      <c r="PJ553" t="s">
        <v>4945</v>
      </c>
      <c r="PK553" t="s">
        <v>4944</v>
      </c>
      <c r="PL553" t="s">
        <v>4945</v>
      </c>
      <c r="PM553" t="s">
        <v>4945</v>
      </c>
      <c r="PN553" t="s">
        <v>4945</v>
      </c>
      <c r="PP553" t="s">
        <v>4945</v>
      </c>
      <c r="PQ553" t="s">
        <v>4945</v>
      </c>
      <c r="PR553" t="s">
        <v>4945</v>
      </c>
      <c r="PS553" t="s">
        <v>4945</v>
      </c>
      <c r="PT553" t="s">
        <v>4945</v>
      </c>
      <c r="PU553" t="s">
        <v>4945</v>
      </c>
      <c r="PV553" t="s">
        <v>4945</v>
      </c>
      <c r="PW553" t="s">
        <v>4945</v>
      </c>
      <c r="PX553" t="s">
        <v>4945</v>
      </c>
      <c r="PY553" t="s">
        <v>4945</v>
      </c>
      <c r="PZ553" t="s">
        <v>4945</v>
      </c>
      <c r="QA553" t="s">
        <v>4945</v>
      </c>
      <c r="QB553" t="s">
        <v>4945</v>
      </c>
      <c r="QC553" t="s">
        <v>4945</v>
      </c>
      <c r="QD553" t="s">
        <v>4944</v>
      </c>
      <c r="QE553" t="s">
        <v>4945</v>
      </c>
      <c r="QF553" t="s">
        <v>5527</v>
      </c>
    </row>
    <row r="554" spans="1:448" x14ac:dyDescent="0.3">
      <c r="A554">
        <v>553</v>
      </c>
      <c r="B554" t="s">
        <v>5507</v>
      </c>
      <c r="C554" t="s">
        <v>1188</v>
      </c>
      <c r="D554" t="s">
        <v>1189</v>
      </c>
      <c r="E554" t="s">
        <v>1190</v>
      </c>
      <c r="F554" t="s">
        <v>1193</v>
      </c>
      <c r="G554" t="s">
        <v>1079</v>
      </c>
      <c r="EJ554" t="s">
        <v>1099</v>
      </c>
      <c r="EK554" t="s">
        <v>5067</v>
      </c>
      <c r="EL554" t="s">
        <v>5067</v>
      </c>
      <c r="IX554" t="s">
        <v>1125</v>
      </c>
      <c r="JJ554" t="s">
        <v>1082</v>
      </c>
      <c r="JK554" t="s">
        <v>5526</v>
      </c>
      <c r="JL554" t="s">
        <v>1115</v>
      </c>
      <c r="JM554" t="s">
        <v>1107</v>
      </c>
      <c r="JO554" t="s">
        <v>4939</v>
      </c>
      <c r="OC554" t="s">
        <v>1109</v>
      </c>
      <c r="OD554" t="s">
        <v>1109</v>
      </c>
      <c r="OE554" t="s">
        <v>1109</v>
      </c>
      <c r="OF554" t="s">
        <v>1116</v>
      </c>
      <c r="PG554" t="s">
        <v>4944</v>
      </c>
      <c r="PH554" t="s">
        <v>4945</v>
      </c>
      <c r="PI554" t="s">
        <v>4945</v>
      </c>
      <c r="PJ554" t="s">
        <v>4945</v>
      </c>
      <c r="PK554" t="s">
        <v>4945</v>
      </c>
      <c r="PL554" t="s">
        <v>4945</v>
      </c>
      <c r="PM554" t="s">
        <v>4945</v>
      </c>
      <c r="PN554" t="s">
        <v>4945</v>
      </c>
      <c r="PP554" t="s">
        <v>4945</v>
      </c>
      <c r="PQ554" t="s">
        <v>4945</v>
      </c>
      <c r="PR554" t="s">
        <v>4945</v>
      </c>
      <c r="PS554" t="s">
        <v>4945</v>
      </c>
      <c r="PT554" t="s">
        <v>4945</v>
      </c>
      <c r="PU554" t="s">
        <v>4945</v>
      </c>
      <c r="PV554" t="s">
        <v>4945</v>
      </c>
      <c r="PW554" t="s">
        <v>4945</v>
      </c>
      <c r="PX554" t="s">
        <v>4945</v>
      </c>
      <c r="PY554" t="s">
        <v>4945</v>
      </c>
      <c r="PZ554" t="s">
        <v>4945</v>
      </c>
      <c r="QA554" t="s">
        <v>4945</v>
      </c>
      <c r="QB554" t="s">
        <v>4945</v>
      </c>
      <c r="QC554" t="s">
        <v>4945</v>
      </c>
      <c r="QD554" t="s">
        <v>4945</v>
      </c>
      <c r="QE554" t="s">
        <v>4944</v>
      </c>
    </row>
    <row r="555" spans="1:448" x14ac:dyDescent="0.3">
      <c r="A555">
        <v>554</v>
      </c>
      <c r="B555" t="s">
        <v>5507</v>
      </c>
      <c r="C555" t="s">
        <v>1188</v>
      </c>
      <c r="D555" t="s">
        <v>1189</v>
      </c>
      <c r="E555" t="s">
        <v>1190</v>
      </c>
      <c r="F555" t="s">
        <v>1193</v>
      </c>
      <c r="G555" t="s">
        <v>1079</v>
      </c>
      <c r="EJ555" t="s">
        <v>1099</v>
      </c>
      <c r="EK555" t="s">
        <v>4966</v>
      </c>
      <c r="EL555" t="s">
        <v>4966</v>
      </c>
      <c r="EP555" t="s">
        <v>1099</v>
      </c>
      <c r="EQ555" t="s">
        <v>5092</v>
      </c>
      <c r="ER555" t="s">
        <v>5092</v>
      </c>
      <c r="ES555" t="s">
        <v>1082</v>
      </c>
      <c r="ET555" t="s">
        <v>1101</v>
      </c>
      <c r="EU555" t="s">
        <v>4939</v>
      </c>
      <c r="IX555" t="s">
        <v>1125</v>
      </c>
      <c r="JJ555" t="s">
        <v>1082</v>
      </c>
      <c r="JK555" t="s">
        <v>1108</v>
      </c>
      <c r="JL555" t="s">
        <v>1108</v>
      </c>
      <c r="JM555" t="s">
        <v>1107</v>
      </c>
      <c r="JO555" t="s">
        <v>4949</v>
      </c>
      <c r="OC555" t="s">
        <v>1109</v>
      </c>
      <c r="OD555" t="s">
        <v>1109</v>
      </c>
      <c r="OE555" t="s">
        <v>1109</v>
      </c>
      <c r="OF555" t="s">
        <v>1116</v>
      </c>
      <c r="PG555" t="s">
        <v>4944</v>
      </c>
      <c r="PH555" t="s">
        <v>4945</v>
      </c>
      <c r="PI555" t="s">
        <v>4945</v>
      </c>
      <c r="PJ555" t="s">
        <v>4945</v>
      </c>
      <c r="PK555" t="s">
        <v>4945</v>
      </c>
      <c r="PL555" t="s">
        <v>4945</v>
      </c>
      <c r="PM555" t="s">
        <v>4945</v>
      </c>
      <c r="PN555" t="s">
        <v>4945</v>
      </c>
      <c r="PP555" t="s">
        <v>4944</v>
      </c>
      <c r="PQ555" t="s">
        <v>4945</v>
      </c>
      <c r="PR555" t="s">
        <v>4945</v>
      </c>
      <c r="PS555" t="s">
        <v>4945</v>
      </c>
      <c r="PT555" t="s">
        <v>4945</v>
      </c>
      <c r="PU555" t="s">
        <v>4945</v>
      </c>
      <c r="PV555" t="s">
        <v>4945</v>
      </c>
      <c r="PW555" t="s">
        <v>4945</v>
      </c>
      <c r="PX555" t="s">
        <v>4945</v>
      </c>
      <c r="PY555" t="s">
        <v>4945</v>
      </c>
      <c r="PZ555" t="s">
        <v>4945</v>
      </c>
      <c r="QA555" t="s">
        <v>4945</v>
      </c>
      <c r="QB555" t="s">
        <v>4945</v>
      </c>
      <c r="QC555" t="s">
        <v>4945</v>
      </c>
      <c r="QD555" t="s">
        <v>4945</v>
      </c>
      <c r="QE555" t="s">
        <v>4945</v>
      </c>
    </row>
    <row r="556" spans="1:448" x14ac:dyDescent="0.3">
      <c r="A556">
        <v>555</v>
      </c>
      <c r="B556" t="s">
        <v>5507</v>
      </c>
      <c r="C556" t="s">
        <v>1188</v>
      </c>
      <c r="D556" t="s">
        <v>1189</v>
      </c>
      <c r="E556" t="s">
        <v>1190</v>
      </c>
      <c r="F556" t="s">
        <v>1193</v>
      </c>
      <c r="G556" t="s">
        <v>1079</v>
      </c>
      <c r="EJ556" t="s">
        <v>1099</v>
      </c>
      <c r="EK556" t="s">
        <v>4966</v>
      </c>
      <c r="EL556" t="s">
        <v>4966</v>
      </c>
      <c r="EP556" t="s">
        <v>1099</v>
      </c>
      <c r="EQ556" t="s">
        <v>4996</v>
      </c>
      <c r="ER556" t="s">
        <v>4996</v>
      </c>
      <c r="ES556" t="s">
        <v>1101</v>
      </c>
      <c r="ET556" t="s">
        <v>1082</v>
      </c>
      <c r="EU556" t="s">
        <v>4991</v>
      </c>
      <c r="IX556" t="s">
        <v>1109</v>
      </c>
      <c r="JJ556" t="s">
        <v>1082</v>
      </c>
      <c r="JK556" t="s">
        <v>1108</v>
      </c>
      <c r="JL556" t="s">
        <v>1108</v>
      </c>
      <c r="JM556" t="s">
        <v>1107</v>
      </c>
      <c r="JO556" t="s">
        <v>5008</v>
      </c>
      <c r="OC556" t="s">
        <v>1109</v>
      </c>
      <c r="OD556" t="s">
        <v>1109</v>
      </c>
      <c r="OE556" t="s">
        <v>1109</v>
      </c>
      <c r="OF556" t="s">
        <v>1116</v>
      </c>
      <c r="PG556" t="s">
        <v>4944</v>
      </c>
      <c r="PH556" t="s">
        <v>4945</v>
      </c>
      <c r="PI556" t="s">
        <v>4945</v>
      </c>
      <c r="PJ556" t="s">
        <v>4945</v>
      </c>
      <c r="PK556" t="s">
        <v>4945</v>
      </c>
      <c r="PL556" t="s">
        <v>4945</v>
      </c>
      <c r="PM556" t="s">
        <v>4945</v>
      </c>
      <c r="PN556" t="s">
        <v>4945</v>
      </c>
      <c r="PP556" t="s">
        <v>4945</v>
      </c>
      <c r="PQ556" t="s">
        <v>4945</v>
      </c>
      <c r="PR556" t="s">
        <v>4945</v>
      </c>
      <c r="PS556" t="s">
        <v>4945</v>
      </c>
      <c r="PT556" t="s">
        <v>4945</v>
      </c>
      <c r="PU556" t="s">
        <v>4945</v>
      </c>
      <c r="PV556" t="s">
        <v>4945</v>
      </c>
      <c r="PW556" t="s">
        <v>4945</v>
      </c>
      <c r="PX556" t="s">
        <v>4945</v>
      </c>
      <c r="PY556" t="s">
        <v>4945</v>
      </c>
      <c r="PZ556" t="s">
        <v>4945</v>
      </c>
      <c r="QA556" t="s">
        <v>4945</v>
      </c>
      <c r="QB556" t="s">
        <v>4945</v>
      </c>
      <c r="QC556" t="s">
        <v>4945</v>
      </c>
      <c r="QD556" t="s">
        <v>4945</v>
      </c>
      <c r="QE556" t="s">
        <v>4944</v>
      </c>
    </row>
    <row r="557" spans="1:448" x14ac:dyDescent="0.3">
      <c r="A557">
        <v>556</v>
      </c>
      <c r="B557" t="s">
        <v>5507</v>
      </c>
      <c r="C557" t="s">
        <v>1188</v>
      </c>
      <c r="D557" t="s">
        <v>1189</v>
      </c>
      <c r="E557" t="s">
        <v>1190</v>
      </c>
      <c r="F557" t="s">
        <v>1193</v>
      </c>
      <c r="G557" t="s">
        <v>1079</v>
      </c>
      <c r="FM557" t="s">
        <v>1099</v>
      </c>
      <c r="FN557" t="s">
        <v>5528</v>
      </c>
      <c r="FO557" t="s">
        <v>5529</v>
      </c>
      <c r="FV557" t="s">
        <v>1099</v>
      </c>
      <c r="FW557" t="s">
        <v>4964</v>
      </c>
      <c r="FX557" t="s">
        <v>5530</v>
      </c>
      <c r="PG557" t="s">
        <v>4944</v>
      </c>
      <c r="PH557" t="s">
        <v>4944</v>
      </c>
      <c r="PI557" t="s">
        <v>4944</v>
      </c>
      <c r="PJ557" t="s">
        <v>4944</v>
      </c>
      <c r="PK557" t="s">
        <v>4945</v>
      </c>
      <c r="PL557" t="s">
        <v>4945</v>
      </c>
      <c r="PM557" t="s">
        <v>4945</v>
      </c>
      <c r="PN557" t="s">
        <v>4945</v>
      </c>
      <c r="PP557" t="s">
        <v>4944</v>
      </c>
      <c r="PQ557" t="s">
        <v>4945</v>
      </c>
      <c r="PR557" t="s">
        <v>4945</v>
      </c>
      <c r="PS557" t="s">
        <v>4945</v>
      </c>
      <c r="PT557" t="s">
        <v>4945</v>
      </c>
      <c r="PU557" t="s">
        <v>4945</v>
      </c>
      <c r="PV557" t="s">
        <v>4945</v>
      </c>
      <c r="PW557" t="s">
        <v>4945</v>
      </c>
      <c r="PX557" t="s">
        <v>4945</v>
      </c>
      <c r="PY557" t="s">
        <v>4945</v>
      </c>
      <c r="PZ557" t="s">
        <v>4945</v>
      </c>
      <c r="QA557" t="s">
        <v>4945</v>
      </c>
      <c r="QB557" t="s">
        <v>4945</v>
      </c>
      <c r="QC557" t="s">
        <v>4945</v>
      </c>
      <c r="QD557" t="s">
        <v>4945</v>
      </c>
      <c r="QE557" t="s">
        <v>4945</v>
      </c>
    </row>
    <row r="558" spans="1:448" x14ac:dyDescent="0.3">
      <c r="A558">
        <v>557</v>
      </c>
      <c r="B558" t="s">
        <v>5507</v>
      </c>
      <c r="C558" t="s">
        <v>1188</v>
      </c>
      <c r="D558" t="s">
        <v>1189</v>
      </c>
      <c r="E558" t="s">
        <v>1190</v>
      </c>
      <c r="F558" t="s">
        <v>1193</v>
      </c>
      <c r="G558" t="s">
        <v>1079</v>
      </c>
      <c r="DE558" t="s">
        <v>1099</v>
      </c>
      <c r="DF558" t="s">
        <v>1086</v>
      </c>
      <c r="DG558" t="s">
        <v>4963</v>
      </c>
      <c r="DH558" t="s">
        <v>4971</v>
      </c>
      <c r="DI558" t="s">
        <v>1101</v>
      </c>
      <c r="DJ558" t="s">
        <v>1101</v>
      </c>
      <c r="DK558" t="s">
        <v>4943</v>
      </c>
      <c r="DL558" t="s">
        <v>1099</v>
      </c>
      <c r="DM558" t="s">
        <v>4990</v>
      </c>
      <c r="DN558" t="s">
        <v>4990</v>
      </c>
      <c r="DR558" t="s">
        <v>1099</v>
      </c>
      <c r="DS558" t="s">
        <v>4964</v>
      </c>
      <c r="DT558" t="s">
        <v>4964</v>
      </c>
      <c r="DU558" t="s">
        <v>1101</v>
      </c>
      <c r="DV558" t="s">
        <v>1082</v>
      </c>
      <c r="DW558" t="s">
        <v>4943</v>
      </c>
      <c r="ED558" t="s">
        <v>1099</v>
      </c>
      <c r="EE558" t="s">
        <v>4961</v>
      </c>
      <c r="EF558" t="s">
        <v>4961</v>
      </c>
      <c r="EG558" t="s">
        <v>1101</v>
      </c>
      <c r="EH558" t="s">
        <v>1082</v>
      </c>
      <c r="EI558" t="s">
        <v>4936</v>
      </c>
      <c r="EP558" t="s">
        <v>1099</v>
      </c>
      <c r="EQ558" t="s">
        <v>5092</v>
      </c>
      <c r="ER558" t="s">
        <v>5092</v>
      </c>
      <c r="ES558" t="s">
        <v>1082</v>
      </c>
      <c r="ET558" t="s">
        <v>1082</v>
      </c>
      <c r="EU558" t="s">
        <v>4991</v>
      </c>
      <c r="GT558" t="s">
        <v>1099</v>
      </c>
      <c r="GU558" t="s">
        <v>4966</v>
      </c>
      <c r="GV558" t="s">
        <v>4966</v>
      </c>
      <c r="GW558" t="s">
        <v>1082</v>
      </c>
      <c r="GX558" t="s">
        <v>1101</v>
      </c>
      <c r="GY558" t="s">
        <v>4936</v>
      </c>
      <c r="IX558" t="s">
        <v>1087</v>
      </c>
      <c r="JJ558" t="s">
        <v>1082</v>
      </c>
      <c r="JK558" t="s">
        <v>4993</v>
      </c>
      <c r="JL558" t="s">
        <v>1154</v>
      </c>
      <c r="JM558" t="s">
        <v>1107</v>
      </c>
      <c r="JO558" t="s">
        <v>4968</v>
      </c>
      <c r="OC558" t="s">
        <v>1109</v>
      </c>
      <c r="OD558" t="s">
        <v>1109</v>
      </c>
      <c r="OE558" t="s">
        <v>1109</v>
      </c>
      <c r="OF558" t="s">
        <v>1116</v>
      </c>
      <c r="PG558" t="s">
        <v>4944</v>
      </c>
      <c r="PH558" t="s">
        <v>4945</v>
      </c>
      <c r="PI558" t="s">
        <v>4945</v>
      </c>
      <c r="PJ558" t="s">
        <v>4945</v>
      </c>
      <c r="PK558" t="s">
        <v>4945</v>
      </c>
      <c r="PL558" t="s">
        <v>4945</v>
      </c>
      <c r="PM558" t="s">
        <v>4945</v>
      </c>
      <c r="PN558" t="s">
        <v>4945</v>
      </c>
      <c r="PP558" t="s">
        <v>4945</v>
      </c>
      <c r="PQ558" t="s">
        <v>4945</v>
      </c>
      <c r="PR558" t="s">
        <v>4945</v>
      </c>
      <c r="PS558" t="s">
        <v>4945</v>
      </c>
      <c r="PT558" t="s">
        <v>4945</v>
      </c>
      <c r="PU558" t="s">
        <v>4945</v>
      </c>
      <c r="PV558" t="s">
        <v>4945</v>
      </c>
      <c r="PW558" t="s">
        <v>4944</v>
      </c>
      <c r="PX558" t="s">
        <v>4945</v>
      </c>
      <c r="PY558" t="s">
        <v>4945</v>
      </c>
      <c r="PZ558" t="s">
        <v>4945</v>
      </c>
      <c r="QA558" t="s">
        <v>4945</v>
      </c>
      <c r="QB558" t="s">
        <v>4945</v>
      </c>
      <c r="QC558" t="s">
        <v>4945</v>
      </c>
      <c r="QD558" t="s">
        <v>4945</v>
      </c>
      <c r="QE558" t="s">
        <v>4945</v>
      </c>
    </row>
    <row r="559" spans="1:448" x14ac:dyDescent="0.3">
      <c r="A559">
        <v>558</v>
      </c>
      <c r="B559" t="s">
        <v>5507</v>
      </c>
      <c r="C559" t="s">
        <v>1188</v>
      </c>
      <c r="D559" t="s">
        <v>1189</v>
      </c>
      <c r="E559" t="s">
        <v>1190</v>
      </c>
      <c r="F559" t="s">
        <v>1193</v>
      </c>
      <c r="G559" t="s">
        <v>1079</v>
      </c>
      <c r="DX559" t="s">
        <v>1099</v>
      </c>
      <c r="DY559" t="s">
        <v>4934</v>
      </c>
      <c r="DZ559" t="s">
        <v>4934</v>
      </c>
      <c r="EA559" t="s">
        <v>1101</v>
      </c>
      <c r="EB559" t="s">
        <v>1101</v>
      </c>
      <c r="EC559" t="s">
        <v>4947</v>
      </c>
      <c r="HX559" t="s">
        <v>1099</v>
      </c>
      <c r="HY559" t="s">
        <v>4957</v>
      </c>
      <c r="HZ559" t="s">
        <v>4957</v>
      </c>
      <c r="IA559" t="s">
        <v>1082</v>
      </c>
      <c r="IB559" t="s">
        <v>1101</v>
      </c>
      <c r="IC559" t="s">
        <v>4947</v>
      </c>
      <c r="ID559" t="s">
        <v>1099</v>
      </c>
      <c r="IE559" t="s">
        <v>5062</v>
      </c>
      <c r="IF559" t="s">
        <v>5062</v>
      </c>
      <c r="IG559" t="s">
        <v>1082</v>
      </c>
      <c r="IH559" t="s">
        <v>1082</v>
      </c>
      <c r="II559" t="s">
        <v>4947</v>
      </c>
      <c r="IJ559" t="s">
        <v>1099</v>
      </c>
      <c r="IK559" t="s">
        <v>4957</v>
      </c>
      <c r="IL559" t="s">
        <v>4957</v>
      </c>
      <c r="IM559" t="s">
        <v>1082</v>
      </c>
      <c r="IN559" t="s">
        <v>1082</v>
      </c>
      <c r="IO559" t="s">
        <v>4943</v>
      </c>
      <c r="IP559" t="s">
        <v>1099</v>
      </c>
      <c r="IQ559" t="s">
        <v>4957</v>
      </c>
      <c r="IR559" t="s">
        <v>4957</v>
      </c>
      <c r="IS559" t="s">
        <v>1082</v>
      </c>
      <c r="IT559" t="s">
        <v>1082</v>
      </c>
      <c r="IU559" t="s">
        <v>4947</v>
      </c>
      <c r="IX559" t="s">
        <v>1087</v>
      </c>
      <c r="JJ559" t="s">
        <v>1082</v>
      </c>
      <c r="JK559" t="s">
        <v>1108</v>
      </c>
      <c r="JL559" t="s">
        <v>1108</v>
      </c>
      <c r="JM559" t="s">
        <v>1089</v>
      </c>
      <c r="JO559" t="s">
        <v>4968</v>
      </c>
      <c r="OC559" t="s">
        <v>1109</v>
      </c>
      <c r="OD559" t="s">
        <v>1109</v>
      </c>
      <c r="OE559" t="s">
        <v>1109</v>
      </c>
      <c r="OF559" t="s">
        <v>1116</v>
      </c>
      <c r="PG559" t="s">
        <v>4944</v>
      </c>
      <c r="PH559" t="s">
        <v>4945</v>
      </c>
      <c r="PI559" t="s">
        <v>4945</v>
      </c>
      <c r="PJ559" t="s">
        <v>4945</v>
      </c>
      <c r="PK559" t="s">
        <v>4945</v>
      </c>
      <c r="PL559" t="s">
        <v>4945</v>
      </c>
      <c r="PM559" t="s">
        <v>4945</v>
      </c>
      <c r="PN559" t="s">
        <v>4945</v>
      </c>
      <c r="PP559" t="s">
        <v>4945</v>
      </c>
      <c r="PQ559" t="s">
        <v>4945</v>
      </c>
      <c r="PR559" t="s">
        <v>4945</v>
      </c>
      <c r="PS559" t="s">
        <v>4945</v>
      </c>
      <c r="PT559" t="s">
        <v>4945</v>
      </c>
      <c r="PU559" t="s">
        <v>4945</v>
      </c>
      <c r="PV559" t="s">
        <v>4945</v>
      </c>
      <c r="PW559" t="s">
        <v>4945</v>
      </c>
      <c r="PX559" t="s">
        <v>4945</v>
      </c>
      <c r="PY559" t="s">
        <v>4945</v>
      </c>
      <c r="PZ559" t="s">
        <v>4945</v>
      </c>
      <c r="QA559" t="s">
        <v>4944</v>
      </c>
      <c r="QB559" t="s">
        <v>4944</v>
      </c>
      <c r="QC559" t="s">
        <v>4945</v>
      </c>
      <c r="QD559" t="s">
        <v>4944</v>
      </c>
      <c r="QE559" t="s">
        <v>4945</v>
      </c>
      <c r="QF559" t="s">
        <v>5531</v>
      </c>
    </row>
    <row r="560" spans="1:448" x14ac:dyDescent="0.3">
      <c r="A560">
        <v>559</v>
      </c>
      <c r="B560" t="s">
        <v>5507</v>
      </c>
      <c r="C560" t="s">
        <v>1188</v>
      </c>
      <c r="D560" t="s">
        <v>1189</v>
      </c>
      <c r="E560" t="s">
        <v>1190</v>
      </c>
      <c r="F560" t="s">
        <v>1193</v>
      </c>
      <c r="G560" t="s">
        <v>1079</v>
      </c>
      <c r="DR560" t="s">
        <v>1099</v>
      </c>
      <c r="DS560" t="s">
        <v>4961</v>
      </c>
      <c r="DT560" t="s">
        <v>4961</v>
      </c>
      <c r="DU560" t="s">
        <v>1101</v>
      </c>
      <c r="DV560" t="s">
        <v>1082</v>
      </c>
      <c r="DW560" t="s">
        <v>4943</v>
      </c>
      <c r="ED560" t="s">
        <v>1099</v>
      </c>
      <c r="EE560" t="s">
        <v>4961</v>
      </c>
      <c r="EF560" t="s">
        <v>4961</v>
      </c>
      <c r="EG560" t="s">
        <v>1082</v>
      </c>
      <c r="EH560" t="s">
        <v>1082</v>
      </c>
      <c r="EI560" t="s">
        <v>4949</v>
      </c>
      <c r="GT560" t="s">
        <v>1099</v>
      </c>
      <c r="GU560" t="s">
        <v>4967</v>
      </c>
      <c r="GV560" t="s">
        <v>4967</v>
      </c>
      <c r="GW560" t="s">
        <v>1082</v>
      </c>
      <c r="GX560" t="s">
        <v>1082</v>
      </c>
      <c r="GY560" t="s">
        <v>4947</v>
      </c>
      <c r="IX560" t="s">
        <v>1087</v>
      </c>
      <c r="JJ560" t="s">
        <v>1082</v>
      </c>
      <c r="JK560" t="s">
        <v>4993</v>
      </c>
      <c r="JL560" t="s">
        <v>1154</v>
      </c>
      <c r="JM560" t="s">
        <v>1107</v>
      </c>
      <c r="JO560" t="s">
        <v>5069</v>
      </c>
      <c r="OC560" t="s">
        <v>1109</v>
      </c>
      <c r="OD560" t="s">
        <v>1109</v>
      </c>
      <c r="OE560" t="s">
        <v>1109</v>
      </c>
      <c r="OF560" t="s">
        <v>1116</v>
      </c>
      <c r="PG560" t="s">
        <v>4944</v>
      </c>
      <c r="PH560" t="s">
        <v>4945</v>
      </c>
      <c r="PI560" t="s">
        <v>4944</v>
      </c>
      <c r="PJ560" t="s">
        <v>4944</v>
      </c>
      <c r="PK560" t="s">
        <v>4945</v>
      </c>
      <c r="PL560" t="s">
        <v>4945</v>
      </c>
      <c r="PM560" t="s">
        <v>4945</v>
      </c>
      <c r="PN560" t="s">
        <v>4945</v>
      </c>
      <c r="PP560" t="s">
        <v>4945</v>
      </c>
      <c r="PQ560" t="s">
        <v>4945</v>
      </c>
      <c r="PR560" t="s">
        <v>4945</v>
      </c>
      <c r="PS560" t="s">
        <v>4945</v>
      </c>
      <c r="PT560" t="s">
        <v>4945</v>
      </c>
      <c r="PU560" t="s">
        <v>4945</v>
      </c>
      <c r="PV560" t="s">
        <v>4945</v>
      </c>
      <c r="PW560" t="s">
        <v>4944</v>
      </c>
      <c r="PX560" t="s">
        <v>4945</v>
      </c>
      <c r="PY560" t="s">
        <v>4945</v>
      </c>
      <c r="PZ560" t="s">
        <v>4945</v>
      </c>
      <c r="QA560" t="s">
        <v>4945</v>
      </c>
      <c r="QB560" t="s">
        <v>4945</v>
      </c>
      <c r="QC560" t="s">
        <v>4945</v>
      </c>
      <c r="QD560" t="s">
        <v>4944</v>
      </c>
      <c r="QE560" t="s">
        <v>4945</v>
      </c>
      <c r="QF560" t="s">
        <v>5532</v>
      </c>
    </row>
    <row r="561" spans="1:448" x14ac:dyDescent="0.3">
      <c r="A561">
        <v>560</v>
      </c>
      <c r="B561" t="s">
        <v>5507</v>
      </c>
      <c r="C561" t="s">
        <v>1188</v>
      </c>
      <c r="D561" t="s">
        <v>1189</v>
      </c>
      <c r="E561" t="s">
        <v>1190</v>
      </c>
      <c r="F561" t="s">
        <v>1193</v>
      </c>
      <c r="G561" t="s">
        <v>1079</v>
      </c>
      <c r="EY561" t="s">
        <v>1099</v>
      </c>
      <c r="EZ561" t="s">
        <v>4968</v>
      </c>
      <c r="FA561" t="s">
        <v>4990</v>
      </c>
      <c r="FB561" t="s">
        <v>4990</v>
      </c>
      <c r="FC561" t="s">
        <v>1099</v>
      </c>
      <c r="FD561" t="s">
        <v>1114</v>
      </c>
      <c r="FE561" t="s">
        <v>4981</v>
      </c>
      <c r="FF561" t="s">
        <v>5184</v>
      </c>
      <c r="PG561" t="s">
        <v>4944</v>
      </c>
      <c r="PH561" t="s">
        <v>4945</v>
      </c>
      <c r="PI561" t="s">
        <v>4945</v>
      </c>
      <c r="PJ561" t="s">
        <v>4945</v>
      </c>
      <c r="PK561" t="s">
        <v>4945</v>
      </c>
      <c r="PL561" t="s">
        <v>4945</v>
      </c>
      <c r="PM561" t="s">
        <v>4945</v>
      </c>
      <c r="PN561" t="s">
        <v>4945</v>
      </c>
      <c r="PP561" t="s">
        <v>4945</v>
      </c>
      <c r="PQ561" t="s">
        <v>4945</v>
      </c>
      <c r="PR561" t="s">
        <v>4945</v>
      </c>
      <c r="PS561" t="s">
        <v>4945</v>
      </c>
      <c r="PT561" t="s">
        <v>4945</v>
      </c>
      <c r="PU561" t="s">
        <v>4945</v>
      </c>
      <c r="PV561" t="s">
        <v>4945</v>
      </c>
      <c r="PW561" t="s">
        <v>4945</v>
      </c>
      <c r="PX561" t="s">
        <v>4944</v>
      </c>
      <c r="PY561" t="s">
        <v>4945</v>
      </c>
      <c r="PZ561" t="s">
        <v>4944</v>
      </c>
      <c r="QA561" t="s">
        <v>4944</v>
      </c>
      <c r="QB561" t="s">
        <v>4944</v>
      </c>
      <c r="QC561" t="s">
        <v>4945</v>
      </c>
      <c r="QD561" t="s">
        <v>4945</v>
      </c>
      <c r="QE561" t="s">
        <v>4945</v>
      </c>
    </row>
    <row r="562" spans="1:448" x14ac:dyDescent="0.3">
      <c r="A562">
        <v>561</v>
      </c>
      <c r="B562" t="s">
        <v>5507</v>
      </c>
      <c r="C562" t="s">
        <v>1188</v>
      </c>
      <c r="D562" t="s">
        <v>1189</v>
      </c>
      <c r="E562" t="s">
        <v>1190</v>
      </c>
      <c r="F562" t="s">
        <v>1193</v>
      </c>
      <c r="G562" t="s">
        <v>1079</v>
      </c>
      <c r="EY562" t="s">
        <v>1099</v>
      </c>
      <c r="EZ562" t="s">
        <v>4968</v>
      </c>
      <c r="FA562" t="s">
        <v>4990</v>
      </c>
      <c r="FB562" t="s">
        <v>4990</v>
      </c>
      <c r="FC562" t="s">
        <v>1099</v>
      </c>
      <c r="FD562" t="s">
        <v>1114</v>
      </c>
      <c r="FE562" t="s">
        <v>4981</v>
      </c>
      <c r="FF562" t="s">
        <v>5184</v>
      </c>
      <c r="PG562" t="s">
        <v>4944</v>
      </c>
      <c r="PH562" t="s">
        <v>4945</v>
      </c>
      <c r="PI562" t="s">
        <v>4945</v>
      </c>
      <c r="PJ562" t="s">
        <v>4945</v>
      </c>
      <c r="PK562" t="s">
        <v>4945</v>
      </c>
      <c r="PL562" t="s">
        <v>4945</v>
      </c>
      <c r="PM562" t="s">
        <v>4945</v>
      </c>
      <c r="PN562" t="s">
        <v>4945</v>
      </c>
      <c r="PP562" t="s">
        <v>4945</v>
      </c>
      <c r="PQ562" t="s">
        <v>4945</v>
      </c>
      <c r="PR562" t="s">
        <v>4945</v>
      </c>
      <c r="PS562" t="s">
        <v>4945</v>
      </c>
      <c r="PT562" t="s">
        <v>4945</v>
      </c>
      <c r="PU562" t="s">
        <v>4945</v>
      </c>
      <c r="PV562" t="s">
        <v>4945</v>
      </c>
      <c r="PW562" t="s">
        <v>4945</v>
      </c>
      <c r="PX562" t="s">
        <v>4945</v>
      </c>
      <c r="PY562" t="s">
        <v>4945</v>
      </c>
      <c r="PZ562" t="s">
        <v>4945</v>
      </c>
      <c r="QA562" t="s">
        <v>4945</v>
      </c>
      <c r="QB562" t="s">
        <v>4944</v>
      </c>
      <c r="QC562" t="s">
        <v>4945</v>
      </c>
      <c r="QD562" t="s">
        <v>4945</v>
      </c>
      <c r="QE562" t="s">
        <v>4945</v>
      </c>
    </row>
    <row r="563" spans="1:448" x14ac:dyDescent="0.3">
      <c r="A563">
        <v>562</v>
      </c>
      <c r="B563" t="s">
        <v>5507</v>
      </c>
      <c r="C563" t="s">
        <v>1188</v>
      </c>
      <c r="D563" t="s">
        <v>1189</v>
      </c>
      <c r="E563" t="s">
        <v>1190</v>
      </c>
      <c r="F563" t="s">
        <v>1193</v>
      </c>
      <c r="G563" t="s">
        <v>1079</v>
      </c>
      <c r="DX563" t="s">
        <v>1099</v>
      </c>
      <c r="DY563" t="s">
        <v>4934</v>
      </c>
      <c r="DZ563" t="s">
        <v>4934</v>
      </c>
      <c r="EA563" t="s">
        <v>1101</v>
      </c>
      <c r="EB563" t="s">
        <v>1101</v>
      </c>
      <c r="EC563" t="s">
        <v>4947</v>
      </c>
      <c r="HX563" t="s">
        <v>1099</v>
      </c>
      <c r="HY563" t="s">
        <v>4965</v>
      </c>
      <c r="HZ563" t="s">
        <v>4965</v>
      </c>
      <c r="IA563" t="s">
        <v>1082</v>
      </c>
      <c r="IB563" t="s">
        <v>1101</v>
      </c>
      <c r="IC563" t="s">
        <v>4947</v>
      </c>
      <c r="ID563" t="s">
        <v>1099</v>
      </c>
      <c r="IE563" t="s">
        <v>5062</v>
      </c>
      <c r="IF563" t="s">
        <v>5062</v>
      </c>
      <c r="IG563" t="s">
        <v>1082</v>
      </c>
      <c r="IH563" t="s">
        <v>1082</v>
      </c>
      <c r="II563" t="s">
        <v>4939</v>
      </c>
      <c r="IJ563" t="s">
        <v>1099</v>
      </c>
      <c r="IK563" t="s">
        <v>4957</v>
      </c>
      <c r="IL563" t="s">
        <v>4957</v>
      </c>
      <c r="IM563" t="s">
        <v>1082</v>
      </c>
      <c r="IN563" t="s">
        <v>1082</v>
      </c>
      <c r="IO563" t="s">
        <v>4991</v>
      </c>
      <c r="IP563" t="s">
        <v>1099</v>
      </c>
      <c r="IQ563" t="s">
        <v>5062</v>
      </c>
      <c r="IR563" t="s">
        <v>5062</v>
      </c>
      <c r="IS563" t="s">
        <v>1082</v>
      </c>
      <c r="IT563" t="s">
        <v>1101</v>
      </c>
      <c r="IU563" t="s">
        <v>4936</v>
      </c>
      <c r="IX563" t="s">
        <v>1087</v>
      </c>
      <c r="JJ563" t="s">
        <v>1082</v>
      </c>
      <c r="JK563" t="s">
        <v>4993</v>
      </c>
      <c r="JL563" t="s">
        <v>1154</v>
      </c>
      <c r="JM563" t="s">
        <v>1107</v>
      </c>
      <c r="JO563" t="s">
        <v>5069</v>
      </c>
      <c r="OC563" t="s">
        <v>1109</v>
      </c>
      <c r="OD563" t="s">
        <v>1109</v>
      </c>
      <c r="OE563" t="s">
        <v>1109</v>
      </c>
      <c r="OF563" t="s">
        <v>1116</v>
      </c>
      <c r="PG563" t="s">
        <v>4944</v>
      </c>
      <c r="PH563" t="s">
        <v>4945</v>
      </c>
      <c r="PI563" t="s">
        <v>4945</v>
      </c>
      <c r="PJ563" t="s">
        <v>4945</v>
      </c>
      <c r="PK563" t="s">
        <v>4945</v>
      </c>
      <c r="PL563" t="s">
        <v>4945</v>
      </c>
      <c r="PM563" t="s">
        <v>4945</v>
      </c>
      <c r="PN563" t="s">
        <v>4945</v>
      </c>
      <c r="PP563" t="s">
        <v>4945</v>
      </c>
      <c r="PQ563" t="s">
        <v>4945</v>
      </c>
      <c r="PR563" t="s">
        <v>4945</v>
      </c>
      <c r="PS563" t="s">
        <v>4945</v>
      </c>
      <c r="PT563" t="s">
        <v>4945</v>
      </c>
      <c r="PU563" t="s">
        <v>4945</v>
      </c>
      <c r="PV563" t="s">
        <v>4945</v>
      </c>
      <c r="PW563" t="s">
        <v>4945</v>
      </c>
      <c r="PX563" t="s">
        <v>4945</v>
      </c>
      <c r="PY563" t="s">
        <v>4945</v>
      </c>
      <c r="PZ563" t="s">
        <v>4945</v>
      </c>
      <c r="QA563" t="s">
        <v>4945</v>
      </c>
      <c r="QB563" t="s">
        <v>4945</v>
      </c>
      <c r="QC563" t="s">
        <v>4945</v>
      </c>
      <c r="QD563" t="s">
        <v>4944</v>
      </c>
      <c r="QE563" t="s">
        <v>4945</v>
      </c>
      <c r="QF563" t="s">
        <v>5533</v>
      </c>
    </row>
    <row r="564" spans="1:448" x14ac:dyDescent="0.3">
      <c r="A564">
        <v>563</v>
      </c>
      <c r="B564" t="s">
        <v>5507</v>
      </c>
      <c r="C564" t="s">
        <v>1188</v>
      </c>
      <c r="D564" t="s">
        <v>1189</v>
      </c>
      <c r="E564" t="s">
        <v>1190</v>
      </c>
      <c r="F564" t="s">
        <v>1193</v>
      </c>
      <c r="G564" t="s">
        <v>1079</v>
      </c>
      <c r="GH564" t="s">
        <v>1142</v>
      </c>
      <c r="GI564" t="s">
        <v>4970</v>
      </c>
      <c r="GJ564" t="s">
        <v>4970</v>
      </c>
      <c r="GK564" t="s">
        <v>4970</v>
      </c>
      <c r="GL564" t="s">
        <v>4970</v>
      </c>
      <c r="GM564" t="s">
        <v>4970</v>
      </c>
    </row>
    <row r="565" spans="1:448" x14ac:dyDescent="0.3">
      <c r="A565">
        <v>564</v>
      </c>
      <c r="B565" t="s">
        <v>5507</v>
      </c>
      <c r="C565" t="s">
        <v>1188</v>
      </c>
      <c r="D565" t="s">
        <v>1189</v>
      </c>
      <c r="E565" t="s">
        <v>1190</v>
      </c>
      <c r="F565" t="s">
        <v>1193</v>
      </c>
      <c r="G565" t="s">
        <v>1079</v>
      </c>
      <c r="GH565" t="s">
        <v>1142</v>
      </c>
      <c r="GI565" t="s">
        <v>4970</v>
      </c>
      <c r="GJ565" t="s">
        <v>4970</v>
      </c>
      <c r="GK565" t="s">
        <v>4970</v>
      </c>
      <c r="GL565" t="s">
        <v>4970</v>
      </c>
      <c r="GM565" t="s">
        <v>4970</v>
      </c>
    </row>
    <row r="566" spans="1:448" x14ac:dyDescent="0.3">
      <c r="A566">
        <v>565</v>
      </c>
      <c r="B566" t="s">
        <v>5507</v>
      </c>
      <c r="C566" t="s">
        <v>1188</v>
      </c>
      <c r="D566" t="s">
        <v>1189</v>
      </c>
      <c r="E566" t="s">
        <v>1190</v>
      </c>
      <c r="F566" t="s">
        <v>1193</v>
      </c>
      <c r="G566" t="s">
        <v>1079</v>
      </c>
      <c r="FM566" t="s">
        <v>1099</v>
      </c>
      <c r="FN566" t="s">
        <v>5450</v>
      </c>
      <c r="FO566" t="s">
        <v>5528</v>
      </c>
      <c r="FV566" t="s">
        <v>1099</v>
      </c>
      <c r="FW566" t="s">
        <v>4964</v>
      </c>
      <c r="FX566" t="s">
        <v>5194</v>
      </c>
      <c r="PG566" t="s">
        <v>4944</v>
      </c>
      <c r="PH566" t="s">
        <v>4944</v>
      </c>
      <c r="PI566" t="s">
        <v>4944</v>
      </c>
      <c r="PJ566" t="s">
        <v>4945</v>
      </c>
      <c r="PK566" t="s">
        <v>4945</v>
      </c>
      <c r="PL566" t="s">
        <v>4945</v>
      </c>
      <c r="PM566" t="s">
        <v>4945</v>
      </c>
      <c r="PN566" t="s">
        <v>4945</v>
      </c>
      <c r="PP566" t="s">
        <v>4945</v>
      </c>
      <c r="PQ566" t="s">
        <v>4945</v>
      </c>
      <c r="PR566" t="s">
        <v>4945</v>
      </c>
      <c r="PS566" t="s">
        <v>4945</v>
      </c>
      <c r="PT566" t="s">
        <v>4945</v>
      </c>
      <c r="PU566" t="s">
        <v>4945</v>
      </c>
      <c r="PV566" t="s">
        <v>4945</v>
      </c>
      <c r="PW566" t="s">
        <v>4945</v>
      </c>
      <c r="PX566" t="s">
        <v>4945</v>
      </c>
      <c r="PY566" t="s">
        <v>4945</v>
      </c>
      <c r="PZ566" t="s">
        <v>4945</v>
      </c>
      <c r="QA566" t="s">
        <v>4945</v>
      </c>
      <c r="QB566" t="s">
        <v>4945</v>
      </c>
      <c r="QC566" t="s">
        <v>4945</v>
      </c>
      <c r="QD566" t="s">
        <v>4945</v>
      </c>
      <c r="QE566" t="s">
        <v>4944</v>
      </c>
    </row>
    <row r="567" spans="1:448" x14ac:dyDescent="0.3">
      <c r="A567">
        <v>566</v>
      </c>
      <c r="B567" t="s">
        <v>5507</v>
      </c>
      <c r="C567" t="s">
        <v>1188</v>
      </c>
      <c r="D567" t="s">
        <v>1189</v>
      </c>
      <c r="E567" t="s">
        <v>1190</v>
      </c>
      <c r="F567" t="s">
        <v>1193</v>
      </c>
      <c r="G567" t="s">
        <v>1079</v>
      </c>
      <c r="DX567" t="s">
        <v>1099</v>
      </c>
      <c r="DY567" t="s">
        <v>4942</v>
      </c>
      <c r="DZ567" t="s">
        <v>4942</v>
      </c>
      <c r="EA567" t="s">
        <v>1101</v>
      </c>
      <c r="EB567" t="s">
        <v>1101</v>
      </c>
      <c r="EC567" t="s">
        <v>4947</v>
      </c>
      <c r="HX567" t="s">
        <v>1099</v>
      </c>
      <c r="HY567" t="s">
        <v>4965</v>
      </c>
      <c r="HZ567" t="s">
        <v>4965</v>
      </c>
      <c r="IA567" t="s">
        <v>1082</v>
      </c>
      <c r="IB567" t="s">
        <v>1101</v>
      </c>
      <c r="IC567" t="s">
        <v>4936</v>
      </c>
      <c r="ID567" t="s">
        <v>1099</v>
      </c>
      <c r="IE567" t="s">
        <v>5062</v>
      </c>
      <c r="IF567" t="s">
        <v>5062</v>
      </c>
      <c r="IG567" t="s">
        <v>1082</v>
      </c>
      <c r="IH567" t="s">
        <v>1082</v>
      </c>
      <c r="II567" t="s">
        <v>4947</v>
      </c>
      <c r="IJ567" t="s">
        <v>1099</v>
      </c>
      <c r="IK567" t="s">
        <v>4957</v>
      </c>
      <c r="IL567" t="s">
        <v>4957</v>
      </c>
      <c r="IM567" t="s">
        <v>1082</v>
      </c>
      <c r="IN567" t="s">
        <v>1082</v>
      </c>
      <c r="IO567" t="s">
        <v>4947</v>
      </c>
      <c r="IP567" t="s">
        <v>1099</v>
      </c>
      <c r="IQ567" t="s">
        <v>4957</v>
      </c>
      <c r="IR567" t="s">
        <v>4957</v>
      </c>
      <c r="IS567" t="s">
        <v>1082</v>
      </c>
      <c r="IT567" t="s">
        <v>1101</v>
      </c>
      <c r="IU567" t="s">
        <v>4947</v>
      </c>
      <c r="IX567" t="s">
        <v>1087</v>
      </c>
      <c r="JJ567" t="s">
        <v>1082</v>
      </c>
      <c r="JK567" t="s">
        <v>1108</v>
      </c>
      <c r="JL567" t="s">
        <v>1108</v>
      </c>
      <c r="JM567" t="s">
        <v>1107</v>
      </c>
      <c r="JO567" t="s">
        <v>5069</v>
      </c>
      <c r="OC567" t="s">
        <v>1109</v>
      </c>
      <c r="OD567" t="s">
        <v>1109</v>
      </c>
      <c r="OE567" t="s">
        <v>1109</v>
      </c>
      <c r="OF567" t="s">
        <v>1116</v>
      </c>
      <c r="PG567" t="s">
        <v>4944</v>
      </c>
      <c r="PH567" t="s">
        <v>4945</v>
      </c>
      <c r="PI567" t="s">
        <v>4945</v>
      </c>
      <c r="PJ567" t="s">
        <v>4945</v>
      </c>
      <c r="PK567" t="s">
        <v>4945</v>
      </c>
      <c r="PL567" t="s">
        <v>4945</v>
      </c>
      <c r="PM567" t="s">
        <v>4945</v>
      </c>
      <c r="PN567" t="s">
        <v>4945</v>
      </c>
      <c r="PP567" t="s">
        <v>4945</v>
      </c>
      <c r="PQ567" t="s">
        <v>4945</v>
      </c>
      <c r="PR567" t="s">
        <v>4945</v>
      </c>
      <c r="PS567" t="s">
        <v>4945</v>
      </c>
      <c r="PT567" t="s">
        <v>4945</v>
      </c>
      <c r="PU567" t="s">
        <v>4945</v>
      </c>
      <c r="PV567" t="s">
        <v>4945</v>
      </c>
      <c r="PW567" t="s">
        <v>4945</v>
      </c>
      <c r="PX567" t="s">
        <v>4945</v>
      </c>
      <c r="PY567" t="s">
        <v>4945</v>
      </c>
      <c r="PZ567" t="s">
        <v>4945</v>
      </c>
      <c r="QA567" t="s">
        <v>4945</v>
      </c>
      <c r="QB567" t="s">
        <v>4945</v>
      </c>
      <c r="QC567" t="s">
        <v>4945</v>
      </c>
      <c r="QD567" t="s">
        <v>4945</v>
      </c>
      <c r="QE567" t="s">
        <v>4944</v>
      </c>
    </row>
    <row r="568" spans="1:448" x14ac:dyDescent="0.3">
      <c r="A568">
        <v>567</v>
      </c>
      <c r="B568" t="s">
        <v>5507</v>
      </c>
      <c r="C568" t="s">
        <v>1188</v>
      </c>
      <c r="D568" t="s">
        <v>1189</v>
      </c>
      <c r="E568" t="s">
        <v>1190</v>
      </c>
      <c r="F568" t="s">
        <v>1193</v>
      </c>
      <c r="G568" t="s">
        <v>1079</v>
      </c>
      <c r="DR568" t="s">
        <v>1099</v>
      </c>
      <c r="DS568" t="s">
        <v>4956</v>
      </c>
      <c r="DT568" t="s">
        <v>4956</v>
      </c>
      <c r="DU568" t="s">
        <v>1101</v>
      </c>
      <c r="DV568" t="s">
        <v>1082</v>
      </c>
      <c r="DW568" t="s">
        <v>4936</v>
      </c>
      <c r="ED568" t="s">
        <v>1099</v>
      </c>
      <c r="EE568" t="s">
        <v>4961</v>
      </c>
      <c r="EF568" t="s">
        <v>4961</v>
      </c>
      <c r="GT568" t="s">
        <v>1099</v>
      </c>
      <c r="GU568" t="s">
        <v>4966</v>
      </c>
      <c r="GV568" t="s">
        <v>4966</v>
      </c>
      <c r="GW568" t="s">
        <v>1082</v>
      </c>
      <c r="GX568" t="s">
        <v>1082</v>
      </c>
      <c r="GY568" t="s">
        <v>4991</v>
      </c>
      <c r="IX568" t="s">
        <v>1125</v>
      </c>
      <c r="JJ568" t="s">
        <v>1082</v>
      </c>
      <c r="JK568" t="s">
        <v>4993</v>
      </c>
      <c r="JL568" t="s">
        <v>1154</v>
      </c>
      <c r="JM568" t="s">
        <v>1107</v>
      </c>
      <c r="JO568" t="s">
        <v>5069</v>
      </c>
      <c r="OC568" t="s">
        <v>1109</v>
      </c>
      <c r="OD568" t="s">
        <v>1109</v>
      </c>
      <c r="OE568" t="s">
        <v>1109</v>
      </c>
      <c r="OF568" t="s">
        <v>1116</v>
      </c>
      <c r="PG568" t="s">
        <v>4944</v>
      </c>
      <c r="PH568" t="s">
        <v>4945</v>
      </c>
      <c r="PI568" t="s">
        <v>4944</v>
      </c>
      <c r="PJ568" t="s">
        <v>4945</v>
      </c>
      <c r="PK568" t="s">
        <v>4945</v>
      </c>
      <c r="PL568" t="s">
        <v>4945</v>
      </c>
      <c r="PM568" t="s">
        <v>4945</v>
      </c>
      <c r="PN568" t="s">
        <v>4945</v>
      </c>
      <c r="PP568" t="s">
        <v>4945</v>
      </c>
      <c r="PQ568" t="s">
        <v>4945</v>
      </c>
      <c r="PR568" t="s">
        <v>4945</v>
      </c>
      <c r="PS568" t="s">
        <v>4945</v>
      </c>
      <c r="PT568" t="s">
        <v>4945</v>
      </c>
      <c r="PU568" t="s">
        <v>4945</v>
      </c>
      <c r="PV568" t="s">
        <v>4945</v>
      </c>
      <c r="PW568" t="s">
        <v>4944</v>
      </c>
      <c r="PX568" t="s">
        <v>4945</v>
      </c>
      <c r="PY568" t="s">
        <v>4945</v>
      </c>
      <c r="PZ568" t="s">
        <v>4945</v>
      </c>
      <c r="QA568" t="s">
        <v>4945</v>
      </c>
      <c r="QB568" t="s">
        <v>4945</v>
      </c>
      <c r="QC568" t="s">
        <v>4945</v>
      </c>
      <c r="QD568" t="s">
        <v>4944</v>
      </c>
      <c r="QE568" t="s">
        <v>4945</v>
      </c>
      <c r="QF568" t="s">
        <v>5534</v>
      </c>
    </row>
    <row r="569" spans="1:448" x14ac:dyDescent="0.3">
      <c r="A569">
        <v>568</v>
      </c>
      <c r="B569" t="s">
        <v>5507</v>
      </c>
      <c r="C569" t="s">
        <v>1188</v>
      </c>
      <c r="D569" t="s">
        <v>1189</v>
      </c>
      <c r="E569" t="s">
        <v>1190</v>
      </c>
      <c r="F569" t="s">
        <v>1193</v>
      </c>
      <c r="G569" t="s">
        <v>1079</v>
      </c>
      <c r="DE569" t="s">
        <v>1099</v>
      </c>
      <c r="DF569" t="s">
        <v>1086</v>
      </c>
      <c r="DG569" t="s">
        <v>4963</v>
      </c>
      <c r="DH569" t="s">
        <v>4971</v>
      </c>
      <c r="DI569" t="s">
        <v>1101</v>
      </c>
      <c r="DJ569" t="s">
        <v>1101</v>
      </c>
      <c r="DK569" t="s">
        <v>4947</v>
      </c>
      <c r="DL569" t="s">
        <v>1080</v>
      </c>
      <c r="DM569" t="s">
        <v>4990</v>
      </c>
      <c r="DN569" t="s">
        <v>4990</v>
      </c>
      <c r="DR569" t="s">
        <v>1099</v>
      </c>
      <c r="DU569" t="s">
        <v>1101</v>
      </c>
      <c r="DV569" t="s">
        <v>1101</v>
      </c>
      <c r="DW569" t="s">
        <v>4947</v>
      </c>
      <c r="IX569" t="s">
        <v>1125</v>
      </c>
      <c r="JJ569" t="s">
        <v>1082</v>
      </c>
      <c r="JK569" t="s">
        <v>1108</v>
      </c>
      <c r="JL569" t="s">
        <v>1108</v>
      </c>
      <c r="JM569" t="s">
        <v>1089</v>
      </c>
      <c r="JO569" t="s">
        <v>5069</v>
      </c>
      <c r="OC569" t="s">
        <v>1109</v>
      </c>
      <c r="OD569" t="s">
        <v>1109</v>
      </c>
      <c r="OE569" t="s">
        <v>1109</v>
      </c>
      <c r="OF569" t="s">
        <v>1116</v>
      </c>
      <c r="PG569" t="s">
        <v>4944</v>
      </c>
      <c r="PH569" t="s">
        <v>4945</v>
      </c>
      <c r="PI569" t="s">
        <v>4945</v>
      </c>
      <c r="PJ569" t="s">
        <v>4945</v>
      </c>
      <c r="PK569" t="s">
        <v>4945</v>
      </c>
      <c r="PL569" t="s">
        <v>4945</v>
      </c>
      <c r="PM569" t="s">
        <v>4945</v>
      </c>
      <c r="PN569" t="s">
        <v>4945</v>
      </c>
      <c r="PP569" t="s">
        <v>4945</v>
      </c>
      <c r="PQ569" t="s">
        <v>4945</v>
      </c>
      <c r="PR569" t="s">
        <v>4945</v>
      </c>
      <c r="PS569" t="s">
        <v>4945</v>
      </c>
      <c r="PT569" t="s">
        <v>4945</v>
      </c>
      <c r="PU569" t="s">
        <v>4945</v>
      </c>
      <c r="PV569" t="s">
        <v>4945</v>
      </c>
      <c r="PW569" t="s">
        <v>4944</v>
      </c>
      <c r="PX569" t="s">
        <v>4945</v>
      </c>
      <c r="PY569" t="s">
        <v>4945</v>
      </c>
      <c r="PZ569" t="s">
        <v>4945</v>
      </c>
      <c r="QA569" t="s">
        <v>4945</v>
      </c>
      <c r="QB569" t="s">
        <v>4945</v>
      </c>
      <c r="QC569" t="s">
        <v>4945</v>
      </c>
      <c r="QD569" t="s">
        <v>4944</v>
      </c>
      <c r="QE569" t="s">
        <v>4945</v>
      </c>
      <c r="QF569" t="s">
        <v>5535</v>
      </c>
    </row>
    <row r="570" spans="1:448" x14ac:dyDescent="0.3">
      <c r="A570">
        <v>569</v>
      </c>
      <c r="B570" t="s">
        <v>5507</v>
      </c>
      <c r="C570" t="s">
        <v>1188</v>
      </c>
      <c r="D570" t="s">
        <v>1189</v>
      </c>
      <c r="E570" t="s">
        <v>1190</v>
      </c>
      <c r="F570" t="s">
        <v>1193</v>
      </c>
      <c r="G570" t="s">
        <v>1079</v>
      </c>
      <c r="EY570" t="s">
        <v>1099</v>
      </c>
      <c r="EZ570" t="s">
        <v>4944</v>
      </c>
      <c r="FA570" t="s">
        <v>4974</v>
      </c>
      <c r="FB570" t="s">
        <v>4992</v>
      </c>
      <c r="FC570" t="s">
        <v>1099</v>
      </c>
      <c r="FD570" t="s">
        <v>1114</v>
      </c>
      <c r="FE570" t="s">
        <v>4981</v>
      </c>
      <c r="FF570" t="s">
        <v>5184</v>
      </c>
      <c r="PG570" t="s">
        <v>4944</v>
      </c>
      <c r="PH570" t="s">
        <v>4945</v>
      </c>
      <c r="PI570" t="s">
        <v>4945</v>
      </c>
      <c r="PJ570" t="s">
        <v>4945</v>
      </c>
      <c r="PK570" t="s">
        <v>4945</v>
      </c>
      <c r="PL570" t="s">
        <v>4945</v>
      </c>
      <c r="PM570" t="s">
        <v>4945</v>
      </c>
      <c r="PN570" t="s">
        <v>4945</v>
      </c>
      <c r="PP570" t="s">
        <v>4945</v>
      </c>
      <c r="PQ570" t="s">
        <v>4945</v>
      </c>
      <c r="PR570" t="s">
        <v>4945</v>
      </c>
      <c r="PS570" t="s">
        <v>4945</v>
      </c>
      <c r="PT570" t="s">
        <v>4945</v>
      </c>
      <c r="PU570" t="s">
        <v>4945</v>
      </c>
      <c r="PV570" t="s">
        <v>4945</v>
      </c>
      <c r="PW570" t="s">
        <v>4945</v>
      </c>
      <c r="PX570" t="s">
        <v>4945</v>
      </c>
      <c r="PY570" t="s">
        <v>4945</v>
      </c>
      <c r="PZ570" t="s">
        <v>4945</v>
      </c>
      <c r="QA570" t="s">
        <v>4945</v>
      </c>
      <c r="QB570" t="s">
        <v>4944</v>
      </c>
      <c r="QC570" t="s">
        <v>4945</v>
      </c>
      <c r="QD570" t="s">
        <v>4944</v>
      </c>
      <c r="QE570" t="s">
        <v>4945</v>
      </c>
      <c r="QF570" t="s">
        <v>5536</v>
      </c>
    </row>
    <row r="571" spans="1:448" x14ac:dyDescent="0.3">
      <c r="A571">
        <v>570</v>
      </c>
      <c r="B571" t="s">
        <v>5507</v>
      </c>
      <c r="C571" t="s">
        <v>1188</v>
      </c>
      <c r="D571" t="s">
        <v>1189</v>
      </c>
      <c r="E571" t="s">
        <v>1190</v>
      </c>
      <c r="F571" t="s">
        <v>1193</v>
      </c>
      <c r="G571" t="s">
        <v>1079</v>
      </c>
      <c r="DX571" t="s">
        <v>1099</v>
      </c>
      <c r="DY571" t="s">
        <v>4942</v>
      </c>
      <c r="DZ571" t="s">
        <v>4942</v>
      </c>
      <c r="EA571" t="s">
        <v>1082</v>
      </c>
      <c r="EB571" t="s">
        <v>1101</v>
      </c>
      <c r="EC571" t="s">
        <v>4943</v>
      </c>
      <c r="HX571" t="s">
        <v>1099</v>
      </c>
      <c r="HY571" t="s">
        <v>4957</v>
      </c>
      <c r="HZ571" t="s">
        <v>4957</v>
      </c>
      <c r="IA571" t="s">
        <v>1082</v>
      </c>
      <c r="IB571" t="s">
        <v>1101</v>
      </c>
      <c r="IC571" t="s">
        <v>4947</v>
      </c>
      <c r="ID571" t="s">
        <v>1099</v>
      </c>
      <c r="IE571" t="s">
        <v>5062</v>
      </c>
      <c r="IF571" t="s">
        <v>5062</v>
      </c>
      <c r="IG571" t="s">
        <v>1082</v>
      </c>
      <c r="IH571" t="s">
        <v>1082</v>
      </c>
      <c r="II571" t="s">
        <v>4947</v>
      </c>
      <c r="IJ571" t="s">
        <v>1099</v>
      </c>
      <c r="IK571" t="s">
        <v>4957</v>
      </c>
      <c r="IL571" t="s">
        <v>4957</v>
      </c>
      <c r="IM571" t="s">
        <v>1101</v>
      </c>
      <c r="IN571" t="s">
        <v>1082</v>
      </c>
      <c r="IO571" t="s">
        <v>4943</v>
      </c>
      <c r="IP571" t="s">
        <v>1099</v>
      </c>
      <c r="IQ571" t="s">
        <v>5062</v>
      </c>
      <c r="IR571" t="s">
        <v>5062</v>
      </c>
      <c r="IS571" t="s">
        <v>1082</v>
      </c>
      <c r="IT571" t="s">
        <v>1082</v>
      </c>
      <c r="IU571" t="s">
        <v>4947</v>
      </c>
      <c r="IX571" t="s">
        <v>1087</v>
      </c>
      <c r="JJ571" t="s">
        <v>1082</v>
      </c>
      <c r="JK571" t="s">
        <v>1108</v>
      </c>
      <c r="JL571" t="s">
        <v>1108</v>
      </c>
      <c r="JM571" t="s">
        <v>1107</v>
      </c>
      <c r="JO571" t="s">
        <v>5069</v>
      </c>
      <c r="OC571" t="s">
        <v>1109</v>
      </c>
      <c r="OD571" t="s">
        <v>1109</v>
      </c>
      <c r="OE571" t="s">
        <v>1109</v>
      </c>
      <c r="OF571" t="s">
        <v>1116</v>
      </c>
      <c r="PG571" t="s">
        <v>4944</v>
      </c>
      <c r="PH571" t="s">
        <v>4945</v>
      </c>
      <c r="PI571" t="s">
        <v>4945</v>
      </c>
      <c r="PJ571" t="s">
        <v>4945</v>
      </c>
      <c r="PK571" t="s">
        <v>4945</v>
      </c>
      <c r="PL571" t="s">
        <v>4945</v>
      </c>
      <c r="PM571" t="s">
        <v>4945</v>
      </c>
      <c r="PN571" t="s">
        <v>4945</v>
      </c>
      <c r="PP571" t="s">
        <v>4945</v>
      </c>
      <c r="PQ571" t="s">
        <v>4945</v>
      </c>
      <c r="PR571" t="s">
        <v>4945</v>
      </c>
      <c r="PS571" t="s">
        <v>4945</v>
      </c>
      <c r="PT571" t="s">
        <v>4945</v>
      </c>
      <c r="PU571" t="s">
        <v>4945</v>
      </c>
      <c r="PV571" t="s">
        <v>4945</v>
      </c>
      <c r="PW571" t="s">
        <v>4945</v>
      </c>
      <c r="PX571" t="s">
        <v>4945</v>
      </c>
      <c r="PY571" t="s">
        <v>4945</v>
      </c>
      <c r="PZ571" t="s">
        <v>4945</v>
      </c>
      <c r="QA571" t="s">
        <v>4944</v>
      </c>
      <c r="QB571" t="s">
        <v>4944</v>
      </c>
      <c r="QC571" t="s">
        <v>4945</v>
      </c>
      <c r="QD571" t="s">
        <v>4944</v>
      </c>
      <c r="QE571" t="s">
        <v>4945</v>
      </c>
      <c r="QF571" t="s">
        <v>5537</v>
      </c>
    </row>
    <row r="572" spans="1:448" x14ac:dyDescent="0.3">
      <c r="A572">
        <v>571</v>
      </c>
      <c r="B572" t="s">
        <v>5507</v>
      </c>
      <c r="C572" t="s">
        <v>1188</v>
      </c>
      <c r="D572" t="s">
        <v>1189</v>
      </c>
      <c r="E572" t="s">
        <v>1190</v>
      </c>
      <c r="F572" t="s">
        <v>1193</v>
      </c>
      <c r="G572" t="s">
        <v>1079</v>
      </c>
      <c r="AS572" t="s">
        <v>1099</v>
      </c>
      <c r="AT572" t="s">
        <v>1103</v>
      </c>
      <c r="AU572" t="s">
        <v>4951</v>
      </c>
      <c r="AV572" t="s">
        <v>5181</v>
      </c>
      <c r="AW572" t="s">
        <v>1101</v>
      </c>
      <c r="AX572" t="s">
        <v>1101</v>
      </c>
      <c r="AY572" t="s">
        <v>4936</v>
      </c>
      <c r="BG572" t="s">
        <v>1099</v>
      </c>
      <c r="BH572" t="s">
        <v>1102</v>
      </c>
      <c r="BI572" t="s">
        <v>1103</v>
      </c>
      <c r="BJ572" t="s">
        <v>4974</v>
      </c>
      <c r="BK572" t="s">
        <v>5148</v>
      </c>
      <c r="BL572" t="s">
        <v>1101</v>
      </c>
      <c r="BM572" t="s">
        <v>1101</v>
      </c>
      <c r="BN572" t="s">
        <v>4949</v>
      </c>
      <c r="BW572" t="s">
        <v>1099</v>
      </c>
      <c r="BX572" t="s">
        <v>1104</v>
      </c>
      <c r="BY572" t="s">
        <v>1103</v>
      </c>
      <c r="BZ572" t="s">
        <v>4951</v>
      </c>
      <c r="CA572" t="s">
        <v>5353</v>
      </c>
      <c r="CB572" t="s">
        <v>1101</v>
      </c>
      <c r="CC572" t="s">
        <v>1101</v>
      </c>
      <c r="CD572" t="s">
        <v>4947</v>
      </c>
      <c r="CT572" t="s">
        <v>1099</v>
      </c>
      <c r="CU572" t="s">
        <v>1161</v>
      </c>
      <c r="CV572" t="s">
        <v>1178</v>
      </c>
      <c r="CW572" t="s">
        <v>4976</v>
      </c>
      <c r="CX572" t="s">
        <v>5037</v>
      </c>
      <c r="IW572" t="s">
        <v>1087</v>
      </c>
      <c r="JE572" t="s">
        <v>1101</v>
      </c>
      <c r="JF572" t="s">
        <v>4993</v>
      </c>
      <c r="JG572" t="s">
        <v>1107</v>
      </c>
      <c r="OC572" t="s">
        <v>1109</v>
      </c>
      <c r="OD572" t="s">
        <v>1109</v>
      </c>
      <c r="OE572" t="s">
        <v>1109</v>
      </c>
      <c r="OF572" t="s">
        <v>1116</v>
      </c>
      <c r="PG572" t="s">
        <v>4944</v>
      </c>
      <c r="PH572" t="s">
        <v>4945</v>
      </c>
      <c r="PI572" t="s">
        <v>4944</v>
      </c>
      <c r="PJ572" t="s">
        <v>4945</v>
      </c>
      <c r="PK572" t="s">
        <v>4945</v>
      </c>
      <c r="PL572" t="s">
        <v>4945</v>
      </c>
      <c r="PM572" t="s">
        <v>4945</v>
      </c>
      <c r="PN572" t="s">
        <v>4945</v>
      </c>
      <c r="PP572" t="s">
        <v>4945</v>
      </c>
      <c r="PQ572" t="s">
        <v>4945</v>
      </c>
      <c r="PR572" t="s">
        <v>4945</v>
      </c>
      <c r="PS572" t="s">
        <v>4945</v>
      </c>
      <c r="PT572" t="s">
        <v>4945</v>
      </c>
      <c r="PU572" t="s">
        <v>4945</v>
      </c>
      <c r="PV572" t="s">
        <v>4945</v>
      </c>
      <c r="PW572" t="s">
        <v>4945</v>
      </c>
      <c r="PX572" t="s">
        <v>4945</v>
      </c>
      <c r="PY572" t="s">
        <v>4945</v>
      </c>
      <c r="PZ572" t="s">
        <v>4945</v>
      </c>
      <c r="QA572" t="s">
        <v>4945</v>
      </c>
      <c r="QB572" t="s">
        <v>4945</v>
      </c>
      <c r="QC572" t="s">
        <v>4945</v>
      </c>
      <c r="QD572" t="s">
        <v>4944</v>
      </c>
      <c r="QE572" t="s">
        <v>4945</v>
      </c>
      <c r="QF572" t="s">
        <v>5538</v>
      </c>
    </row>
    <row r="573" spans="1:448" x14ac:dyDescent="0.3">
      <c r="A573">
        <v>572</v>
      </c>
      <c r="B573" t="s">
        <v>5507</v>
      </c>
      <c r="C573" t="s">
        <v>1188</v>
      </c>
      <c r="D573" t="s">
        <v>1189</v>
      </c>
      <c r="E573" t="s">
        <v>1190</v>
      </c>
      <c r="F573" t="s">
        <v>1193</v>
      </c>
      <c r="G573" t="s">
        <v>1079</v>
      </c>
      <c r="H573" t="s">
        <v>1099</v>
      </c>
      <c r="I573" t="s">
        <v>1100</v>
      </c>
      <c r="J573" t="s">
        <v>1103</v>
      </c>
      <c r="K573" t="s">
        <v>4965</v>
      </c>
      <c r="L573" t="s">
        <v>5539</v>
      </c>
      <c r="M573" t="s">
        <v>1101</v>
      </c>
      <c r="N573" t="s">
        <v>1101</v>
      </c>
      <c r="O573" t="s">
        <v>4943</v>
      </c>
      <c r="X573" t="s">
        <v>1099</v>
      </c>
      <c r="Y573" t="s">
        <v>1103</v>
      </c>
      <c r="Z573" t="s">
        <v>4965</v>
      </c>
      <c r="AA573" t="s">
        <v>5433</v>
      </c>
      <c r="AB573" t="s">
        <v>1101</v>
      </c>
      <c r="AC573" t="s">
        <v>1101</v>
      </c>
      <c r="AD573" t="s">
        <v>4947</v>
      </c>
      <c r="IV573" t="s">
        <v>1087</v>
      </c>
      <c r="JE573" t="s">
        <v>1082</v>
      </c>
      <c r="JF573" t="s">
        <v>5237</v>
      </c>
      <c r="JG573" t="s">
        <v>1122</v>
      </c>
      <c r="JI573" t="s">
        <v>4944</v>
      </c>
      <c r="OC573" t="s">
        <v>1109</v>
      </c>
      <c r="OD573" t="s">
        <v>1109</v>
      </c>
      <c r="OE573" t="s">
        <v>1109</v>
      </c>
      <c r="OF573" t="s">
        <v>1116</v>
      </c>
      <c r="PG573" t="s">
        <v>4944</v>
      </c>
      <c r="PH573" t="s">
        <v>4945</v>
      </c>
      <c r="PI573" t="s">
        <v>4944</v>
      </c>
      <c r="PJ573" t="s">
        <v>4945</v>
      </c>
      <c r="PK573" t="s">
        <v>4945</v>
      </c>
      <c r="PL573" t="s">
        <v>4945</v>
      </c>
      <c r="PM573" t="s">
        <v>4945</v>
      </c>
      <c r="PN573" t="s">
        <v>4945</v>
      </c>
      <c r="PP573" t="s">
        <v>4945</v>
      </c>
      <c r="PQ573" t="s">
        <v>4945</v>
      </c>
      <c r="PR573" t="s">
        <v>4945</v>
      </c>
      <c r="PS573" t="s">
        <v>4945</v>
      </c>
      <c r="PT573" t="s">
        <v>4945</v>
      </c>
      <c r="PU573" t="s">
        <v>4945</v>
      </c>
      <c r="PV573" t="s">
        <v>4945</v>
      </c>
      <c r="PW573" t="s">
        <v>4945</v>
      </c>
      <c r="PX573" t="s">
        <v>4945</v>
      </c>
      <c r="PY573" t="s">
        <v>4945</v>
      </c>
      <c r="PZ573" t="s">
        <v>4945</v>
      </c>
      <c r="QA573" t="s">
        <v>4945</v>
      </c>
      <c r="QB573" t="s">
        <v>4945</v>
      </c>
      <c r="QC573" t="s">
        <v>4945</v>
      </c>
      <c r="QD573" t="s">
        <v>4944</v>
      </c>
      <c r="QE573" t="s">
        <v>4945</v>
      </c>
      <c r="QF573" t="s">
        <v>5540</v>
      </c>
    </row>
    <row r="574" spans="1:448" x14ac:dyDescent="0.3">
      <c r="A574">
        <v>573</v>
      </c>
      <c r="B574" t="s">
        <v>5507</v>
      </c>
      <c r="C574" t="s">
        <v>1188</v>
      </c>
      <c r="D574" t="s">
        <v>1189</v>
      </c>
      <c r="E574" t="s">
        <v>1190</v>
      </c>
      <c r="F574" t="s">
        <v>1193</v>
      </c>
      <c r="G574" t="s">
        <v>1079</v>
      </c>
      <c r="H574" t="s">
        <v>1099</v>
      </c>
      <c r="I574" t="s">
        <v>1100</v>
      </c>
      <c r="J574" t="s">
        <v>1103</v>
      </c>
      <c r="K574" t="s">
        <v>4965</v>
      </c>
      <c r="L574" t="s">
        <v>5539</v>
      </c>
      <c r="M574" t="s">
        <v>1082</v>
      </c>
      <c r="N574" t="s">
        <v>1101</v>
      </c>
      <c r="O574" t="s">
        <v>4947</v>
      </c>
      <c r="X574" t="s">
        <v>1099</v>
      </c>
      <c r="Y574" t="s">
        <v>1103</v>
      </c>
      <c r="Z574" t="s">
        <v>4965</v>
      </c>
      <c r="AA574" t="s">
        <v>5433</v>
      </c>
      <c r="AB574" t="s">
        <v>1101</v>
      </c>
      <c r="AC574" t="s">
        <v>1082</v>
      </c>
      <c r="AD574" t="s">
        <v>4947</v>
      </c>
      <c r="AL574" t="s">
        <v>1099</v>
      </c>
      <c r="AM574" t="s">
        <v>1103</v>
      </c>
      <c r="AN574" t="s">
        <v>4942</v>
      </c>
      <c r="AO574" t="s">
        <v>4978</v>
      </c>
      <c r="AP574" t="s">
        <v>1101</v>
      </c>
      <c r="AQ574" t="s">
        <v>1082</v>
      </c>
      <c r="AR574" t="s">
        <v>4947</v>
      </c>
      <c r="IV574" t="s">
        <v>1087</v>
      </c>
      <c r="IW574" t="s">
        <v>1087</v>
      </c>
      <c r="JE574" t="s">
        <v>1082</v>
      </c>
      <c r="JF574" t="s">
        <v>5237</v>
      </c>
      <c r="JG574" t="s">
        <v>1122</v>
      </c>
      <c r="JI574" t="s">
        <v>4944</v>
      </c>
      <c r="OC574" t="s">
        <v>1109</v>
      </c>
      <c r="OD574" t="s">
        <v>1109</v>
      </c>
      <c r="OE574" t="s">
        <v>1109</v>
      </c>
      <c r="OF574" t="s">
        <v>1116</v>
      </c>
      <c r="PG574" t="s">
        <v>4944</v>
      </c>
      <c r="PH574" t="s">
        <v>4945</v>
      </c>
      <c r="PI574" t="s">
        <v>4944</v>
      </c>
      <c r="PJ574" t="s">
        <v>4945</v>
      </c>
      <c r="PK574" t="s">
        <v>4945</v>
      </c>
      <c r="PL574" t="s">
        <v>4945</v>
      </c>
      <c r="PM574" t="s">
        <v>4945</v>
      </c>
      <c r="PN574" t="s">
        <v>4945</v>
      </c>
      <c r="PP574" t="s">
        <v>4945</v>
      </c>
      <c r="PQ574" t="s">
        <v>4945</v>
      </c>
      <c r="PR574" t="s">
        <v>4945</v>
      </c>
      <c r="PS574" t="s">
        <v>4945</v>
      </c>
      <c r="PT574" t="s">
        <v>4945</v>
      </c>
      <c r="PU574" t="s">
        <v>4945</v>
      </c>
      <c r="PV574" t="s">
        <v>4945</v>
      </c>
      <c r="PW574" t="s">
        <v>4944</v>
      </c>
      <c r="PX574" t="s">
        <v>4945</v>
      </c>
      <c r="PY574" t="s">
        <v>4945</v>
      </c>
      <c r="PZ574" t="s">
        <v>4945</v>
      </c>
      <c r="QA574" t="s">
        <v>4945</v>
      </c>
      <c r="QB574" t="s">
        <v>4945</v>
      </c>
      <c r="QC574" t="s">
        <v>4945</v>
      </c>
      <c r="QD574" t="s">
        <v>4944</v>
      </c>
      <c r="QE574" t="s">
        <v>4945</v>
      </c>
      <c r="QF574" t="s">
        <v>5541</v>
      </c>
    </row>
    <row r="575" spans="1:448" x14ac:dyDescent="0.3">
      <c r="A575">
        <v>574</v>
      </c>
      <c r="B575" t="s">
        <v>5507</v>
      </c>
      <c r="C575" t="s">
        <v>1188</v>
      </c>
      <c r="D575" t="s">
        <v>1189</v>
      </c>
      <c r="E575" t="s">
        <v>1190</v>
      </c>
      <c r="F575" t="s">
        <v>1193</v>
      </c>
      <c r="G575" t="s">
        <v>1079</v>
      </c>
      <c r="AS575" t="s">
        <v>1099</v>
      </c>
      <c r="AT575" t="s">
        <v>1081</v>
      </c>
      <c r="AU575" t="s">
        <v>4963</v>
      </c>
      <c r="AV575" t="s">
        <v>4963</v>
      </c>
      <c r="AW575" t="s">
        <v>1101</v>
      </c>
      <c r="AX575" t="s">
        <v>1082</v>
      </c>
      <c r="AY575" t="s">
        <v>4943</v>
      </c>
      <c r="BW575" t="s">
        <v>1099</v>
      </c>
      <c r="BX575" t="s">
        <v>1104</v>
      </c>
      <c r="BY575" t="s">
        <v>1081</v>
      </c>
      <c r="BZ575" t="s">
        <v>4955</v>
      </c>
      <c r="CA575" t="s">
        <v>4955</v>
      </c>
      <c r="CB575" t="s">
        <v>1101</v>
      </c>
      <c r="CC575" t="s">
        <v>1101</v>
      </c>
      <c r="CD575" t="s">
        <v>4952</v>
      </c>
      <c r="CM575" t="s">
        <v>1099</v>
      </c>
      <c r="CN575" t="s">
        <v>5061</v>
      </c>
      <c r="CO575" t="s">
        <v>4965</v>
      </c>
      <c r="CP575" t="s">
        <v>4981</v>
      </c>
      <c r="CQ575" t="s">
        <v>1082</v>
      </c>
      <c r="CR575" t="s">
        <v>1082</v>
      </c>
      <c r="CS575" t="s">
        <v>4947</v>
      </c>
      <c r="CT575" t="s">
        <v>1099</v>
      </c>
      <c r="CU575" t="s">
        <v>1161</v>
      </c>
      <c r="CV575" t="s">
        <v>1085</v>
      </c>
      <c r="CW575" t="s">
        <v>5032</v>
      </c>
      <c r="CX575" t="s">
        <v>5039</v>
      </c>
      <c r="CY575" t="s">
        <v>1101</v>
      </c>
      <c r="CZ575" t="s">
        <v>1101</v>
      </c>
      <c r="DA575" t="s">
        <v>4947</v>
      </c>
      <c r="IW575" t="s">
        <v>1087</v>
      </c>
      <c r="OC575" t="s">
        <v>1109</v>
      </c>
      <c r="OD575" t="s">
        <v>1109</v>
      </c>
      <c r="OE575" t="s">
        <v>1109</v>
      </c>
      <c r="OF575" t="s">
        <v>1116</v>
      </c>
      <c r="PG575" t="s">
        <v>4944</v>
      </c>
      <c r="PH575" t="s">
        <v>4945</v>
      </c>
      <c r="PI575" t="s">
        <v>4944</v>
      </c>
      <c r="PJ575" t="s">
        <v>4945</v>
      </c>
      <c r="PK575" t="s">
        <v>4945</v>
      </c>
      <c r="PL575" t="s">
        <v>4945</v>
      </c>
      <c r="PM575" t="s">
        <v>4945</v>
      </c>
      <c r="PN575" t="s">
        <v>4945</v>
      </c>
      <c r="PP575" t="s">
        <v>4945</v>
      </c>
      <c r="PQ575" t="s">
        <v>4945</v>
      </c>
      <c r="PR575" t="s">
        <v>4945</v>
      </c>
      <c r="PS575" t="s">
        <v>4945</v>
      </c>
      <c r="PT575" t="s">
        <v>4945</v>
      </c>
      <c r="PU575" t="s">
        <v>4944</v>
      </c>
      <c r="PV575" t="s">
        <v>4945</v>
      </c>
      <c r="PW575" t="s">
        <v>4945</v>
      </c>
      <c r="PX575" t="s">
        <v>4945</v>
      </c>
      <c r="PY575" t="s">
        <v>4945</v>
      </c>
      <c r="PZ575" t="s">
        <v>4945</v>
      </c>
      <c r="QA575" t="s">
        <v>4945</v>
      </c>
      <c r="QB575" t="s">
        <v>4945</v>
      </c>
      <c r="QC575" t="s">
        <v>4945</v>
      </c>
      <c r="QD575" t="s">
        <v>4944</v>
      </c>
      <c r="QE575" t="s">
        <v>4945</v>
      </c>
      <c r="QF575" t="s">
        <v>5542</v>
      </c>
    </row>
    <row r="576" spans="1:448" x14ac:dyDescent="0.3">
      <c r="A576">
        <v>575</v>
      </c>
      <c r="B576" t="s">
        <v>5507</v>
      </c>
      <c r="C576" t="s">
        <v>1188</v>
      </c>
      <c r="D576" t="s">
        <v>1189</v>
      </c>
      <c r="E576" t="s">
        <v>1190</v>
      </c>
      <c r="F576" t="s">
        <v>1193</v>
      </c>
      <c r="G576" t="s">
        <v>1079</v>
      </c>
      <c r="AL576" t="s">
        <v>1099</v>
      </c>
      <c r="AM576" t="s">
        <v>1103</v>
      </c>
      <c r="AN576" t="s">
        <v>4934</v>
      </c>
      <c r="AO576" t="s">
        <v>4935</v>
      </c>
      <c r="AP576" t="s">
        <v>1101</v>
      </c>
      <c r="AQ576" t="s">
        <v>1101</v>
      </c>
      <c r="AR576" t="s">
        <v>4943</v>
      </c>
      <c r="BG576" t="s">
        <v>1099</v>
      </c>
      <c r="BH576" t="s">
        <v>1102</v>
      </c>
      <c r="BI576" t="s">
        <v>1103</v>
      </c>
      <c r="BJ576" t="s">
        <v>4934</v>
      </c>
      <c r="BK576" t="s">
        <v>4940</v>
      </c>
      <c r="BL576" t="s">
        <v>1101</v>
      </c>
      <c r="BM576" t="s">
        <v>1101</v>
      </c>
      <c r="BN576" t="s">
        <v>4943</v>
      </c>
      <c r="CM576" t="s">
        <v>1099</v>
      </c>
      <c r="CN576" t="s">
        <v>5061</v>
      </c>
      <c r="CO576" t="s">
        <v>4965</v>
      </c>
      <c r="CP576" t="s">
        <v>4981</v>
      </c>
      <c r="CQ576" t="s">
        <v>1101</v>
      </c>
      <c r="CR576" t="s">
        <v>1082</v>
      </c>
      <c r="CS576" t="s">
        <v>4936</v>
      </c>
      <c r="IW576" t="s">
        <v>1087</v>
      </c>
      <c r="OC576" t="s">
        <v>1109</v>
      </c>
      <c r="OD576" t="s">
        <v>1109</v>
      </c>
      <c r="OE576" t="s">
        <v>1109</v>
      </c>
      <c r="OF576" t="s">
        <v>1116</v>
      </c>
      <c r="PG576" t="s">
        <v>4944</v>
      </c>
      <c r="PH576" t="s">
        <v>4945</v>
      </c>
      <c r="PI576" t="s">
        <v>4944</v>
      </c>
      <c r="PJ576" t="s">
        <v>4945</v>
      </c>
      <c r="PK576" t="s">
        <v>4945</v>
      </c>
      <c r="PL576" t="s">
        <v>4945</v>
      </c>
      <c r="PM576" t="s">
        <v>4945</v>
      </c>
      <c r="PN576" t="s">
        <v>4945</v>
      </c>
      <c r="PP576" t="s">
        <v>4945</v>
      </c>
      <c r="PQ576" t="s">
        <v>4945</v>
      </c>
      <c r="PR576" t="s">
        <v>4945</v>
      </c>
      <c r="PS576" t="s">
        <v>4945</v>
      </c>
      <c r="PT576" t="s">
        <v>4945</v>
      </c>
      <c r="PU576" t="s">
        <v>4945</v>
      </c>
      <c r="PV576" t="s">
        <v>4945</v>
      </c>
      <c r="PW576" t="s">
        <v>4944</v>
      </c>
      <c r="PX576" t="s">
        <v>4945</v>
      </c>
      <c r="PY576" t="s">
        <v>4945</v>
      </c>
      <c r="PZ576" t="s">
        <v>4945</v>
      </c>
      <c r="QA576" t="s">
        <v>4945</v>
      </c>
      <c r="QB576" t="s">
        <v>4945</v>
      </c>
      <c r="QC576" t="s">
        <v>4945</v>
      </c>
      <c r="QD576" t="s">
        <v>4945</v>
      </c>
      <c r="QE576" t="s">
        <v>4945</v>
      </c>
    </row>
    <row r="577" spans="1:448" x14ac:dyDescent="0.3">
      <c r="A577">
        <v>576</v>
      </c>
      <c r="B577" t="s">
        <v>5507</v>
      </c>
      <c r="C577" t="s">
        <v>1188</v>
      </c>
      <c r="D577" t="s">
        <v>1189</v>
      </c>
      <c r="E577" t="s">
        <v>1190</v>
      </c>
      <c r="F577" t="s">
        <v>1193</v>
      </c>
      <c r="G577" t="s">
        <v>1079</v>
      </c>
      <c r="AS577" t="s">
        <v>1099</v>
      </c>
      <c r="AT577" t="s">
        <v>1081</v>
      </c>
      <c r="AU577" t="s">
        <v>4990</v>
      </c>
      <c r="AV577" t="s">
        <v>4990</v>
      </c>
      <c r="AW577" t="s">
        <v>1101</v>
      </c>
      <c r="AX577" t="s">
        <v>1101</v>
      </c>
      <c r="AY577" t="s">
        <v>4991</v>
      </c>
      <c r="BG577" t="s">
        <v>1099</v>
      </c>
      <c r="BL577" t="s">
        <v>1082</v>
      </c>
      <c r="BM577" t="s">
        <v>1082</v>
      </c>
      <c r="BN577" t="s">
        <v>4947</v>
      </c>
      <c r="BW577" t="s">
        <v>1099</v>
      </c>
      <c r="BX577" t="s">
        <v>1104</v>
      </c>
      <c r="BY577" t="s">
        <v>1081</v>
      </c>
      <c r="BZ577" t="s">
        <v>4963</v>
      </c>
      <c r="CA577" t="s">
        <v>4963</v>
      </c>
      <c r="CB577" t="s">
        <v>1101</v>
      </c>
      <c r="CC577" t="s">
        <v>1082</v>
      </c>
      <c r="CD577" t="s">
        <v>5165</v>
      </c>
      <c r="CM577" t="s">
        <v>1099</v>
      </c>
      <c r="CN577" t="s">
        <v>5061</v>
      </c>
      <c r="CO577" t="s">
        <v>4965</v>
      </c>
      <c r="CP577" t="s">
        <v>4981</v>
      </c>
      <c r="CQ577" t="s">
        <v>1082</v>
      </c>
      <c r="CR577" t="s">
        <v>1082</v>
      </c>
      <c r="CS577" t="s">
        <v>4949</v>
      </c>
      <c r="CT577" t="s">
        <v>1099</v>
      </c>
      <c r="CU577" t="s">
        <v>1161</v>
      </c>
      <c r="CV577" t="s">
        <v>1178</v>
      </c>
      <c r="CW577" t="s">
        <v>4976</v>
      </c>
      <c r="CX577" t="s">
        <v>5037</v>
      </c>
      <c r="IW577" t="s">
        <v>1087</v>
      </c>
      <c r="JE577" t="s">
        <v>1082</v>
      </c>
      <c r="JF577" t="s">
        <v>1108</v>
      </c>
      <c r="JG577" t="s">
        <v>1107</v>
      </c>
      <c r="JI577" t="s">
        <v>5069</v>
      </c>
      <c r="OC577" t="s">
        <v>1109</v>
      </c>
      <c r="OD577" t="s">
        <v>1109</v>
      </c>
      <c r="OE577" t="s">
        <v>1109</v>
      </c>
      <c r="OF577" t="s">
        <v>1116</v>
      </c>
      <c r="PG577" t="s">
        <v>4944</v>
      </c>
      <c r="PH577" t="s">
        <v>4945</v>
      </c>
      <c r="PI577" t="s">
        <v>4944</v>
      </c>
      <c r="PJ577" t="s">
        <v>4945</v>
      </c>
      <c r="PK577" t="s">
        <v>4945</v>
      </c>
      <c r="PL577" t="s">
        <v>4945</v>
      </c>
      <c r="PM577" t="s">
        <v>4945</v>
      </c>
      <c r="PN577" t="s">
        <v>4945</v>
      </c>
      <c r="PP577" t="s">
        <v>4945</v>
      </c>
      <c r="PQ577" t="s">
        <v>4945</v>
      </c>
      <c r="PR577" t="s">
        <v>4945</v>
      </c>
      <c r="PS577" t="s">
        <v>4945</v>
      </c>
      <c r="PT577" t="s">
        <v>4945</v>
      </c>
      <c r="PU577" t="s">
        <v>4944</v>
      </c>
      <c r="PV577" t="s">
        <v>4945</v>
      </c>
      <c r="PW577" t="s">
        <v>4945</v>
      </c>
      <c r="PX577" t="s">
        <v>4945</v>
      </c>
      <c r="PY577" t="s">
        <v>4944</v>
      </c>
      <c r="PZ577" t="s">
        <v>4945</v>
      </c>
      <c r="QA577" t="s">
        <v>4945</v>
      </c>
      <c r="QB577" t="s">
        <v>4945</v>
      </c>
      <c r="QC577" t="s">
        <v>4945</v>
      </c>
      <c r="QD577" t="s">
        <v>4944</v>
      </c>
      <c r="QE577" t="s">
        <v>4945</v>
      </c>
      <c r="QF577" t="s">
        <v>5413</v>
      </c>
    </row>
    <row r="578" spans="1:448" x14ac:dyDescent="0.3">
      <c r="A578">
        <v>577</v>
      </c>
      <c r="B578" t="s">
        <v>5507</v>
      </c>
      <c r="C578" t="s">
        <v>1188</v>
      </c>
      <c r="D578" t="s">
        <v>1189</v>
      </c>
      <c r="E578" t="s">
        <v>1190</v>
      </c>
      <c r="F578" t="s">
        <v>1193</v>
      </c>
      <c r="G578" t="s">
        <v>1079</v>
      </c>
      <c r="AS578" t="s">
        <v>1099</v>
      </c>
      <c r="AT578" t="s">
        <v>1081</v>
      </c>
      <c r="AU578" t="s">
        <v>4963</v>
      </c>
      <c r="AV578" t="s">
        <v>4963</v>
      </c>
      <c r="AW578" t="s">
        <v>1101</v>
      </c>
      <c r="AX578" t="s">
        <v>1101</v>
      </c>
      <c r="AY578" t="s">
        <v>4943</v>
      </c>
      <c r="BG578" t="s">
        <v>1099</v>
      </c>
      <c r="BL578" t="s">
        <v>1101</v>
      </c>
      <c r="BM578" t="s">
        <v>1101</v>
      </c>
      <c r="BN578" t="s">
        <v>4943</v>
      </c>
      <c r="BW578" t="s">
        <v>1099</v>
      </c>
      <c r="BX578" t="s">
        <v>1104</v>
      </c>
      <c r="BY578" t="s">
        <v>1081</v>
      </c>
      <c r="BZ578" t="s">
        <v>4990</v>
      </c>
      <c r="CA578" t="s">
        <v>4990</v>
      </c>
      <c r="CB578" t="s">
        <v>1101</v>
      </c>
      <c r="CC578" t="s">
        <v>1082</v>
      </c>
      <c r="CD578" t="s">
        <v>4949</v>
      </c>
      <c r="CM578" t="s">
        <v>1099</v>
      </c>
      <c r="CN578" t="s">
        <v>5061</v>
      </c>
      <c r="CO578" t="s">
        <v>4965</v>
      </c>
      <c r="CP578" t="s">
        <v>4981</v>
      </c>
      <c r="CQ578" t="s">
        <v>1082</v>
      </c>
      <c r="CR578" t="s">
        <v>1082</v>
      </c>
      <c r="CS578" t="s">
        <v>4939</v>
      </c>
      <c r="CT578" t="s">
        <v>1099</v>
      </c>
      <c r="CU578" t="s">
        <v>1161</v>
      </c>
      <c r="CV578" t="s">
        <v>1178</v>
      </c>
      <c r="CW578" t="s">
        <v>4976</v>
      </c>
      <c r="CX578" t="s">
        <v>5037</v>
      </c>
      <c r="CY578" t="s">
        <v>1082</v>
      </c>
      <c r="CZ578" t="s">
        <v>1101</v>
      </c>
      <c r="DA578" t="s">
        <v>4949</v>
      </c>
      <c r="IW578" t="s">
        <v>1087</v>
      </c>
      <c r="JE578" t="s">
        <v>1082</v>
      </c>
      <c r="JF578" t="s">
        <v>1108</v>
      </c>
      <c r="JG578" t="s">
        <v>1107</v>
      </c>
      <c r="JI578" t="s">
        <v>5069</v>
      </c>
      <c r="OC578" t="s">
        <v>1109</v>
      </c>
      <c r="OD578" t="s">
        <v>1109</v>
      </c>
      <c r="OE578" t="s">
        <v>1109</v>
      </c>
      <c r="OF578" t="s">
        <v>1116</v>
      </c>
      <c r="PG578" t="s">
        <v>4944</v>
      </c>
      <c r="PH578" t="s">
        <v>4945</v>
      </c>
      <c r="PI578" t="s">
        <v>4944</v>
      </c>
      <c r="PJ578" t="s">
        <v>4944</v>
      </c>
      <c r="PK578" t="s">
        <v>4944</v>
      </c>
      <c r="PL578" t="s">
        <v>4945</v>
      </c>
      <c r="PM578" t="s">
        <v>4945</v>
      </c>
      <c r="PN578" t="s">
        <v>4945</v>
      </c>
      <c r="PP578" t="s">
        <v>4944</v>
      </c>
      <c r="PQ578" t="s">
        <v>4945</v>
      </c>
      <c r="PR578" t="s">
        <v>4945</v>
      </c>
      <c r="PS578" t="s">
        <v>4945</v>
      </c>
      <c r="PT578" t="s">
        <v>4945</v>
      </c>
      <c r="PU578" t="s">
        <v>4945</v>
      </c>
      <c r="PV578" t="s">
        <v>4945</v>
      </c>
      <c r="PW578" t="s">
        <v>4945</v>
      </c>
      <c r="PX578" t="s">
        <v>4945</v>
      </c>
      <c r="PY578" t="s">
        <v>4945</v>
      </c>
      <c r="PZ578" t="s">
        <v>4945</v>
      </c>
      <c r="QA578" t="s">
        <v>4945</v>
      </c>
      <c r="QB578" t="s">
        <v>4945</v>
      </c>
      <c r="QC578" t="s">
        <v>4945</v>
      </c>
      <c r="QD578" t="s">
        <v>4945</v>
      </c>
      <c r="QE578" t="s">
        <v>4945</v>
      </c>
    </row>
    <row r="579" spans="1:448" x14ac:dyDescent="0.3">
      <c r="A579">
        <v>578</v>
      </c>
      <c r="B579" t="s">
        <v>5507</v>
      </c>
      <c r="C579" t="s">
        <v>1188</v>
      </c>
      <c r="D579" t="s">
        <v>1189</v>
      </c>
      <c r="E579" t="s">
        <v>1190</v>
      </c>
      <c r="F579" t="s">
        <v>1193</v>
      </c>
      <c r="G579" t="s">
        <v>1079</v>
      </c>
      <c r="H579" t="s">
        <v>1099</v>
      </c>
      <c r="I579" t="s">
        <v>1100</v>
      </c>
      <c r="J579" t="s">
        <v>1103</v>
      </c>
      <c r="K579" t="s">
        <v>4942</v>
      </c>
      <c r="L579" t="s">
        <v>5026</v>
      </c>
      <c r="M579" t="s">
        <v>1082</v>
      </c>
      <c r="N579" t="s">
        <v>1082</v>
      </c>
      <c r="O579" t="s">
        <v>4947</v>
      </c>
      <c r="X579" t="s">
        <v>1099</v>
      </c>
      <c r="Y579" t="s">
        <v>1103</v>
      </c>
      <c r="Z579" t="s">
        <v>4942</v>
      </c>
      <c r="AA579" t="s">
        <v>4948</v>
      </c>
      <c r="AB579" t="s">
        <v>1082</v>
      </c>
      <c r="AC579" t="s">
        <v>1101</v>
      </c>
      <c r="AD579" t="s">
        <v>4943</v>
      </c>
      <c r="AL579" t="s">
        <v>1099</v>
      </c>
      <c r="AM579" t="s">
        <v>1103</v>
      </c>
      <c r="AN579" t="s">
        <v>4934</v>
      </c>
      <c r="AO579" t="s">
        <v>4935</v>
      </c>
      <c r="AP579" t="s">
        <v>1101</v>
      </c>
      <c r="AQ579" t="s">
        <v>1082</v>
      </c>
      <c r="AR579" t="s">
        <v>4947</v>
      </c>
      <c r="AZ579" t="s">
        <v>1099</v>
      </c>
      <c r="BA579" t="s">
        <v>1103</v>
      </c>
      <c r="BB579" t="s">
        <v>4951</v>
      </c>
      <c r="BC579" t="s">
        <v>5543</v>
      </c>
      <c r="BD579" t="s">
        <v>1082</v>
      </c>
      <c r="BE579" t="s">
        <v>1101</v>
      </c>
      <c r="BF579" t="s">
        <v>4947</v>
      </c>
      <c r="IV579" t="s">
        <v>1087</v>
      </c>
      <c r="IW579" t="s">
        <v>1087</v>
      </c>
      <c r="JE579" t="s">
        <v>1082</v>
      </c>
      <c r="JF579" t="s">
        <v>5544</v>
      </c>
      <c r="JG579" t="s">
        <v>1107</v>
      </c>
      <c r="JI579" t="s">
        <v>4952</v>
      </c>
      <c r="OC579" t="s">
        <v>1109</v>
      </c>
      <c r="OD579" t="s">
        <v>1109</v>
      </c>
      <c r="OE579" t="s">
        <v>1109</v>
      </c>
      <c r="OF579" t="s">
        <v>1116</v>
      </c>
      <c r="PG579" t="s">
        <v>4944</v>
      </c>
      <c r="PH579" t="s">
        <v>4945</v>
      </c>
      <c r="PI579" t="s">
        <v>4944</v>
      </c>
      <c r="PJ579" t="s">
        <v>4945</v>
      </c>
      <c r="PK579" t="s">
        <v>4944</v>
      </c>
      <c r="PL579" t="s">
        <v>4945</v>
      </c>
      <c r="PM579" t="s">
        <v>4945</v>
      </c>
      <c r="PN579" t="s">
        <v>4945</v>
      </c>
      <c r="PP579" t="s">
        <v>4945</v>
      </c>
      <c r="PQ579" t="s">
        <v>4945</v>
      </c>
      <c r="PR579" t="s">
        <v>4945</v>
      </c>
      <c r="PS579" t="s">
        <v>4945</v>
      </c>
      <c r="PT579" t="s">
        <v>4945</v>
      </c>
      <c r="PU579" t="s">
        <v>4945</v>
      </c>
      <c r="PV579" t="s">
        <v>4945</v>
      </c>
      <c r="PW579" t="s">
        <v>4945</v>
      </c>
      <c r="PX579" t="s">
        <v>4945</v>
      </c>
      <c r="PY579" t="s">
        <v>4945</v>
      </c>
      <c r="PZ579" t="s">
        <v>4945</v>
      </c>
      <c r="QA579" t="s">
        <v>4945</v>
      </c>
      <c r="QB579" t="s">
        <v>4945</v>
      </c>
      <c r="QC579" t="s">
        <v>4945</v>
      </c>
      <c r="QD579" t="s">
        <v>4944</v>
      </c>
      <c r="QE579" t="s">
        <v>4945</v>
      </c>
      <c r="QF579" t="s">
        <v>5545</v>
      </c>
    </row>
    <row r="580" spans="1:448" x14ac:dyDescent="0.3">
      <c r="A580">
        <v>579</v>
      </c>
      <c r="B580" t="s">
        <v>5507</v>
      </c>
      <c r="C580" t="s">
        <v>1188</v>
      </c>
      <c r="D580" t="s">
        <v>1189</v>
      </c>
      <c r="E580" t="s">
        <v>1190</v>
      </c>
      <c r="F580" t="s">
        <v>1193</v>
      </c>
      <c r="G580" t="s">
        <v>1079</v>
      </c>
      <c r="H580" t="s">
        <v>1099</v>
      </c>
      <c r="I580" t="s">
        <v>1100</v>
      </c>
      <c r="J580" t="s">
        <v>1103</v>
      </c>
      <c r="K580" t="s">
        <v>4942</v>
      </c>
      <c r="L580" t="s">
        <v>5026</v>
      </c>
      <c r="M580" t="s">
        <v>1082</v>
      </c>
      <c r="N580" t="s">
        <v>1101</v>
      </c>
      <c r="O580" t="s">
        <v>4936</v>
      </c>
      <c r="X580" t="s">
        <v>1099</v>
      </c>
      <c r="Y580" t="s">
        <v>1103</v>
      </c>
      <c r="Z580" t="s">
        <v>4942</v>
      </c>
      <c r="AA580" t="s">
        <v>4948</v>
      </c>
      <c r="AB580" t="s">
        <v>1082</v>
      </c>
      <c r="AC580" t="s">
        <v>1082</v>
      </c>
      <c r="AD580" t="s">
        <v>4949</v>
      </c>
      <c r="AL580" t="s">
        <v>1099</v>
      </c>
      <c r="AM580" t="s">
        <v>1103</v>
      </c>
      <c r="AN580" t="s">
        <v>4937</v>
      </c>
      <c r="AO580" t="s">
        <v>5127</v>
      </c>
      <c r="AP580" t="s">
        <v>1082</v>
      </c>
      <c r="AQ580" t="s">
        <v>1101</v>
      </c>
      <c r="AR580" t="s">
        <v>4947</v>
      </c>
      <c r="AS580" t="s">
        <v>1099</v>
      </c>
      <c r="AT580" t="s">
        <v>1103</v>
      </c>
      <c r="AU580" t="s">
        <v>4951</v>
      </c>
      <c r="AV580" t="s">
        <v>5181</v>
      </c>
      <c r="AW580" t="s">
        <v>1082</v>
      </c>
      <c r="AX580" t="s">
        <v>1101</v>
      </c>
      <c r="AY580" t="s">
        <v>4949</v>
      </c>
      <c r="AZ580" t="s">
        <v>1099</v>
      </c>
      <c r="BA580" t="s">
        <v>1103</v>
      </c>
      <c r="BB580" t="s">
        <v>4963</v>
      </c>
      <c r="BC580" t="s">
        <v>5234</v>
      </c>
      <c r="BD580" t="s">
        <v>1101</v>
      </c>
      <c r="BE580" t="s">
        <v>1101</v>
      </c>
      <c r="BF580" t="s">
        <v>4991</v>
      </c>
      <c r="IV580" t="s">
        <v>1087</v>
      </c>
      <c r="IW580" t="s">
        <v>1087</v>
      </c>
      <c r="JE580" t="s">
        <v>1082</v>
      </c>
      <c r="JF580" t="s">
        <v>4993</v>
      </c>
      <c r="JG580" t="s">
        <v>1107</v>
      </c>
      <c r="JI580" t="s">
        <v>5069</v>
      </c>
      <c r="OC580" t="s">
        <v>1109</v>
      </c>
      <c r="OD580" t="s">
        <v>1109</v>
      </c>
      <c r="OE580" t="s">
        <v>1109</v>
      </c>
      <c r="OF580" t="s">
        <v>1116</v>
      </c>
      <c r="PG580" t="s">
        <v>4944</v>
      </c>
      <c r="PH580" t="s">
        <v>4945</v>
      </c>
      <c r="PI580" t="s">
        <v>4944</v>
      </c>
      <c r="PJ580" t="s">
        <v>4945</v>
      </c>
      <c r="PK580" t="s">
        <v>4945</v>
      </c>
      <c r="PL580" t="s">
        <v>4945</v>
      </c>
      <c r="PM580" t="s">
        <v>4945</v>
      </c>
      <c r="PN580" t="s">
        <v>4945</v>
      </c>
      <c r="PP580" t="s">
        <v>4945</v>
      </c>
      <c r="PQ580" t="s">
        <v>4945</v>
      </c>
      <c r="PR580" t="s">
        <v>4945</v>
      </c>
      <c r="PS580" t="s">
        <v>4945</v>
      </c>
      <c r="PT580" t="s">
        <v>4945</v>
      </c>
      <c r="PU580" t="s">
        <v>4944</v>
      </c>
      <c r="PV580" t="s">
        <v>4945</v>
      </c>
      <c r="PW580" t="s">
        <v>4945</v>
      </c>
      <c r="PX580" t="s">
        <v>4945</v>
      </c>
      <c r="PY580" t="s">
        <v>4944</v>
      </c>
      <c r="PZ580" t="s">
        <v>4945</v>
      </c>
      <c r="QA580" t="s">
        <v>4945</v>
      </c>
      <c r="QB580" t="s">
        <v>4945</v>
      </c>
      <c r="QC580" t="s">
        <v>4945</v>
      </c>
      <c r="QD580" t="s">
        <v>4945</v>
      </c>
      <c r="QE580" t="s">
        <v>4945</v>
      </c>
    </row>
    <row r="581" spans="1:448" x14ac:dyDescent="0.3">
      <c r="A581">
        <v>580</v>
      </c>
      <c r="B581" t="s">
        <v>5507</v>
      </c>
      <c r="C581" t="s">
        <v>1203</v>
      </c>
      <c r="D581" t="s">
        <v>1234</v>
      </c>
      <c r="E581" t="s">
        <v>1235</v>
      </c>
      <c r="F581" t="s">
        <v>5219</v>
      </c>
      <c r="G581" t="s">
        <v>1079</v>
      </c>
      <c r="H581" t="s">
        <v>1099</v>
      </c>
      <c r="I581" t="s">
        <v>1100</v>
      </c>
      <c r="J581" t="s">
        <v>1093</v>
      </c>
      <c r="K581" t="s">
        <v>4967</v>
      </c>
      <c r="L581" t="s">
        <v>5546</v>
      </c>
      <c r="M581" t="s">
        <v>1101</v>
      </c>
      <c r="N581" t="s">
        <v>1101</v>
      </c>
      <c r="O581" t="s">
        <v>4949</v>
      </c>
      <c r="AL581" t="s">
        <v>1099</v>
      </c>
      <c r="AM581" t="s">
        <v>1103</v>
      </c>
      <c r="AN581" t="s">
        <v>4981</v>
      </c>
      <c r="AO581" t="s">
        <v>5210</v>
      </c>
      <c r="AP581" t="s">
        <v>1101</v>
      </c>
      <c r="AQ581" t="s">
        <v>1101</v>
      </c>
      <c r="AR581" t="s">
        <v>4939</v>
      </c>
      <c r="AS581" t="s">
        <v>1099</v>
      </c>
      <c r="AT581" t="s">
        <v>1103</v>
      </c>
      <c r="AU581" t="s">
        <v>4981</v>
      </c>
      <c r="AV581" t="s">
        <v>5147</v>
      </c>
      <c r="AW581" t="s">
        <v>1101</v>
      </c>
      <c r="AX581" t="s">
        <v>1101</v>
      </c>
      <c r="AY581" t="s">
        <v>4936</v>
      </c>
      <c r="BG581" t="s">
        <v>1099</v>
      </c>
      <c r="BH581" t="s">
        <v>1102</v>
      </c>
      <c r="BI581" t="s">
        <v>1093</v>
      </c>
      <c r="BJ581" t="s">
        <v>4973</v>
      </c>
      <c r="BK581" t="s">
        <v>5366</v>
      </c>
      <c r="BL581" t="s">
        <v>1101</v>
      </c>
      <c r="BM581" t="s">
        <v>1101</v>
      </c>
      <c r="BN581" t="s">
        <v>4949</v>
      </c>
      <c r="BW581" t="s">
        <v>1099</v>
      </c>
      <c r="BX581" t="s">
        <v>1083</v>
      </c>
      <c r="BY581" t="s">
        <v>1103</v>
      </c>
      <c r="BZ581" t="s">
        <v>4981</v>
      </c>
      <c r="CA581" t="s">
        <v>5251</v>
      </c>
      <c r="CB581" t="s">
        <v>1101</v>
      </c>
      <c r="CC581" t="s">
        <v>1101</v>
      </c>
      <c r="CD581" t="s">
        <v>4949</v>
      </c>
      <c r="CM581" t="s">
        <v>1099</v>
      </c>
      <c r="CN581" t="s">
        <v>1103</v>
      </c>
      <c r="CO581" t="s">
        <v>4951</v>
      </c>
      <c r="CP581" t="s">
        <v>5036</v>
      </c>
      <c r="CQ581" t="s">
        <v>1101</v>
      </c>
      <c r="CR581" t="s">
        <v>1101</v>
      </c>
      <c r="CS581" t="s">
        <v>4939</v>
      </c>
      <c r="CT581" t="s">
        <v>1099</v>
      </c>
      <c r="CU581" t="s">
        <v>1084</v>
      </c>
      <c r="CV581" t="s">
        <v>1085</v>
      </c>
      <c r="CW581" t="s">
        <v>4992</v>
      </c>
      <c r="CX581" t="s">
        <v>4961</v>
      </c>
      <c r="CY581" t="s">
        <v>1101</v>
      </c>
      <c r="CZ581" t="s">
        <v>1101</v>
      </c>
      <c r="DA581" t="s">
        <v>4949</v>
      </c>
      <c r="DE581" t="s">
        <v>1099</v>
      </c>
      <c r="DF581" t="s">
        <v>1086</v>
      </c>
      <c r="DG581" t="s">
        <v>4992</v>
      </c>
      <c r="DH581" t="s">
        <v>4974</v>
      </c>
      <c r="DI581" t="s">
        <v>1101</v>
      </c>
      <c r="DJ581" t="s">
        <v>1101</v>
      </c>
      <c r="DK581" t="s">
        <v>4939</v>
      </c>
      <c r="DL581" t="s">
        <v>1099</v>
      </c>
      <c r="DO581" t="s">
        <v>1101</v>
      </c>
      <c r="DP581" t="s">
        <v>1101</v>
      </c>
      <c r="DQ581" t="s">
        <v>4947</v>
      </c>
      <c r="DR581" t="s">
        <v>1099</v>
      </c>
      <c r="DS581" t="s">
        <v>4990</v>
      </c>
      <c r="DT581" t="s">
        <v>4990</v>
      </c>
      <c r="DU581" t="s">
        <v>1101</v>
      </c>
      <c r="DV581" t="s">
        <v>1101</v>
      </c>
      <c r="DW581" t="s">
        <v>4947</v>
      </c>
      <c r="DX581" t="s">
        <v>1099</v>
      </c>
      <c r="DY581" t="s">
        <v>4974</v>
      </c>
      <c r="DZ581" t="s">
        <v>4974</v>
      </c>
      <c r="EA581" t="s">
        <v>1101</v>
      </c>
      <c r="EB581" t="s">
        <v>1101</v>
      </c>
      <c r="EC581" t="s">
        <v>4943</v>
      </c>
      <c r="EP581" t="s">
        <v>1099</v>
      </c>
      <c r="EQ581" t="s">
        <v>4998</v>
      </c>
      <c r="ER581" t="s">
        <v>4998</v>
      </c>
      <c r="ES581" t="s">
        <v>1101</v>
      </c>
      <c r="ET581" t="s">
        <v>1101</v>
      </c>
      <c r="EU581" t="s">
        <v>4943</v>
      </c>
      <c r="EV581" t="s">
        <v>1099</v>
      </c>
      <c r="EW581" t="s">
        <v>4990</v>
      </c>
      <c r="EX581" t="s">
        <v>4990</v>
      </c>
      <c r="EY581" t="s">
        <v>1099</v>
      </c>
      <c r="EZ581" t="s">
        <v>4968</v>
      </c>
      <c r="FA581" t="s">
        <v>4951</v>
      </c>
      <c r="FB581" t="s">
        <v>4951</v>
      </c>
      <c r="FC581" t="s">
        <v>1099</v>
      </c>
      <c r="FD581" t="s">
        <v>1114</v>
      </c>
      <c r="FE581" t="s">
        <v>4965</v>
      </c>
      <c r="FF581" t="s">
        <v>4969</v>
      </c>
      <c r="HX581" t="s">
        <v>1099</v>
      </c>
      <c r="HY581" t="s">
        <v>4957</v>
      </c>
      <c r="HZ581" t="s">
        <v>4957</v>
      </c>
      <c r="IA581" t="s">
        <v>1101</v>
      </c>
      <c r="IB581" t="s">
        <v>1101</v>
      </c>
      <c r="IC581" t="s">
        <v>4947</v>
      </c>
      <c r="IV581" t="s">
        <v>1105</v>
      </c>
      <c r="IW581" t="s">
        <v>1105</v>
      </c>
      <c r="IX581" t="s">
        <v>1105</v>
      </c>
      <c r="JE581" t="s">
        <v>1082</v>
      </c>
      <c r="JF581" t="s">
        <v>1150</v>
      </c>
      <c r="JG581" t="s">
        <v>1158</v>
      </c>
      <c r="JI581" t="s">
        <v>4941</v>
      </c>
      <c r="JJ581" t="s">
        <v>1082</v>
      </c>
      <c r="JK581" t="s">
        <v>1108</v>
      </c>
      <c r="JL581" t="s">
        <v>1108</v>
      </c>
      <c r="JM581" t="s">
        <v>1158</v>
      </c>
      <c r="JO581" t="s">
        <v>5547</v>
      </c>
      <c r="NX581" t="s">
        <v>1137</v>
      </c>
      <c r="PG581" t="s">
        <v>4944</v>
      </c>
      <c r="PH581" t="s">
        <v>4945</v>
      </c>
      <c r="PI581" t="s">
        <v>4945</v>
      </c>
      <c r="PJ581" t="s">
        <v>4945</v>
      </c>
      <c r="PK581" t="s">
        <v>4945</v>
      </c>
      <c r="PL581" t="s">
        <v>4945</v>
      </c>
      <c r="PM581" t="s">
        <v>4945</v>
      </c>
      <c r="PN581" t="s">
        <v>4945</v>
      </c>
      <c r="PP581" t="s">
        <v>4945</v>
      </c>
      <c r="PQ581" t="s">
        <v>4945</v>
      </c>
      <c r="PR581" t="s">
        <v>4945</v>
      </c>
      <c r="PS581" t="s">
        <v>4945</v>
      </c>
      <c r="PT581" t="s">
        <v>4945</v>
      </c>
      <c r="PU581" t="s">
        <v>4945</v>
      </c>
      <c r="PV581" t="s">
        <v>4944</v>
      </c>
      <c r="PW581" t="s">
        <v>4944</v>
      </c>
      <c r="PX581" t="s">
        <v>4945</v>
      </c>
      <c r="PY581" t="s">
        <v>4945</v>
      </c>
      <c r="PZ581" t="s">
        <v>4945</v>
      </c>
      <c r="QA581" t="s">
        <v>4945</v>
      </c>
      <c r="QB581" t="s">
        <v>4945</v>
      </c>
      <c r="QC581" t="s">
        <v>4945</v>
      </c>
      <c r="QD581" t="s">
        <v>4945</v>
      </c>
      <c r="QE581" t="s">
        <v>4945</v>
      </c>
    </row>
    <row r="582" spans="1:448" x14ac:dyDescent="0.3">
      <c r="A582">
        <v>581</v>
      </c>
      <c r="B582" t="s">
        <v>5507</v>
      </c>
      <c r="C582" t="s">
        <v>1203</v>
      </c>
      <c r="D582" t="s">
        <v>1234</v>
      </c>
      <c r="E582" t="s">
        <v>1235</v>
      </c>
      <c r="F582" t="s">
        <v>5219</v>
      </c>
      <c r="G582" t="s">
        <v>1079</v>
      </c>
      <c r="H582" t="s">
        <v>1099</v>
      </c>
      <c r="I582" t="s">
        <v>1092</v>
      </c>
      <c r="J582" t="s">
        <v>1093</v>
      </c>
      <c r="K582" t="s">
        <v>4967</v>
      </c>
      <c r="L582" t="s">
        <v>5548</v>
      </c>
      <c r="M582" t="s">
        <v>1101</v>
      </c>
      <c r="N582" t="s">
        <v>1101</v>
      </c>
      <c r="O582" t="s">
        <v>4939</v>
      </c>
      <c r="AL582" t="s">
        <v>1099</v>
      </c>
      <c r="AM582" t="s">
        <v>1103</v>
      </c>
      <c r="AN582" t="s">
        <v>4981</v>
      </c>
      <c r="AO582" t="s">
        <v>5210</v>
      </c>
      <c r="AP582" t="s">
        <v>1101</v>
      </c>
      <c r="AQ582" t="s">
        <v>1101</v>
      </c>
      <c r="AR582" t="s">
        <v>4939</v>
      </c>
      <c r="AS582" t="s">
        <v>1099</v>
      </c>
      <c r="AT582" t="s">
        <v>1103</v>
      </c>
      <c r="AU582" t="s">
        <v>4951</v>
      </c>
      <c r="AV582" t="s">
        <v>5181</v>
      </c>
      <c r="AW582" t="s">
        <v>1101</v>
      </c>
      <c r="AX582" t="s">
        <v>1101</v>
      </c>
      <c r="AY582" t="s">
        <v>5027</v>
      </c>
      <c r="BG582" t="s">
        <v>1099</v>
      </c>
      <c r="BH582" t="s">
        <v>1102</v>
      </c>
      <c r="BI582" t="s">
        <v>1093</v>
      </c>
      <c r="BJ582" t="s">
        <v>4973</v>
      </c>
      <c r="BK582" t="s">
        <v>5366</v>
      </c>
      <c r="BL582" t="s">
        <v>1101</v>
      </c>
      <c r="BM582" t="s">
        <v>1101</v>
      </c>
      <c r="BN582" t="s">
        <v>4947</v>
      </c>
      <c r="BW582" t="s">
        <v>1099</v>
      </c>
      <c r="BX582" t="s">
        <v>1083</v>
      </c>
      <c r="BY582" t="s">
        <v>1103</v>
      </c>
      <c r="BZ582" t="s">
        <v>4981</v>
      </c>
      <c r="CA582" t="s">
        <v>5251</v>
      </c>
      <c r="CM582" t="s">
        <v>1099</v>
      </c>
      <c r="CN582" t="s">
        <v>1103</v>
      </c>
      <c r="CO582" t="s">
        <v>4951</v>
      </c>
      <c r="CP582" t="s">
        <v>5036</v>
      </c>
      <c r="CT582" t="s">
        <v>1099</v>
      </c>
      <c r="CU582" t="s">
        <v>1084</v>
      </c>
      <c r="CV582" t="s">
        <v>1085</v>
      </c>
      <c r="CW582" t="s">
        <v>4992</v>
      </c>
      <c r="CX582" t="s">
        <v>4961</v>
      </c>
      <c r="CY582" t="s">
        <v>1101</v>
      </c>
      <c r="CZ582" t="s">
        <v>1101</v>
      </c>
      <c r="DA582" t="s">
        <v>4939</v>
      </c>
      <c r="DE582" t="s">
        <v>1099</v>
      </c>
      <c r="DF582" t="s">
        <v>1086</v>
      </c>
      <c r="DG582" t="s">
        <v>4992</v>
      </c>
      <c r="DH582" t="s">
        <v>4974</v>
      </c>
      <c r="DL582" t="s">
        <v>1099</v>
      </c>
      <c r="DM582" t="s">
        <v>4992</v>
      </c>
      <c r="DN582" t="s">
        <v>4992</v>
      </c>
      <c r="DO582" t="s">
        <v>1101</v>
      </c>
      <c r="DP582" t="s">
        <v>1082</v>
      </c>
      <c r="DQ582" t="s">
        <v>4947</v>
      </c>
      <c r="DR582" t="s">
        <v>1099</v>
      </c>
      <c r="DS582" t="s">
        <v>4990</v>
      </c>
      <c r="DT582" t="s">
        <v>4990</v>
      </c>
      <c r="DU582" t="s">
        <v>1101</v>
      </c>
      <c r="DV582" t="s">
        <v>1101</v>
      </c>
      <c r="DW582" t="s">
        <v>4949</v>
      </c>
      <c r="DX582" t="s">
        <v>1099</v>
      </c>
      <c r="EA582" t="s">
        <v>1101</v>
      </c>
      <c r="EB582" t="s">
        <v>1101</v>
      </c>
      <c r="EC582" t="s">
        <v>4947</v>
      </c>
      <c r="EP582" t="s">
        <v>1099</v>
      </c>
      <c r="EQ582" t="s">
        <v>4998</v>
      </c>
      <c r="ER582" t="s">
        <v>4998</v>
      </c>
      <c r="ES582" t="s">
        <v>1101</v>
      </c>
      <c r="ET582" t="s">
        <v>1101</v>
      </c>
      <c r="EU582" t="s">
        <v>4947</v>
      </c>
      <c r="EV582" t="s">
        <v>1099</v>
      </c>
      <c r="EW582" t="s">
        <v>4990</v>
      </c>
      <c r="EX582" t="s">
        <v>4990</v>
      </c>
      <c r="EY582" t="s">
        <v>1099</v>
      </c>
      <c r="EZ582" t="s">
        <v>4968</v>
      </c>
      <c r="FA582" t="s">
        <v>4951</v>
      </c>
      <c r="FB582" t="s">
        <v>4951</v>
      </c>
      <c r="FC582" t="s">
        <v>1099</v>
      </c>
      <c r="FD582" t="s">
        <v>1114</v>
      </c>
      <c r="FE582" t="s">
        <v>4965</v>
      </c>
      <c r="FF582" t="s">
        <v>4969</v>
      </c>
      <c r="HX582" t="s">
        <v>1099</v>
      </c>
      <c r="HY582" t="s">
        <v>4957</v>
      </c>
      <c r="HZ582" t="s">
        <v>4957</v>
      </c>
      <c r="IA582" t="s">
        <v>1101</v>
      </c>
      <c r="IB582" t="s">
        <v>1101</v>
      </c>
      <c r="IC582" t="s">
        <v>4947</v>
      </c>
      <c r="IV582" t="s">
        <v>1105</v>
      </c>
      <c r="IW582" t="s">
        <v>1105</v>
      </c>
      <c r="IX582" t="s">
        <v>1125</v>
      </c>
      <c r="IY582" t="s">
        <v>1101</v>
      </c>
      <c r="IZ582" t="s">
        <v>1082</v>
      </c>
      <c r="JA582" t="s">
        <v>1108</v>
      </c>
      <c r="JB582" t="s">
        <v>1158</v>
      </c>
      <c r="JE582" t="s">
        <v>1082</v>
      </c>
      <c r="JF582" t="s">
        <v>1108</v>
      </c>
      <c r="JG582" t="s">
        <v>1158</v>
      </c>
      <c r="JI582" t="s">
        <v>5169</v>
      </c>
      <c r="JJ582" t="s">
        <v>1082</v>
      </c>
      <c r="JK582" t="s">
        <v>1108</v>
      </c>
      <c r="JL582" t="s">
        <v>1108</v>
      </c>
      <c r="JM582" t="s">
        <v>1158</v>
      </c>
      <c r="JO582" t="s">
        <v>5169</v>
      </c>
      <c r="NX582" t="s">
        <v>1137</v>
      </c>
      <c r="PG582" t="s">
        <v>4944</v>
      </c>
      <c r="PH582" t="s">
        <v>4945</v>
      </c>
      <c r="PI582" t="s">
        <v>4945</v>
      </c>
      <c r="PJ582" t="s">
        <v>4945</v>
      </c>
      <c r="PK582" t="s">
        <v>4945</v>
      </c>
      <c r="PL582" t="s">
        <v>4945</v>
      </c>
      <c r="PM582" t="s">
        <v>4945</v>
      </c>
      <c r="PN582" t="s">
        <v>4945</v>
      </c>
      <c r="PP582" t="s">
        <v>4944</v>
      </c>
      <c r="PQ582" t="s">
        <v>4945</v>
      </c>
      <c r="PR582" t="s">
        <v>4945</v>
      </c>
      <c r="PS582" t="s">
        <v>4945</v>
      </c>
      <c r="PT582" t="s">
        <v>4945</v>
      </c>
      <c r="PU582" t="s">
        <v>4945</v>
      </c>
      <c r="PV582" t="s">
        <v>4945</v>
      </c>
      <c r="PW582" t="s">
        <v>4945</v>
      </c>
      <c r="PX582" t="s">
        <v>4945</v>
      </c>
      <c r="PY582" t="s">
        <v>4945</v>
      </c>
      <c r="PZ582" t="s">
        <v>4945</v>
      </c>
      <c r="QA582" t="s">
        <v>4945</v>
      </c>
      <c r="QB582" t="s">
        <v>4945</v>
      </c>
      <c r="QC582" t="s">
        <v>4945</v>
      </c>
      <c r="QD582" t="s">
        <v>4945</v>
      </c>
      <c r="QE582" t="s">
        <v>4945</v>
      </c>
    </row>
    <row r="583" spans="1:448" x14ac:dyDescent="0.3">
      <c r="A583">
        <v>582</v>
      </c>
      <c r="B583" t="s">
        <v>5507</v>
      </c>
      <c r="C583" t="s">
        <v>1203</v>
      </c>
      <c r="D583" t="s">
        <v>1234</v>
      </c>
      <c r="E583" t="s">
        <v>1235</v>
      </c>
      <c r="F583" t="s">
        <v>5219</v>
      </c>
      <c r="G583" t="s">
        <v>1079</v>
      </c>
      <c r="H583" t="s">
        <v>1099</v>
      </c>
      <c r="I583" t="s">
        <v>1092</v>
      </c>
      <c r="J583" t="s">
        <v>1093</v>
      </c>
      <c r="K583" t="s">
        <v>4967</v>
      </c>
      <c r="L583" t="s">
        <v>5548</v>
      </c>
      <c r="M583" t="s">
        <v>1101</v>
      </c>
      <c r="N583" t="s">
        <v>1101</v>
      </c>
      <c r="O583" t="s">
        <v>4947</v>
      </c>
      <c r="AL583" t="s">
        <v>1099</v>
      </c>
      <c r="AM583" t="s">
        <v>1103</v>
      </c>
      <c r="AN583" t="s">
        <v>4981</v>
      </c>
      <c r="AO583" t="s">
        <v>5210</v>
      </c>
      <c r="AP583" t="s">
        <v>1101</v>
      </c>
      <c r="AQ583" t="s">
        <v>1101</v>
      </c>
      <c r="AR583" t="s">
        <v>4939</v>
      </c>
      <c r="AS583" t="s">
        <v>1099</v>
      </c>
      <c r="AT583" t="s">
        <v>1103</v>
      </c>
      <c r="AU583" t="s">
        <v>4981</v>
      </c>
      <c r="AV583" t="s">
        <v>5147</v>
      </c>
      <c r="AW583" t="s">
        <v>1101</v>
      </c>
      <c r="AX583" t="s">
        <v>1101</v>
      </c>
      <c r="AY583" t="s">
        <v>4939</v>
      </c>
      <c r="BG583" t="s">
        <v>1099</v>
      </c>
      <c r="BH583" t="s">
        <v>1102</v>
      </c>
      <c r="BI583" t="s">
        <v>1093</v>
      </c>
      <c r="BJ583" t="s">
        <v>4973</v>
      </c>
      <c r="BK583" t="s">
        <v>5366</v>
      </c>
      <c r="BL583" t="s">
        <v>1101</v>
      </c>
      <c r="BM583" t="s">
        <v>1101</v>
      </c>
      <c r="BN583" t="s">
        <v>4949</v>
      </c>
      <c r="BW583" t="s">
        <v>1099</v>
      </c>
      <c r="BX583" t="s">
        <v>1083</v>
      </c>
      <c r="BY583" t="s">
        <v>1103</v>
      </c>
      <c r="BZ583" t="s">
        <v>4981</v>
      </c>
      <c r="CA583" t="s">
        <v>5251</v>
      </c>
      <c r="CB583" t="s">
        <v>1101</v>
      </c>
      <c r="CC583" t="s">
        <v>1101</v>
      </c>
      <c r="CD583" t="s">
        <v>4939</v>
      </c>
      <c r="CM583" t="s">
        <v>1099</v>
      </c>
      <c r="CN583" t="s">
        <v>1103</v>
      </c>
      <c r="CO583" t="s">
        <v>4951</v>
      </c>
      <c r="CP583" t="s">
        <v>5036</v>
      </c>
      <c r="CT583" t="s">
        <v>1099</v>
      </c>
      <c r="CU583" t="s">
        <v>1084</v>
      </c>
      <c r="CV583" t="s">
        <v>1085</v>
      </c>
      <c r="CW583" t="s">
        <v>4992</v>
      </c>
      <c r="CX583" t="s">
        <v>4961</v>
      </c>
      <c r="CY583" t="s">
        <v>1101</v>
      </c>
      <c r="CZ583" t="s">
        <v>1101</v>
      </c>
      <c r="DA583" t="s">
        <v>4947</v>
      </c>
      <c r="DE583" t="s">
        <v>1099</v>
      </c>
      <c r="DF583" t="s">
        <v>1086</v>
      </c>
      <c r="DG583" t="s">
        <v>4992</v>
      </c>
      <c r="DH583" t="s">
        <v>4974</v>
      </c>
      <c r="DI583" t="s">
        <v>1101</v>
      </c>
      <c r="DJ583" t="s">
        <v>1101</v>
      </c>
      <c r="DK583" t="s">
        <v>5027</v>
      </c>
      <c r="DL583" t="s">
        <v>1099</v>
      </c>
      <c r="DM583" t="s">
        <v>4990</v>
      </c>
      <c r="DN583" t="s">
        <v>4990</v>
      </c>
      <c r="DO583" t="s">
        <v>1101</v>
      </c>
      <c r="DP583" t="s">
        <v>1101</v>
      </c>
      <c r="DQ583" t="s">
        <v>4947</v>
      </c>
      <c r="DR583" t="s">
        <v>1099</v>
      </c>
      <c r="DS583" t="s">
        <v>4992</v>
      </c>
      <c r="DT583" t="s">
        <v>4992</v>
      </c>
      <c r="DU583" t="s">
        <v>1101</v>
      </c>
      <c r="DV583" t="s">
        <v>1101</v>
      </c>
      <c r="DW583" t="s">
        <v>4936</v>
      </c>
      <c r="DX583" t="s">
        <v>1099</v>
      </c>
      <c r="DY583" t="s">
        <v>4974</v>
      </c>
      <c r="DZ583" t="s">
        <v>4974</v>
      </c>
      <c r="EP583" t="s">
        <v>1099</v>
      </c>
      <c r="EQ583" t="s">
        <v>4998</v>
      </c>
      <c r="ER583" t="s">
        <v>4998</v>
      </c>
      <c r="ES583" t="s">
        <v>1082</v>
      </c>
      <c r="ET583" t="s">
        <v>1082</v>
      </c>
      <c r="EU583" t="s">
        <v>4936</v>
      </c>
      <c r="EV583" t="s">
        <v>1099</v>
      </c>
      <c r="EW583" t="s">
        <v>4990</v>
      </c>
      <c r="EX583" t="s">
        <v>4990</v>
      </c>
      <c r="EY583" t="s">
        <v>1099</v>
      </c>
      <c r="EZ583" t="s">
        <v>4968</v>
      </c>
      <c r="FA583" t="s">
        <v>4990</v>
      </c>
      <c r="FB583" t="s">
        <v>4990</v>
      </c>
      <c r="FC583" t="s">
        <v>1099</v>
      </c>
      <c r="FD583" t="s">
        <v>1114</v>
      </c>
      <c r="FE583" t="s">
        <v>4965</v>
      </c>
      <c r="FF583" t="s">
        <v>4969</v>
      </c>
      <c r="HX583" t="s">
        <v>1099</v>
      </c>
      <c r="IA583" t="s">
        <v>1101</v>
      </c>
      <c r="IB583" t="s">
        <v>1101</v>
      </c>
      <c r="IC583" t="s">
        <v>4936</v>
      </c>
      <c r="IV583" t="s">
        <v>1125</v>
      </c>
      <c r="IW583" t="s">
        <v>1105</v>
      </c>
      <c r="IX583" t="s">
        <v>1105</v>
      </c>
      <c r="IY583" t="s">
        <v>1082</v>
      </c>
      <c r="IZ583" t="s">
        <v>1101</v>
      </c>
      <c r="JA583" t="s">
        <v>5160</v>
      </c>
      <c r="JB583" t="s">
        <v>1158</v>
      </c>
      <c r="JD583" t="s">
        <v>4952</v>
      </c>
      <c r="JE583" t="s">
        <v>1082</v>
      </c>
      <c r="JF583" t="s">
        <v>1108</v>
      </c>
      <c r="JG583" t="s">
        <v>1158</v>
      </c>
      <c r="JI583" t="s">
        <v>5169</v>
      </c>
      <c r="JJ583" t="s">
        <v>1082</v>
      </c>
      <c r="JK583" t="s">
        <v>1108</v>
      </c>
      <c r="JL583" t="s">
        <v>1108</v>
      </c>
      <c r="JM583" t="s">
        <v>1158</v>
      </c>
      <c r="JO583" t="s">
        <v>5547</v>
      </c>
      <c r="NX583" t="s">
        <v>1137</v>
      </c>
      <c r="PG583" t="s">
        <v>4944</v>
      </c>
      <c r="PH583" t="s">
        <v>4945</v>
      </c>
      <c r="PI583" t="s">
        <v>4945</v>
      </c>
      <c r="PJ583" t="s">
        <v>4945</v>
      </c>
      <c r="PK583" t="s">
        <v>4945</v>
      </c>
      <c r="PL583" t="s">
        <v>4945</v>
      </c>
      <c r="PM583" t="s">
        <v>4945</v>
      </c>
      <c r="PN583" t="s">
        <v>4945</v>
      </c>
      <c r="PP583" t="s">
        <v>4945</v>
      </c>
      <c r="PQ583" t="s">
        <v>4945</v>
      </c>
      <c r="PR583" t="s">
        <v>4944</v>
      </c>
      <c r="PS583" t="s">
        <v>4945</v>
      </c>
      <c r="PT583" t="s">
        <v>4945</v>
      </c>
      <c r="PU583" t="s">
        <v>4945</v>
      </c>
      <c r="PV583" t="s">
        <v>4945</v>
      </c>
      <c r="PW583" t="s">
        <v>4945</v>
      </c>
      <c r="PX583" t="s">
        <v>4945</v>
      </c>
      <c r="PY583" t="s">
        <v>4945</v>
      </c>
      <c r="PZ583" t="s">
        <v>4945</v>
      </c>
      <c r="QA583" t="s">
        <v>4945</v>
      </c>
      <c r="QB583" t="s">
        <v>4945</v>
      </c>
      <c r="QC583" t="s">
        <v>4945</v>
      </c>
      <c r="QD583" t="s">
        <v>4945</v>
      </c>
      <c r="QE583" t="s">
        <v>4945</v>
      </c>
    </row>
    <row r="584" spans="1:448" x14ac:dyDescent="0.3">
      <c r="A584">
        <v>583</v>
      </c>
      <c r="B584" t="s">
        <v>5507</v>
      </c>
      <c r="C584" t="s">
        <v>1203</v>
      </c>
      <c r="D584" t="s">
        <v>1234</v>
      </c>
      <c r="E584" t="s">
        <v>1235</v>
      </c>
      <c r="F584" t="s">
        <v>5219</v>
      </c>
      <c r="G584" t="s">
        <v>1079</v>
      </c>
      <c r="H584" t="s">
        <v>1099</v>
      </c>
      <c r="I584" t="s">
        <v>1092</v>
      </c>
      <c r="J584" t="s">
        <v>1093</v>
      </c>
      <c r="K584" t="s">
        <v>4967</v>
      </c>
      <c r="L584" t="s">
        <v>5548</v>
      </c>
      <c r="AL584" t="s">
        <v>1099</v>
      </c>
      <c r="AM584" t="s">
        <v>1103</v>
      </c>
      <c r="AN584" t="s">
        <v>4981</v>
      </c>
      <c r="AO584" t="s">
        <v>5210</v>
      </c>
      <c r="AS584" t="s">
        <v>1099</v>
      </c>
      <c r="AT584" t="s">
        <v>1103</v>
      </c>
      <c r="AU584" t="s">
        <v>4981</v>
      </c>
      <c r="AV584" t="s">
        <v>5147</v>
      </c>
      <c r="AW584" t="s">
        <v>1101</v>
      </c>
      <c r="AX584" t="s">
        <v>1101</v>
      </c>
      <c r="AY584" t="s">
        <v>4939</v>
      </c>
      <c r="BG584" t="s">
        <v>1099</v>
      </c>
      <c r="BH584" t="s">
        <v>1102</v>
      </c>
      <c r="BI584" t="s">
        <v>1093</v>
      </c>
      <c r="BJ584" t="s">
        <v>4973</v>
      </c>
      <c r="BK584" t="s">
        <v>5366</v>
      </c>
      <c r="BL584" t="s">
        <v>1101</v>
      </c>
      <c r="BM584" t="s">
        <v>1101</v>
      </c>
      <c r="BN584" t="s">
        <v>4939</v>
      </c>
      <c r="BW584" t="s">
        <v>1099</v>
      </c>
      <c r="BX584" t="s">
        <v>1083</v>
      </c>
      <c r="BY584" t="s">
        <v>1103</v>
      </c>
      <c r="BZ584" t="s">
        <v>4981</v>
      </c>
      <c r="CA584" t="s">
        <v>5251</v>
      </c>
      <c r="CB584" t="s">
        <v>1101</v>
      </c>
      <c r="CC584" t="s">
        <v>1101</v>
      </c>
      <c r="CD584" t="s">
        <v>4939</v>
      </c>
      <c r="CM584" t="s">
        <v>1099</v>
      </c>
      <c r="CN584" t="s">
        <v>1103</v>
      </c>
      <c r="CO584" t="s">
        <v>4951</v>
      </c>
      <c r="CP584" t="s">
        <v>5036</v>
      </c>
      <c r="CT584" t="s">
        <v>1099</v>
      </c>
      <c r="CU584" t="s">
        <v>1084</v>
      </c>
      <c r="CV584" t="s">
        <v>1085</v>
      </c>
      <c r="CW584" t="s">
        <v>4992</v>
      </c>
      <c r="CX584" t="s">
        <v>4961</v>
      </c>
      <c r="CY584" t="s">
        <v>1101</v>
      </c>
      <c r="CZ584" t="s">
        <v>1101</v>
      </c>
      <c r="DA584" t="s">
        <v>5000</v>
      </c>
      <c r="DE584" t="s">
        <v>1099</v>
      </c>
      <c r="DF584" t="s">
        <v>1086</v>
      </c>
      <c r="DG584" t="s">
        <v>4992</v>
      </c>
      <c r="DH584" t="s">
        <v>4974</v>
      </c>
      <c r="DL584" t="s">
        <v>1099</v>
      </c>
      <c r="DM584" t="s">
        <v>4990</v>
      </c>
      <c r="DN584" t="s">
        <v>4990</v>
      </c>
      <c r="DO584" t="s">
        <v>1101</v>
      </c>
      <c r="DP584" t="s">
        <v>1082</v>
      </c>
      <c r="DQ584" t="s">
        <v>4947</v>
      </c>
      <c r="DR584" t="s">
        <v>1099</v>
      </c>
      <c r="DS584" t="s">
        <v>4990</v>
      </c>
      <c r="DT584" t="s">
        <v>4990</v>
      </c>
      <c r="DU584" t="s">
        <v>1082</v>
      </c>
      <c r="DV584" t="s">
        <v>1082</v>
      </c>
      <c r="DW584" t="s">
        <v>4947</v>
      </c>
      <c r="DX584" t="s">
        <v>1099</v>
      </c>
      <c r="DY584" t="s">
        <v>4951</v>
      </c>
      <c r="DZ584" t="s">
        <v>4951</v>
      </c>
      <c r="EA584" t="s">
        <v>1101</v>
      </c>
      <c r="EB584" t="s">
        <v>1082</v>
      </c>
      <c r="EC584" t="s">
        <v>4997</v>
      </c>
      <c r="EP584" t="s">
        <v>1099</v>
      </c>
      <c r="EQ584" t="s">
        <v>4998</v>
      </c>
      <c r="ER584" t="s">
        <v>4998</v>
      </c>
      <c r="ES584" t="s">
        <v>1101</v>
      </c>
      <c r="ET584" t="s">
        <v>1101</v>
      </c>
      <c r="EU584" t="s">
        <v>4936</v>
      </c>
      <c r="EV584" t="s">
        <v>1099</v>
      </c>
      <c r="EW584" t="s">
        <v>4992</v>
      </c>
      <c r="EX584" t="s">
        <v>4992</v>
      </c>
      <c r="EY584" t="s">
        <v>1099</v>
      </c>
      <c r="EZ584" t="s">
        <v>4968</v>
      </c>
      <c r="FA584" t="s">
        <v>4963</v>
      </c>
      <c r="FB584" t="s">
        <v>4963</v>
      </c>
      <c r="FC584" t="s">
        <v>1099</v>
      </c>
      <c r="FD584" t="s">
        <v>1114</v>
      </c>
      <c r="FE584" t="s">
        <v>4965</v>
      </c>
      <c r="FF584" t="s">
        <v>4969</v>
      </c>
      <c r="HX584" t="s">
        <v>1099</v>
      </c>
      <c r="IA584" t="s">
        <v>1101</v>
      </c>
      <c r="IB584" t="s">
        <v>1101</v>
      </c>
      <c r="IC584" t="s">
        <v>4939</v>
      </c>
      <c r="IV584" t="s">
        <v>1105</v>
      </c>
      <c r="IW584" t="s">
        <v>1105</v>
      </c>
      <c r="IX584" t="s">
        <v>1125</v>
      </c>
      <c r="IY584" t="s">
        <v>1082</v>
      </c>
      <c r="IZ584" t="s">
        <v>1101</v>
      </c>
      <c r="JA584" t="s">
        <v>5160</v>
      </c>
      <c r="JB584" t="s">
        <v>1158</v>
      </c>
      <c r="JD584" t="s">
        <v>4952</v>
      </c>
      <c r="JE584" t="s">
        <v>1082</v>
      </c>
      <c r="JF584" t="s">
        <v>1108</v>
      </c>
      <c r="JG584" t="s">
        <v>1158</v>
      </c>
      <c r="JI584" t="s">
        <v>5185</v>
      </c>
      <c r="JJ584" t="s">
        <v>1082</v>
      </c>
      <c r="JK584" t="s">
        <v>1108</v>
      </c>
      <c r="JL584" t="s">
        <v>1108</v>
      </c>
      <c r="JM584" t="s">
        <v>1158</v>
      </c>
      <c r="JO584" t="s">
        <v>5185</v>
      </c>
      <c r="NX584" t="s">
        <v>1137</v>
      </c>
      <c r="PG584" t="s">
        <v>4944</v>
      </c>
      <c r="PH584" t="s">
        <v>4945</v>
      </c>
      <c r="PI584" t="s">
        <v>4945</v>
      </c>
      <c r="PJ584" t="s">
        <v>4945</v>
      </c>
      <c r="PK584" t="s">
        <v>4945</v>
      </c>
      <c r="PL584" t="s">
        <v>4945</v>
      </c>
      <c r="PM584" t="s">
        <v>4945</v>
      </c>
      <c r="PN584" t="s">
        <v>4945</v>
      </c>
      <c r="PP584" t="s">
        <v>4945</v>
      </c>
      <c r="PQ584" t="s">
        <v>4945</v>
      </c>
      <c r="PR584" t="s">
        <v>4945</v>
      </c>
      <c r="PS584" t="s">
        <v>4945</v>
      </c>
      <c r="PT584" t="s">
        <v>4945</v>
      </c>
      <c r="PU584" t="s">
        <v>4945</v>
      </c>
      <c r="PV584" t="s">
        <v>4945</v>
      </c>
      <c r="PW584" t="s">
        <v>4945</v>
      </c>
      <c r="PX584" t="s">
        <v>4945</v>
      </c>
      <c r="PY584" t="s">
        <v>4945</v>
      </c>
      <c r="PZ584" t="s">
        <v>4945</v>
      </c>
      <c r="QA584" t="s">
        <v>4944</v>
      </c>
      <c r="QB584" t="s">
        <v>4944</v>
      </c>
      <c r="QC584" t="s">
        <v>4945</v>
      </c>
      <c r="QD584" t="s">
        <v>4945</v>
      </c>
      <c r="QE584" t="s">
        <v>4945</v>
      </c>
    </row>
    <row r="585" spans="1:448" x14ac:dyDescent="0.3">
      <c r="A585">
        <v>584</v>
      </c>
      <c r="B585" t="s">
        <v>5507</v>
      </c>
      <c r="C585" t="s">
        <v>1203</v>
      </c>
      <c r="D585" t="s">
        <v>1234</v>
      </c>
      <c r="E585" t="s">
        <v>1235</v>
      </c>
      <c r="F585" t="s">
        <v>5219</v>
      </c>
      <c r="G585" t="s">
        <v>1079</v>
      </c>
      <c r="FM585" t="s">
        <v>1080</v>
      </c>
      <c r="FN585" t="s">
        <v>5052</v>
      </c>
      <c r="FO585" t="s">
        <v>5193</v>
      </c>
      <c r="PG585" t="s">
        <v>4944</v>
      </c>
      <c r="PH585" t="s">
        <v>4945</v>
      </c>
      <c r="PI585" t="s">
        <v>4945</v>
      </c>
      <c r="PJ585" t="s">
        <v>4945</v>
      </c>
      <c r="PK585" t="s">
        <v>4945</v>
      </c>
      <c r="PL585" t="s">
        <v>4945</v>
      </c>
      <c r="PM585" t="s">
        <v>4945</v>
      </c>
      <c r="PN585" t="s">
        <v>4945</v>
      </c>
      <c r="PP585" t="s">
        <v>4945</v>
      </c>
      <c r="PQ585" t="s">
        <v>4945</v>
      </c>
      <c r="PR585" t="s">
        <v>4945</v>
      </c>
      <c r="PS585" t="s">
        <v>4945</v>
      </c>
      <c r="PT585" t="s">
        <v>4945</v>
      </c>
      <c r="PU585" t="s">
        <v>4945</v>
      </c>
      <c r="PV585" t="s">
        <v>4945</v>
      </c>
      <c r="PW585" t="s">
        <v>4944</v>
      </c>
      <c r="PX585" t="s">
        <v>4945</v>
      </c>
      <c r="PY585" t="s">
        <v>4945</v>
      </c>
      <c r="PZ585" t="s">
        <v>4945</v>
      </c>
      <c r="QA585" t="s">
        <v>4945</v>
      </c>
      <c r="QB585" t="s">
        <v>4945</v>
      </c>
      <c r="QC585" t="s">
        <v>4945</v>
      </c>
      <c r="QD585" t="s">
        <v>4945</v>
      </c>
      <c r="QE585" t="s">
        <v>4945</v>
      </c>
    </row>
    <row r="586" spans="1:448" x14ac:dyDescent="0.3">
      <c r="A586">
        <v>585</v>
      </c>
      <c r="B586" t="s">
        <v>5507</v>
      </c>
      <c r="C586" t="s">
        <v>1203</v>
      </c>
      <c r="D586" t="s">
        <v>1234</v>
      </c>
      <c r="E586" t="s">
        <v>1235</v>
      </c>
      <c r="F586" t="s">
        <v>5219</v>
      </c>
      <c r="G586" t="s">
        <v>1079</v>
      </c>
      <c r="P586" t="s">
        <v>1099</v>
      </c>
      <c r="Q586" t="s">
        <v>1092</v>
      </c>
      <c r="R586" t="s">
        <v>1144</v>
      </c>
      <c r="S586" t="s">
        <v>5007</v>
      </c>
      <c r="T586" t="s">
        <v>5007</v>
      </c>
      <c r="CE586" t="s">
        <v>1099</v>
      </c>
      <c r="CF586" t="s">
        <v>1083</v>
      </c>
      <c r="CG586" t="s">
        <v>1144</v>
      </c>
      <c r="CH586" t="s">
        <v>5052</v>
      </c>
      <c r="CI586" t="s">
        <v>5052</v>
      </c>
      <c r="IV586" t="s">
        <v>1105</v>
      </c>
      <c r="IW586" t="s">
        <v>1105</v>
      </c>
      <c r="IY586" t="s">
        <v>1082</v>
      </c>
      <c r="IZ586" t="s">
        <v>1101</v>
      </c>
      <c r="JA586" t="s">
        <v>5160</v>
      </c>
      <c r="JB586" t="s">
        <v>1158</v>
      </c>
      <c r="JD586" t="s">
        <v>4941</v>
      </c>
      <c r="JE586" t="s">
        <v>1082</v>
      </c>
      <c r="JF586" t="s">
        <v>1108</v>
      </c>
      <c r="JG586" t="s">
        <v>1158</v>
      </c>
      <c r="JI586" t="s">
        <v>5169</v>
      </c>
      <c r="NX586" t="s">
        <v>1137</v>
      </c>
      <c r="PG586" t="s">
        <v>4944</v>
      </c>
      <c r="PH586" t="s">
        <v>4945</v>
      </c>
      <c r="PI586" t="s">
        <v>4945</v>
      </c>
      <c r="PJ586" t="s">
        <v>4945</v>
      </c>
      <c r="PK586" t="s">
        <v>4945</v>
      </c>
      <c r="PL586" t="s">
        <v>4945</v>
      </c>
      <c r="PM586" t="s">
        <v>4945</v>
      </c>
      <c r="PN586" t="s">
        <v>4945</v>
      </c>
      <c r="PP586" t="s">
        <v>4945</v>
      </c>
      <c r="PQ586" t="s">
        <v>4945</v>
      </c>
      <c r="PR586" t="s">
        <v>4944</v>
      </c>
      <c r="PS586" t="s">
        <v>4944</v>
      </c>
      <c r="PT586" t="s">
        <v>4945</v>
      </c>
      <c r="PU586" t="s">
        <v>4945</v>
      </c>
      <c r="PV586" t="s">
        <v>4945</v>
      </c>
      <c r="PW586" t="s">
        <v>4945</v>
      </c>
      <c r="PX586" t="s">
        <v>4945</v>
      </c>
      <c r="PY586" t="s">
        <v>4945</v>
      </c>
      <c r="PZ586" t="s">
        <v>4945</v>
      </c>
      <c r="QA586" t="s">
        <v>4945</v>
      </c>
      <c r="QB586" t="s">
        <v>4945</v>
      </c>
      <c r="QC586" t="s">
        <v>4945</v>
      </c>
      <c r="QD586" t="s">
        <v>4945</v>
      </c>
      <c r="QE586" t="s">
        <v>4945</v>
      </c>
    </row>
    <row r="587" spans="1:448" x14ac:dyDescent="0.3">
      <c r="A587">
        <v>586</v>
      </c>
      <c r="B587" t="s">
        <v>5507</v>
      </c>
      <c r="C587" t="s">
        <v>1203</v>
      </c>
      <c r="D587" t="s">
        <v>1234</v>
      </c>
      <c r="E587" t="s">
        <v>1235</v>
      </c>
      <c r="F587" t="s">
        <v>5219</v>
      </c>
      <c r="G587" t="s">
        <v>1079</v>
      </c>
    </row>
    <row r="588" spans="1:448" x14ac:dyDescent="0.3">
      <c r="A588">
        <v>587</v>
      </c>
      <c r="B588" t="s">
        <v>5477</v>
      </c>
      <c r="C588" t="s">
        <v>1117</v>
      </c>
      <c r="D588" t="s">
        <v>1228</v>
      </c>
      <c r="E588" t="s">
        <v>1231</v>
      </c>
      <c r="F588" t="s">
        <v>5157</v>
      </c>
      <c r="G588" t="s">
        <v>1079</v>
      </c>
      <c r="GH588" t="s">
        <v>1093</v>
      </c>
      <c r="GI588" t="s">
        <v>4934</v>
      </c>
      <c r="GJ588" t="s">
        <v>5084</v>
      </c>
      <c r="GM588" t="s">
        <v>5084</v>
      </c>
    </row>
    <row r="589" spans="1:448" x14ac:dyDescent="0.3">
      <c r="A589">
        <v>588</v>
      </c>
      <c r="B589" t="s">
        <v>5477</v>
      </c>
      <c r="C589" t="s">
        <v>1117</v>
      </c>
      <c r="D589" t="s">
        <v>1228</v>
      </c>
      <c r="E589" t="s">
        <v>1231</v>
      </c>
      <c r="F589" t="s">
        <v>5157</v>
      </c>
      <c r="G589" t="s">
        <v>1079</v>
      </c>
      <c r="GH589" t="s">
        <v>1093</v>
      </c>
      <c r="GI589" t="s">
        <v>4934</v>
      </c>
      <c r="GJ589" t="s">
        <v>5084</v>
      </c>
      <c r="GM589" t="s">
        <v>5084</v>
      </c>
    </row>
    <row r="590" spans="1:448" x14ac:dyDescent="0.3">
      <c r="A590">
        <v>589</v>
      </c>
      <c r="B590" t="s">
        <v>5507</v>
      </c>
      <c r="C590" t="s">
        <v>1117</v>
      </c>
      <c r="D590" t="s">
        <v>1228</v>
      </c>
      <c r="E590" t="s">
        <v>1229</v>
      </c>
      <c r="F590" t="s">
        <v>1230</v>
      </c>
      <c r="G590" t="s">
        <v>1079</v>
      </c>
      <c r="GH590" t="s">
        <v>1093</v>
      </c>
      <c r="GI590" t="s">
        <v>4934</v>
      </c>
      <c r="GJ590" t="s">
        <v>5084</v>
      </c>
      <c r="GM590" t="s">
        <v>5084</v>
      </c>
    </row>
    <row r="591" spans="1:448" x14ac:dyDescent="0.3">
      <c r="A591">
        <v>590</v>
      </c>
      <c r="B591" t="s">
        <v>5507</v>
      </c>
      <c r="C591" t="s">
        <v>1117</v>
      </c>
      <c r="D591" t="s">
        <v>1228</v>
      </c>
      <c r="E591" t="s">
        <v>1229</v>
      </c>
      <c r="F591" t="s">
        <v>1230</v>
      </c>
      <c r="G591" t="s">
        <v>1079</v>
      </c>
      <c r="GH591" t="s">
        <v>1093</v>
      </c>
      <c r="GI591" t="s">
        <v>4934</v>
      </c>
      <c r="GJ591" t="s">
        <v>5084</v>
      </c>
      <c r="GM591" t="s">
        <v>5084</v>
      </c>
    </row>
    <row r="592" spans="1:448" x14ac:dyDescent="0.3">
      <c r="A592">
        <v>591</v>
      </c>
      <c r="B592" t="s">
        <v>5507</v>
      </c>
      <c r="C592" t="s">
        <v>1117</v>
      </c>
      <c r="D592" t="s">
        <v>1228</v>
      </c>
      <c r="E592" t="s">
        <v>1229</v>
      </c>
      <c r="F592" t="s">
        <v>1230</v>
      </c>
      <c r="G592" t="s">
        <v>1079</v>
      </c>
      <c r="FM592" t="s">
        <v>1099</v>
      </c>
      <c r="FN592" t="s">
        <v>5190</v>
      </c>
      <c r="FO592" t="s">
        <v>5450</v>
      </c>
      <c r="PG592" t="s">
        <v>4944</v>
      </c>
      <c r="PH592" t="s">
        <v>4944</v>
      </c>
      <c r="PI592" t="s">
        <v>4945</v>
      </c>
      <c r="PJ592" t="s">
        <v>4945</v>
      </c>
      <c r="PK592" t="s">
        <v>4945</v>
      </c>
      <c r="PL592" t="s">
        <v>4945</v>
      </c>
      <c r="PM592" t="s">
        <v>4945</v>
      </c>
      <c r="PN592" t="s">
        <v>4945</v>
      </c>
      <c r="PP592" t="s">
        <v>4945</v>
      </c>
      <c r="PQ592" t="s">
        <v>4945</v>
      </c>
      <c r="PR592" t="s">
        <v>4945</v>
      </c>
      <c r="PS592" t="s">
        <v>4945</v>
      </c>
      <c r="PT592" t="s">
        <v>4945</v>
      </c>
      <c r="PU592" t="s">
        <v>4945</v>
      </c>
      <c r="PV592" t="s">
        <v>4945</v>
      </c>
      <c r="PW592" t="s">
        <v>4945</v>
      </c>
      <c r="PX592" t="s">
        <v>4945</v>
      </c>
      <c r="PY592" t="s">
        <v>4945</v>
      </c>
      <c r="PZ592" t="s">
        <v>4945</v>
      </c>
      <c r="QA592" t="s">
        <v>4945</v>
      </c>
      <c r="QB592" t="s">
        <v>4945</v>
      </c>
      <c r="QC592" t="s">
        <v>4944</v>
      </c>
      <c r="QD592" t="s">
        <v>4945</v>
      </c>
      <c r="QE592" t="s">
        <v>4945</v>
      </c>
    </row>
    <row r="593" spans="1:448" x14ac:dyDescent="0.3">
      <c r="A593">
        <v>592</v>
      </c>
      <c r="B593" t="s">
        <v>5507</v>
      </c>
      <c r="C593" t="s">
        <v>1117</v>
      </c>
      <c r="D593" t="s">
        <v>1228</v>
      </c>
      <c r="E593" t="s">
        <v>1229</v>
      </c>
      <c r="F593" t="s">
        <v>1230</v>
      </c>
      <c r="G593" t="s">
        <v>1079</v>
      </c>
      <c r="FM593" t="s">
        <v>1099</v>
      </c>
      <c r="FN593" t="s">
        <v>5190</v>
      </c>
      <c r="FO593" t="s">
        <v>5450</v>
      </c>
      <c r="PG593" t="s">
        <v>4944</v>
      </c>
      <c r="PH593" t="s">
        <v>4944</v>
      </c>
      <c r="PI593" t="s">
        <v>4945</v>
      </c>
      <c r="PJ593" t="s">
        <v>4945</v>
      </c>
      <c r="PK593" t="s">
        <v>4945</v>
      </c>
      <c r="PL593" t="s">
        <v>4945</v>
      </c>
      <c r="PM593" t="s">
        <v>4945</v>
      </c>
      <c r="PN593" t="s">
        <v>4945</v>
      </c>
      <c r="PP593" t="s">
        <v>4945</v>
      </c>
      <c r="PQ593" t="s">
        <v>4945</v>
      </c>
      <c r="PR593" t="s">
        <v>4945</v>
      </c>
      <c r="PS593" t="s">
        <v>4945</v>
      </c>
      <c r="PT593" t="s">
        <v>4945</v>
      </c>
      <c r="PU593" t="s">
        <v>4945</v>
      </c>
      <c r="PV593" t="s">
        <v>4945</v>
      </c>
      <c r="PW593" t="s">
        <v>4945</v>
      </c>
      <c r="PX593" t="s">
        <v>4945</v>
      </c>
      <c r="PY593" t="s">
        <v>4945</v>
      </c>
      <c r="PZ593" t="s">
        <v>4945</v>
      </c>
      <c r="QA593" t="s">
        <v>4945</v>
      </c>
      <c r="QB593" t="s">
        <v>4945</v>
      </c>
      <c r="QC593" t="s">
        <v>4944</v>
      </c>
      <c r="QD593" t="s">
        <v>4945</v>
      </c>
      <c r="QE593" t="s">
        <v>4945</v>
      </c>
    </row>
    <row r="594" spans="1:448" x14ac:dyDescent="0.3">
      <c r="A594">
        <v>593</v>
      </c>
      <c r="B594" t="s">
        <v>5507</v>
      </c>
      <c r="C594" t="s">
        <v>1117</v>
      </c>
      <c r="D594" t="s">
        <v>1228</v>
      </c>
      <c r="E594" t="s">
        <v>1229</v>
      </c>
      <c r="F594" t="s">
        <v>1230</v>
      </c>
      <c r="G594" t="s">
        <v>1079</v>
      </c>
      <c r="DE594" t="s">
        <v>1099</v>
      </c>
      <c r="DF594" t="s">
        <v>1086</v>
      </c>
      <c r="DG594" t="s">
        <v>4963</v>
      </c>
      <c r="DH594" t="s">
        <v>4971</v>
      </c>
      <c r="DL594" t="s">
        <v>1099</v>
      </c>
      <c r="DM594" t="s">
        <v>5090</v>
      </c>
      <c r="DN594" t="s">
        <v>5090</v>
      </c>
      <c r="DX594" t="s">
        <v>1099</v>
      </c>
      <c r="DY594" t="s">
        <v>4974</v>
      </c>
      <c r="DZ594" t="s">
        <v>4974</v>
      </c>
      <c r="EA594" t="s">
        <v>1101</v>
      </c>
      <c r="EB594" t="s">
        <v>1082</v>
      </c>
      <c r="EC594" t="s">
        <v>4939</v>
      </c>
      <c r="EJ594" t="s">
        <v>1099</v>
      </c>
      <c r="EK594" t="s">
        <v>4966</v>
      </c>
      <c r="EL594" t="s">
        <v>4966</v>
      </c>
      <c r="EP594" t="s">
        <v>1099</v>
      </c>
      <c r="EQ594" t="s">
        <v>4973</v>
      </c>
      <c r="ER594" t="s">
        <v>4973</v>
      </c>
      <c r="EV594" t="s">
        <v>1099</v>
      </c>
      <c r="EW594" t="s">
        <v>4955</v>
      </c>
      <c r="EX594" t="s">
        <v>4955</v>
      </c>
      <c r="EY594" t="s">
        <v>1099</v>
      </c>
      <c r="EZ594" t="s">
        <v>4968</v>
      </c>
      <c r="FA594" t="s">
        <v>4974</v>
      </c>
      <c r="FB594" t="s">
        <v>4974</v>
      </c>
      <c r="FC594" t="s">
        <v>1099</v>
      </c>
      <c r="FD594" t="s">
        <v>1094</v>
      </c>
      <c r="FE594" t="s">
        <v>4961</v>
      </c>
      <c r="FF594" t="s">
        <v>5064</v>
      </c>
      <c r="IX594" t="s">
        <v>1087</v>
      </c>
      <c r="JJ594" t="s">
        <v>1101</v>
      </c>
      <c r="JK594" t="s">
        <v>1123</v>
      </c>
      <c r="JL594" t="s">
        <v>1123</v>
      </c>
      <c r="JM594" t="s">
        <v>1089</v>
      </c>
      <c r="PG594" t="s">
        <v>4944</v>
      </c>
      <c r="PH594" t="s">
        <v>4945</v>
      </c>
      <c r="PI594" t="s">
        <v>4945</v>
      </c>
      <c r="PJ594" t="s">
        <v>4945</v>
      </c>
      <c r="PK594" t="s">
        <v>4944</v>
      </c>
      <c r="PL594" t="s">
        <v>4945</v>
      </c>
      <c r="PM594" t="s">
        <v>4945</v>
      </c>
      <c r="PN594" t="s">
        <v>4945</v>
      </c>
      <c r="PP594" t="s">
        <v>4945</v>
      </c>
      <c r="PQ594" t="s">
        <v>4945</v>
      </c>
      <c r="PR594" t="s">
        <v>4945</v>
      </c>
      <c r="PS594" t="s">
        <v>4945</v>
      </c>
      <c r="PT594" t="s">
        <v>4945</v>
      </c>
      <c r="PU594" t="s">
        <v>4945</v>
      </c>
      <c r="PV594" t="s">
        <v>4945</v>
      </c>
      <c r="PW594" t="s">
        <v>4945</v>
      </c>
      <c r="PX594" t="s">
        <v>4945</v>
      </c>
      <c r="PY594" t="s">
        <v>4945</v>
      </c>
      <c r="PZ594" t="s">
        <v>4945</v>
      </c>
      <c r="QA594" t="s">
        <v>4945</v>
      </c>
      <c r="QB594" t="s">
        <v>4945</v>
      </c>
      <c r="QC594" t="s">
        <v>4944</v>
      </c>
      <c r="QD594" t="s">
        <v>4945</v>
      </c>
      <c r="QE594" t="s">
        <v>4945</v>
      </c>
    </row>
    <row r="595" spans="1:448" x14ac:dyDescent="0.3">
      <c r="A595">
        <v>594</v>
      </c>
      <c r="B595" t="s">
        <v>5507</v>
      </c>
      <c r="C595" t="s">
        <v>1117</v>
      </c>
      <c r="D595" t="s">
        <v>1228</v>
      </c>
      <c r="E595" t="s">
        <v>1229</v>
      </c>
      <c r="F595" t="s">
        <v>1230</v>
      </c>
      <c r="G595" t="s">
        <v>1079</v>
      </c>
      <c r="DE595" t="s">
        <v>1099</v>
      </c>
      <c r="DF595" t="s">
        <v>1086</v>
      </c>
      <c r="DG595" t="s">
        <v>4953</v>
      </c>
      <c r="DH595" t="s">
        <v>4954</v>
      </c>
      <c r="DL595" t="s">
        <v>1099</v>
      </c>
      <c r="DM595" t="s">
        <v>4956</v>
      </c>
      <c r="DN595" t="s">
        <v>4956</v>
      </c>
      <c r="DO595" t="s">
        <v>1101</v>
      </c>
      <c r="DP595" t="s">
        <v>1082</v>
      </c>
      <c r="DQ595" t="s">
        <v>4939</v>
      </c>
      <c r="DX595" t="s">
        <v>1099</v>
      </c>
      <c r="DY595" t="s">
        <v>4981</v>
      </c>
      <c r="DZ595" t="s">
        <v>4981</v>
      </c>
      <c r="EJ595" t="s">
        <v>1099</v>
      </c>
      <c r="EK595" t="s">
        <v>5067</v>
      </c>
      <c r="EL595" t="s">
        <v>5067</v>
      </c>
      <c r="EM595" t="s">
        <v>1101</v>
      </c>
      <c r="EN595" t="s">
        <v>1101</v>
      </c>
      <c r="EO595" t="s">
        <v>4939</v>
      </c>
      <c r="EP595" t="s">
        <v>1099</v>
      </c>
      <c r="EQ595" t="s">
        <v>5091</v>
      </c>
      <c r="ER595" t="s">
        <v>5091</v>
      </c>
      <c r="ES595" t="s">
        <v>1101</v>
      </c>
      <c r="ET595" t="s">
        <v>1082</v>
      </c>
      <c r="EU595" t="s">
        <v>4939</v>
      </c>
      <c r="EV595" t="s">
        <v>1099</v>
      </c>
      <c r="EW595" t="s">
        <v>4955</v>
      </c>
      <c r="EX595" t="s">
        <v>4955</v>
      </c>
      <c r="EY595" t="s">
        <v>1099</v>
      </c>
      <c r="EZ595" t="s">
        <v>4968</v>
      </c>
      <c r="FA595" t="s">
        <v>4981</v>
      </c>
      <c r="FB595" t="s">
        <v>4981</v>
      </c>
      <c r="FC595" t="s">
        <v>1099</v>
      </c>
      <c r="FD595" t="s">
        <v>1094</v>
      </c>
      <c r="FE595" t="s">
        <v>4961</v>
      </c>
      <c r="FF595" t="s">
        <v>5064</v>
      </c>
      <c r="IX595" t="s">
        <v>1105</v>
      </c>
      <c r="JJ595" t="s">
        <v>1101</v>
      </c>
      <c r="JK595" t="s">
        <v>1123</v>
      </c>
      <c r="JL595" t="s">
        <v>1123</v>
      </c>
      <c r="JM595" t="s">
        <v>1089</v>
      </c>
      <c r="PG595" t="s">
        <v>4944</v>
      </c>
      <c r="PH595" t="s">
        <v>4945</v>
      </c>
      <c r="PI595" t="s">
        <v>4945</v>
      </c>
      <c r="PJ595" t="s">
        <v>4945</v>
      </c>
      <c r="PK595" t="s">
        <v>4944</v>
      </c>
      <c r="PL595" t="s">
        <v>4945</v>
      </c>
      <c r="PM595" t="s">
        <v>4945</v>
      </c>
      <c r="PN595" t="s">
        <v>4945</v>
      </c>
      <c r="PP595" t="s">
        <v>4945</v>
      </c>
      <c r="PQ595" t="s">
        <v>4945</v>
      </c>
      <c r="PR595" t="s">
        <v>4945</v>
      </c>
      <c r="PS595" t="s">
        <v>4945</v>
      </c>
      <c r="PT595" t="s">
        <v>4945</v>
      </c>
      <c r="PU595" t="s">
        <v>4945</v>
      </c>
      <c r="PV595" t="s">
        <v>4945</v>
      </c>
      <c r="PW595" t="s">
        <v>4945</v>
      </c>
      <c r="PX595" t="s">
        <v>4945</v>
      </c>
      <c r="PY595" t="s">
        <v>4945</v>
      </c>
      <c r="PZ595" t="s">
        <v>4945</v>
      </c>
      <c r="QA595" t="s">
        <v>4945</v>
      </c>
      <c r="QB595" t="s">
        <v>4945</v>
      </c>
      <c r="QC595" t="s">
        <v>4944</v>
      </c>
      <c r="QD595" t="s">
        <v>4945</v>
      </c>
      <c r="QE595" t="s">
        <v>4945</v>
      </c>
    </row>
    <row r="596" spans="1:448" x14ac:dyDescent="0.3">
      <c r="A596">
        <v>595</v>
      </c>
      <c r="B596" t="s">
        <v>5507</v>
      </c>
      <c r="C596" t="s">
        <v>1117</v>
      </c>
      <c r="D596" t="s">
        <v>1228</v>
      </c>
      <c r="E596" t="s">
        <v>1229</v>
      </c>
      <c r="F596" t="s">
        <v>1230</v>
      </c>
      <c r="G596" t="s">
        <v>1079</v>
      </c>
      <c r="DE596" t="s">
        <v>1099</v>
      </c>
      <c r="DF596" t="s">
        <v>1086</v>
      </c>
      <c r="DG596" t="s">
        <v>4953</v>
      </c>
      <c r="DH596" t="s">
        <v>4954</v>
      </c>
      <c r="DI596" t="s">
        <v>1101</v>
      </c>
      <c r="DJ596" t="s">
        <v>1082</v>
      </c>
      <c r="DK596" t="s">
        <v>4939</v>
      </c>
      <c r="DL596" t="s">
        <v>1099</v>
      </c>
      <c r="DM596" t="s">
        <v>4956</v>
      </c>
      <c r="DN596" t="s">
        <v>4956</v>
      </c>
      <c r="DO596" t="s">
        <v>1101</v>
      </c>
      <c r="DP596" t="s">
        <v>1101</v>
      </c>
      <c r="DQ596" t="s">
        <v>4949</v>
      </c>
      <c r="DX596" t="s">
        <v>1099</v>
      </c>
      <c r="DY596" t="s">
        <v>4974</v>
      </c>
      <c r="DZ596" t="s">
        <v>4974</v>
      </c>
      <c r="EA596" t="s">
        <v>1101</v>
      </c>
      <c r="EB596" t="s">
        <v>1101</v>
      </c>
      <c r="EC596" t="s">
        <v>4939</v>
      </c>
      <c r="EJ596" t="s">
        <v>1099</v>
      </c>
      <c r="EK596" t="s">
        <v>5067</v>
      </c>
      <c r="EL596" t="s">
        <v>5067</v>
      </c>
      <c r="EP596" t="s">
        <v>1099</v>
      </c>
      <c r="EQ596" t="s">
        <v>4996</v>
      </c>
      <c r="ER596" t="s">
        <v>4996</v>
      </c>
      <c r="EV596" t="s">
        <v>1099</v>
      </c>
      <c r="EW596" t="s">
        <v>4955</v>
      </c>
      <c r="EX596" t="s">
        <v>4955</v>
      </c>
      <c r="EY596" t="s">
        <v>1099</v>
      </c>
      <c r="EZ596" t="s">
        <v>4968</v>
      </c>
      <c r="FA596" t="s">
        <v>4981</v>
      </c>
      <c r="FB596" t="s">
        <v>4981</v>
      </c>
      <c r="FC596" t="s">
        <v>1099</v>
      </c>
      <c r="FD596" t="s">
        <v>1094</v>
      </c>
      <c r="FE596" t="s">
        <v>4961</v>
      </c>
      <c r="FF596" t="s">
        <v>5064</v>
      </c>
      <c r="IX596" t="s">
        <v>1105</v>
      </c>
      <c r="JJ596" t="s">
        <v>1101</v>
      </c>
      <c r="JK596" t="s">
        <v>1123</v>
      </c>
      <c r="JL596" t="s">
        <v>1123</v>
      </c>
      <c r="JM596" t="s">
        <v>1089</v>
      </c>
      <c r="PG596" t="s">
        <v>4944</v>
      </c>
      <c r="PH596" t="s">
        <v>4945</v>
      </c>
      <c r="PI596" t="s">
        <v>4945</v>
      </c>
      <c r="PJ596" t="s">
        <v>4945</v>
      </c>
      <c r="PK596" t="s">
        <v>4944</v>
      </c>
      <c r="PL596" t="s">
        <v>4945</v>
      </c>
      <c r="PM596" t="s">
        <v>4945</v>
      </c>
      <c r="PN596" t="s">
        <v>4945</v>
      </c>
      <c r="PP596" t="s">
        <v>4945</v>
      </c>
      <c r="PQ596" t="s">
        <v>4945</v>
      </c>
      <c r="PR596" t="s">
        <v>4945</v>
      </c>
      <c r="PS596" t="s">
        <v>4945</v>
      </c>
      <c r="PT596" t="s">
        <v>4945</v>
      </c>
      <c r="PU596" t="s">
        <v>4945</v>
      </c>
      <c r="PV596" t="s">
        <v>4945</v>
      </c>
      <c r="PW596" t="s">
        <v>4945</v>
      </c>
      <c r="PX596" t="s">
        <v>4945</v>
      </c>
      <c r="PY596" t="s">
        <v>4945</v>
      </c>
      <c r="PZ596" t="s">
        <v>4945</v>
      </c>
      <c r="QA596" t="s">
        <v>4945</v>
      </c>
      <c r="QB596" t="s">
        <v>4945</v>
      </c>
      <c r="QC596" t="s">
        <v>4944</v>
      </c>
      <c r="QD596" t="s">
        <v>4945</v>
      </c>
      <c r="QE596" t="s">
        <v>4945</v>
      </c>
    </row>
    <row r="597" spans="1:448" x14ac:dyDescent="0.3">
      <c r="A597">
        <v>596</v>
      </c>
      <c r="B597" t="s">
        <v>5507</v>
      </c>
      <c r="C597" t="s">
        <v>1117</v>
      </c>
      <c r="D597" t="s">
        <v>1228</v>
      </c>
      <c r="E597" t="s">
        <v>1229</v>
      </c>
      <c r="F597" t="s">
        <v>1230</v>
      </c>
      <c r="G597" t="s">
        <v>1079</v>
      </c>
      <c r="DE597" t="s">
        <v>1099</v>
      </c>
      <c r="DF597" t="s">
        <v>1086</v>
      </c>
      <c r="DG597" t="s">
        <v>4953</v>
      </c>
      <c r="DH597" t="s">
        <v>4954</v>
      </c>
      <c r="DL597" t="s">
        <v>1099</v>
      </c>
      <c r="DM597" t="s">
        <v>5090</v>
      </c>
      <c r="DN597" t="s">
        <v>5090</v>
      </c>
      <c r="DO597" t="s">
        <v>1101</v>
      </c>
      <c r="DP597" t="s">
        <v>1082</v>
      </c>
      <c r="DQ597" t="s">
        <v>4939</v>
      </c>
      <c r="DX597" t="s">
        <v>1099</v>
      </c>
      <c r="DY597" t="s">
        <v>4981</v>
      </c>
      <c r="DZ597" t="s">
        <v>4981</v>
      </c>
      <c r="EA597" t="s">
        <v>1101</v>
      </c>
      <c r="EB597" t="s">
        <v>1082</v>
      </c>
      <c r="EC597" t="s">
        <v>4939</v>
      </c>
      <c r="EJ597" t="s">
        <v>1099</v>
      </c>
      <c r="EK597" t="s">
        <v>5361</v>
      </c>
      <c r="EL597" t="s">
        <v>5361</v>
      </c>
      <c r="EM597" t="s">
        <v>1101</v>
      </c>
      <c r="EN597" t="s">
        <v>1101</v>
      </c>
      <c r="EO597" t="s">
        <v>4939</v>
      </c>
      <c r="EP597" t="s">
        <v>1099</v>
      </c>
      <c r="EQ597" t="s">
        <v>4973</v>
      </c>
      <c r="ER597" t="s">
        <v>4973</v>
      </c>
      <c r="EV597" t="s">
        <v>1099</v>
      </c>
      <c r="EW597" t="s">
        <v>4963</v>
      </c>
      <c r="EX597" t="s">
        <v>4963</v>
      </c>
      <c r="EY597" t="s">
        <v>1099</v>
      </c>
      <c r="EZ597" t="s">
        <v>4968</v>
      </c>
      <c r="FA597" t="s">
        <v>4981</v>
      </c>
      <c r="FB597" t="s">
        <v>4981</v>
      </c>
      <c r="FC597" t="s">
        <v>1099</v>
      </c>
      <c r="FD597" t="s">
        <v>1094</v>
      </c>
      <c r="FE597" t="s">
        <v>4961</v>
      </c>
      <c r="FF597" t="s">
        <v>5064</v>
      </c>
      <c r="IX597" t="s">
        <v>1105</v>
      </c>
      <c r="JJ597" t="s">
        <v>1101</v>
      </c>
      <c r="JK597" t="s">
        <v>1123</v>
      </c>
      <c r="JL597" t="s">
        <v>1123</v>
      </c>
      <c r="JM597" t="s">
        <v>1122</v>
      </c>
      <c r="PG597" t="s">
        <v>4944</v>
      </c>
      <c r="PH597" t="s">
        <v>4945</v>
      </c>
      <c r="PI597" t="s">
        <v>4945</v>
      </c>
      <c r="PJ597" t="s">
        <v>4945</v>
      </c>
      <c r="PK597" t="s">
        <v>4945</v>
      </c>
      <c r="PL597" t="s">
        <v>4945</v>
      </c>
      <c r="PM597" t="s">
        <v>4945</v>
      </c>
      <c r="PN597" t="s">
        <v>4945</v>
      </c>
      <c r="PP597" t="s">
        <v>4945</v>
      </c>
      <c r="PQ597" t="s">
        <v>4945</v>
      </c>
      <c r="PR597" t="s">
        <v>4945</v>
      </c>
      <c r="PS597" t="s">
        <v>4945</v>
      </c>
      <c r="PT597" t="s">
        <v>4945</v>
      </c>
      <c r="PU597" t="s">
        <v>4945</v>
      </c>
      <c r="PV597" t="s">
        <v>4945</v>
      </c>
      <c r="PW597" t="s">
        <v>4945</v>
      </c>
      <c r="PX597" t="s">
        <v>4945</v>
      </c>
      <c r="PY597" t="s">
        <v>4945</v>
      </c>
      <c r="PZ597" t="s">
        <v>4945</v>
      </c>
      <c r="QA597" t="s">
        <v>4945</v>
      </c>
      <c r="QB597" t="s">
        <v>4945</v>
      </c>
      <c r="QC597" t="s">
        <v>4944</v>
      </c>
      <c r="QD597" t="s">
        <v>4945</v>
      </c>
      <c r="QE597" t="s">
        <v>4945</v>
      </c>
    </row>
    <row r="598" spans="1:448" x14ac:dyDescent="0.3">
      <c r="A598">
        <v>597</v>
      </c>
      <c r="B598" t="s">
        <v>5507</v>
      </c>
      <c r="C598" t="s">
        <v>1117</v>
      </c>
      <c r="D598" t="s">
        <v>1228</v>
      </c>
      <c r="E598" t="s">
        <v>1229</v>
      </c>
      <c r="F598" t="s">
        <v>1230</v>
      </c>
      <c r="G598" t="s">
        <v>1079</v>
      </c>
      <c r="H598" t="s">
        <v>1080</v>
      </c>
      <c r="I598" t="s">
        <v>1100</v>
      </c>
      <c r="J598" t="s">
        <v>1093</v>
      </c>
      <c r="K598" t="s">
        <v>4964</v>
      </c>
      <c r="L598" t="s">
        <v>5118</v>
      </c>
      <c r="M598" t="s">
        <v>1101</v>
      </c>
      <c r="N598" t="s">
        <v>1101</v>
      </c>
      <c r="O598" t="s">
        <v>4939</v>
      </c>
      <c r="AL598" t="s">
        <v>1099</v>
      </c>
      <c r="AM598" t="s">
        <v>1081</v>
      </c>
      <c r="AN598" t="s">
        <v>4990</v>
      </c>
      <c r="AO598" t="s">
        <v>4990</v>
      </c>
      <c r="AS598" t="s">
        <v>1099</v>
      </c>
      <c r="AT598" t="s">
        <v>1081</v>
      </c>
      <c r="AU598" t="s">
        <v>4990</v>
      </c>
      <c r="AV598" t="s">
        <v>4990</v>
      </c>
      <c r="AZ598" t="s">
        <v>1099</v>
      </c>
      <c r="BA598" t="s">
        <v>1093</v>
      </c>
      <c r="BB598" t="s">
        <v>4964</v>
      </c>
      <c r="BC598" t="s">
        <v>5115</v>
      </c>
      <c r="BD598" t="s">
        <v>1101</v>
      </c>
      <c r="BE598" t="s">
        <v>1101</v>
      </c>
      <c r="BF598" t="s">
        <v>4939</v>
      </c>
      <c r="BG598" t="s">
        <v>1080</v>
      </c>
      <c r="BH598" t="s">
        <v>1102</v>
      </c>
      <c r="BI598" t="s">
        <v>1081</v>
      </c>
      <c r="BJ598" t="s">
        <v>5039</v>
      </c>
      <c r="BK598" t="s">
        <v>5039</v>
      </c>
      <c r="BW598" t="s">
        <v>1099</v>
      </c>
      <c r="BX598" t="s">
        <v>1104</v>
      </c>
      <c r="BY598" t="s">
        <v>1081</v>
      </c>
      <c r="BZ598" t="s">
        <v>4990</v>
      </c>
      <c r="CA598" t="s">
        <v>4990</v>
      </c>
      <c r="CM598" t="s">
        <v>1099</v>
      </c>
      <c r="CN598" t="s">
        <v>1085</v>
      </c>
      <c r="CO598" t="s">
        <v>4934</v>
      </c>
      <c r="CP598" t="s">
        <v>5099</v>
      </c>
      <c r="CQ598" t="s">
        <v>1101</v>
      </c>
      <c r="CR598" t="s">
        <v>1082</v>
      </c>
      <c r="CS598" t="s">
        <v>4939</v>
      </c>
      <c r="CT598" t="s">
        <v>1099</v>
      </c>
      <c r="CU598" t="s">
        <v>1161</v>
      </c>
      <c r="CV598" t="s">
        <v>1085</v>
      </c>
      <c r="CW598" t="s">
        <v>4953</v>
      </c>
      <c r="CX598" t="s">
        <v>5013</v>
      </c>
      <c r="HX598" t="s">
        <v>1099</v>
      </c>
      <c r="HY598" t="s">
        <v>4965</v>
      </c>
      <c r="HZ598" t="s">
        <v>4965</v>
      </c>
      <c r="ID598" t="s">
        <v>1099</v>
      </c>
      <c r="IE598" t="s">
        <v>4957</v>
      </c>
      <c r="IF598" t="s">
        <v>4957</v>
      </c>
      <c r="IG598" t="s">
        <v>1101</v>
      </c>
      <c r="IH598" t="s">
        <v>1082</v>
      </c>
      <c r="II598" t="s">
        <v>4939</v>
      </c>
      <c r="IV598" t="s">
        <v>1087</v>
      </c>
      <c r="IW598" t="s">
        <v>1105</v>
      </c>
      <c r="IY598" t="s">
        <v>1101</v>
      </c>
      <c r="IZ598" t="s">
        <v>1101</v>
      </c>
      <c r="JA598" t="s">
        <v>5095</v>
      </c>
      <c r="JB598" t="s">
        <v>1122</v>
      </c>
      <c r="PG598" t="s">
        <v>4944</v>
      </c>
      <c r="PH598" t="s">
        <v>4945</v>
      </c>
      <c r="PI598" t="s">
        <v>4945</v>
      </c>
      <c r="PJ598" t="s">
        <v>4945</v>
      </c>
      <c r="PK598" t="s">
        <v>4945</v>
      </c>
      <c r="PL598" t="s">
        <v>4945</v>
      </c>
      <c r="PM598" t="s">
        <v>4945</v>
      </c>
      <c r="PN598" t="s">
        <v>4945</v>
      </c>
      <c r="PP598" t="s">
        <v>4945</v>
      </c>
      <c r="PQ598" t="s">
        <v>4944</v>
      </c>
      <c r="PR598" t="s">
        <v>4945</v>
      </c>
      <c r="PS598" t="s">
        <v>4945</v>
      </c>
      <c r="PT598" t="s">
        <v>4945</v>
      </c>
      <c r="PU598" t="s">
        <v>4945</v>
      </c>
      <c r="PV598" t="s">
        <v>4945</v>
      </c>
      <c r="PW598" t="s">
        <v>4945</v>
      </c>
      <c r="PX598" t="s">
        <v>4945</v>
      </c>
      <c r="PY598" t="s">
        <v>4945</v>
      </c>
      <c r="PZ598" t="s">
        <v>4945</v>
      </c>
      <c r="QA598" t="s">
        <v>4945</v>
      </c>
      <c r="QB598" t="s">
        <v>4945</v>
      </c>
      <c r="QC598" t="s">
        <v>4945</v>
      </c>
      <c r="QD598" t="s">
        <v>4945</v>
      </c>
      <c r="QE598" t="s">
        <v>4945</v>
      </c>
    </row>
    <row r="599" spans="1:448" x14ac:dyDescent="0.3">
      <c r="A599">
        <v>598</v>
      </c>
      <c r="B599" t="s">
        <v>5507</v>
      </c>
      <c r="C599" t="s">
        <v>1117</v>
      </c>
      <c r="D599" t="s">
        <v>1228</v>
      </c>
      <c r="E599" t="s">
        <v>1229</v>
      </c>
      <c r="F599" t="s">
        <v>1230</v>
      </c>
      <c r="G599" t="s">
        <v>1079</v>
      </c>
      <c r="H599" t="s">
        <v>1099</v>
      </c>
      <c r="I599" t="s">
        <v>1127</v>
      </c>
      <c r="J599" t="s">
        <v>1093</v>
      </c>
      <c r="K599" t="s">
        <v>4964</v>
      </c>
      <c r="L599" t="s">
        <v>5364</v>
      </c>
      <c r="AL599" t="s">
        <v>1099</v>
      </c>
      <c r="AM599" t="s">
        <v>1081</v>
      </c>
      <c r="AN599" t="s">
        <v>4990</v>
      </c>
      <c r="AO599" t="s">
        <v>4990</v>
      </c>
      <c r="AS599" t="s">
        <v>1099</v>
      </c>
      <c r="AT599" t="s">
        <v>1081</v>
      </c>
      <c r="AU599" t="s">
        <v>4990</v>
      </c>
      <c r="AV599" t="s">
        <v>4990</v>
      </c>
      <c r="AZ599" t="s">
        <v>1099</v>
      </c>
      <c r="BA599" t="s">
        <v>1093</v>
      </c>
      <c r="BB599" t="s">
        <v>4964</v>
      </c>
      <c r="BC599" t="s">
        <v>5115</v>
      </c>
      <c r="BG599" t="s">
        <v>1099</v>
      </c>
      <c r="BH599" t="s">
        <v>1102</v>
      </c>
      <c r="BI599" t="s">
        <v>1081</v>
      </c>
      <c r="BJ599" t="s">
        <v>5037</v>
      </c>
      <c r="BK599" t="s">
        <v>5037</v>
      </c>
      <c r="BW599" t="s">
        <v>1099</v>
      </c>
      <c r="BX599" t="s">
        <v>1083</v>
      </c>
      <c r="BY599" t="s">
        <v>1081</v>
      </c>
      <c r="BZ599" t="s">
        <v>4990</v>
      </c>
      <c r="CA599" t="s">
        <v>4990</v>
      </c>
      <c r="CM599" t="s">
        <v>1099</v>
      </c>
      <c r="CN599" t="s">
        <v>1085</v>
      </c>
      <c r="CO599" t="s">
        <v>4937</v>
      </c>
      <c r="CP599" t="s">
        <v>5140</v>
      </c>
      <c r="CT599" t="s">
        <v>1099</v>
      </c>
      <c r="CU599" t="s">
        <v>1161</v>
      </c>
      <c r="CV599" t="s">
        <v>1085</v>
      </c>
      <c r="CW599" t="s">
        <v>4963</v>
      </c>
      <c r="CX599" t="s">
        <v>5042</v>
      </c>
      <c r="HX599" t="s">
        <v>1099</v>
      </c>
      <c r="HY599" t="s">
        <v>4965</v>
      </c>
      <c r="HZ599" t="s">
        <v>4965</v>
      </c>
      <c r="ID599" t="s">
        <v>1099</v>
      </c>
      <c r="IE599" t="s">
        <v>4957</v>
      </c>
      <c r="IF599" t="s">
        <v>4957</v>
      </c>
      <c r="IG599" t="s">
        <v>1101</v>
      </c>
      <c r="IH599" t="s">
        <v>1082</v>
      </c>
      <c r="II599" t="s">
        <v>4939</v>
      </c>
      <c r="IV599" t="s">
        <v>1087</v>
      </c>
      <c r="IW599" t="s">
        <v>1105</v>
      </c>
      <c r="IY599" t="s">
        <v>1101</v>
      </c>
      <c r="IZ599" t="s">
        <v>1101</v>
      </c>
      <c r="JA599" t="s">
        <v>5095</v>
      </c>
      <c r="JB599" t="s">
        <v>1120</v>
      </c>
      <c r="PG599" t="s">
        <v>4944</v>
      </c>
      <c r="PH599" t="s">
        <v>4945</v>
      </c>
      <c r="PI599" t="s">
        <v>4945</v>
      </c>
      <c r="PJ599" t="s">
        <v>4945</v>
      </c>
      <c r="PK599" t="s">
        <v>4945</v>
      </c>
      <c r="PL599" t="s">
        <v>4945</v>
      </c>
      <c r="PM599" t="s">
        <v>4945</v>
      </c>
      <c r="PN599" t="s">
        <v>4945</v>
      </c>
      <c r="PP599" t="s">
        <v>4945</v>
      </c>
      <c r="PQ599" t="s">
        <v>4945</v>
      </c>
      <c r="PR599" t="s">
        <v>4945</v>
      </c>
      <c r="PS599" t="s">
        <v>4945</v>
      </c>
      <c r="PT599" t="s">
        <v>4945</v>
      </c>
      <c r="PU599" t="s">
        <v>4945</v>
      </c>
      <c r="PV599" t="s">
        <v>4945</v>
      </c>
      <c r="PW599" t="s">
        <v>4945</v>
      </c>
      <c r="PX599" t="s">
        <v>4945</v>
      </c>
      <c r="PY599" t="s">
        <v>4945</v>
      </c>
      <c r="PZ599" t="s">
        <v>4945</v>
      </c>
      <c r="QA599" t="s">
        <v>4945</v>
      </c>
      <c r="QB599" t="s">
        <v>4945</v>
      </c>
      <c r="QC599" t="s">
        <v>4945</v>
      </c>
      <c r="QD599" t="s">
        <v>4944</v>
      </c>
      <c r="QE599" t="s">
        <v>4945</v>
      </c>
      <c r="QF599" t="s">
        <v>5549</v>
      </c>
    </row>
    <row r="600" spans="1:448" x14ac:dyDescent="0.3">
      <c r="A600">
        <v>599</v>
      </c>
      <c r="B600" t="s">
        <v>5507</v>
      </c>
      <c r="C600" t="s">
        <v>1117</v>
      </c>
      <c r="D600" t="s">
        <v>1228</v>
      </c>
      <c r="E600" t="s">
        <v>1229</v>
      </c>
      <c r="F600" t="s">
        <v>1230</v>
      </c>
      <c r="G600" t="s">
        <v>1079</v>
      </c>
      <c r="H600" t="s">
        <v>1080</v>
      </c>
      <c r="I600" t="s">
        <v>1127</v>
      </c>
      <c r="J600" t="s">
        <v>1093</v>
      </c>
      <c r="K600" t="s">
        <v>4964</v>
      </c>
      <c r="L600" t="s">
        <v>5364</v>
      </c>
      <c r="AL600" t="s">
        <v>1099</v>
      </c>
      <c r="AM600" t="s">
        <v>1081</v>
      </c>
      <c r="AN600" t="s">
        <v>4990</v>
      </c>
      <c r="AO600" t="s">
        <v>4990</v>
      </c>
      <c r="AP600" t="s">
        <v>1101</v>
      </c>
      <c r="AQ600" t="s">
        <v>1101</v>
      </c>
      <c r="AR600" t="s">
        <v>4939</v>
      </c>
      <c r="AS600" t="s">
        <v>1099</v>
      </c>
      <c r="AT600" t="s">
        <v>1081</v>
      </c>
      <c r="AU600" t="s">
        <v>4990</v>
      </c>
      <c r="AV600" t="s">
        <v>4990</v>
      </c>
      <c r="AZ600" t="s">
        <v>1099</v>
      </c>
      <c r="BA600" t="s">
        <v>1093</v>
      </c>
      <c r="BB600" t="s">
        <v>4961</v>
      </c>
      <c r="BC600" t="s">
        <v>5168</v>
      </c>
      <c r="BG600" t="s">
        <v>1099</v>
      </c>
      <c r="BH600" t="s">
        <v>1102</v>
      </c>
      <c r="BI600" t="s">
        <v>1081</v>
      </c>
      <c r="BJ600" t="s">
        <v>5039</v>
      </c>
      <c r="BK600" t="s">
        <v>5039</v>
      </c>
      <c r="BW600" t="s">
        <v>1099</v>
      </c>
      <c r="BX600" t="s">
        <v>1083</v>
      </c>
      <c r="BY600" t="s">
        <v>1081</v>
      </c>
      <c r="BZ600" t="s">
        <v>4990</v>
      </c>
      <c r="CA600" t="s">
        <v>4990</v>
      </c>
      <c r="CB600" t="s">
        <v>1101</v>
      </c>
      <c r="CC600" t="s">
        <v>1082</v>
      </c>
      <c r="CD600" t="s">
        <v>4939</v>
      </c>
      <c r="CM600" t="s">
        <v>1099</v>
      </c>
      <c r="CN600" t="s">
        <v>1085</v>
      </c>
      <c r="CO600" t="s">
        <v>4981</v>
      </c>
      <c r="CP600" t="s">
        <v>5512</v>
      </c>
      <c r="CT600" t="s">
        <v>1099</v>
      </c>
      <c r="CU600" t="s">
        <v>1161</v>
      </c>
      <c r="CV600" t="s">
        <v>1085</v>
      </c>
      <c r="CW600" t="s">
        <v>4963</v>
      </c>
      <c r="CX600" t="s">
        <v>5042</v>
      </c>
      <c r="CY600" t="s">
        <v>1101</v>
      </c>
      <c r="CZ600" t="s">
        <v>1101</v>
      </c>
      <c r="DA600" t="s">
        <v>4939</v>
      </c>
      <c r="HX600" t="s">
        <v>1099</v>
      </c>
      <c r="HY600" t="s">
        <v>4965</v>
      </c>
      <c r="HZ600" t="s">
        <v>4965</v>
      </c>
      <c r="ID600" t="s">
        <v>1099</v>
      </c>
      <c r="IE600" t="s">
        <v>4957</v>
      </c>
      <c r="IF600" t="s">
        <v>4957</v>
      </c>
      <c r="IV600" t="s">
        <v>1087</v>
      </c>
      <c r="IW600" t="s">
        <v>1087</v>
      </c>
      <c r="IY600" t="s">
        <v>1101</v>
      </c>
      <c r="IZ600" t="s">
        <v>1101</v>
      </c>
      <c r="JA600" t="s">
        <v>5095</v>
      </c>
      <c r="JB600" t="s">
        <v>1122</v>
      </c>
      <c r="PG600" t="s">
        <v>4944</v>
      </c>
      <c r="PH600" t="s">
        <v>4945</v>
      </c>
      <c r="PI600" t="s">
        <v>4945</v>
      </c>
      <c r="PJ600" t="s">
        <v>4945</v>
      </c>
      <c r="PK600" t="s">
        <v>4945</v>
      </c>
      <c r="PL600" t="s">
        <v>4945</v>
      </c>
      <c r="PM600" t="s">
        <v>4945</v>
      </c>
      <c r="PN600" t="s">
        <v>4945</v>
      </c>
      <c r="PP600" t="s">
        <v>4945</v>
      </c>
      <c r="PQ600" t="s">
        <v>4944</v>
      </c>
      <c r="PR600" t="s">
        <v>4945</v>
      </c>
      <c r="PS600" t="s">
        <v>4945</v>
      </c>
      <c r="PT600" t="s">
        <v>4945</v>
      </c>
      <c r="PU600" t="s">
        <v>4945</v>
      </c>
      <c r="PV600" t="s">
        <v>4945</v>
      </c>
      <c r="PW600" t="s">
        <v>4945</v>
      </c>
      <c r="PX600" t="s">
        <v>4945</v>
      </c>
      <c r="PY600" t="s">
        <v>4945</v>
      </c>
      <c r="PZ600" t="s">
        <v>4945</v>
      </c>
      <c r="QA600" t="s">
        <v>4945</v>
      </c>
      <c r="QB600" t="s">
        <v>4945</v>
      </c>
      <c r="QC600" t="s">
        <v>4944</v>
      </c>
      <c r="QD600" t="s">
        <v>4945</v>
      </c>
      <c r="QE600" t="s">
        <v>4945</v>
      </c>
    </row>
    <row r="601" spans="1:448" x14ac:dyDescent="0.3">
      <c r="A601">
        <v>600</v>
      </c>
      <c r="B601" t="s">
        <v>5507</v>
      </c>
      <c r="C601" t="s">
        <v>1117</v>
      </c>
      <c r="D601" t="s">
        <v>1228</v>
      </c>
      <c r="E601" t="s">
        <v>1229</v>
      </c>
      <c r="F601" t="s">
        <v>1230</v>
      </c>
      <c r="G601" t="s">
        <v>1079</v>
      </c>
      <c r="H601" t="s">
        <v>1099</v>
      </c>
      <c r="I601" t="s">
        <v>1127</v>
      </c>
      <c r="J601" t="s">
        <v>1093</v>
      </c>
      <c r="K601" t="s">
        <v>5107</v>
      </c>
      <c r="L601" t="s">
        <v>5108</v>
      </c>
      <c r="AL601" t="s">
        <v>1099</v>
      </c>
      <c r="AM601" t="s">
        <v>1081</v>
      </c>
      <c r="AN601" t="s">
        <v>4990</v>
      </c>
      <c r="AO601" t="s">
        <v>4990</v>
      </c>
      <c r="AS601" t="s">
        <v>1099</v>
      </c>
      <c r="AT601" t="s">
        <v>1081</v>
      </c>
      <c r="AU601" t="s">
        <v>4990</v>
      </c>
      <c r="AV601" t="s">
        <v>4990</v>
      </c>
      <c r="AZ601" t="s">
        <v>1099</v>
      </c>
      <c r="BA601" t="s">
        <v>1093</v>
      </c>
      <c r="BB601" t="s">
        <v>4956</v>
      </c>
      <c r="BC601" t="s">
        <v>5375</v>
      </c>
      <c r="BG601" t="s">
        <v>1099</v>
      </c>
      <c r="BH601" t="s">
        <v>1102</v>
      </c>
      <c r="BI601" t="s">
        <v>1081</v>
      </c>
      <c r="BJ601" t="s">
        <v>5037</v>
      </c>
      <c r="BK601" t="s">
        <v>5037</v>
      </c>
      <c r="BW601" t="s">
        <v>1099</v>
      </c>
      <c r="BX601" t="s">
        <v>1083</v>
      </c>
      <c r="BY601" t="s">
        <v>1081</v>
      </c>
      <c r="BZ601" t="s">
        <v>4990</v>
      </c>
      <c r="CA601" t="s">
        <v>4990</v>
      </c>
      <c r="CB601" t="s">
        <v>1101</v>
      </c>
      <c r="CC601" t="s">
        <v>1082</v>
      </c>
      <c r="CD601" t="s">
        <v>4939</v>
      </c>
      <c r="CM601" t="s">
        <v>1099</v>
      </c>
      <c r="CN601" t="s">
        <v>1085</v>
      </c>
      <c r="CO601" t="s">
        <v>4981</v>
      </c>
      <c r="CP601" t="s">
        <v>5512</v>
      </c>
      <c r="CQ601" t="s">
        <v>1101</v>
      </c>
      <c r="CR601" t="s">
        <v>1101</v>
      </c>
      <c r="CS601" t="s">
        <v>4939</v>
      </c>
      <c r="CT601" t="s">
        <v>1099</v>
      </c>
      <c r="CU601" t="s">
        <v>1160</v>
      </c>
      <c r="CV601" t="s">
        <v>1085</v>
      </c>
      <c r="CW601" t="s">
        <v>4953</v>
      </c>
      <c r="CX601" t="s">
        <v>5013</v>
      </c>
      <c r="DE601" t="s">
        <v>1099</v>
      </c>
      <c r="DF601" t="s">
        <v>1086</v>
      </c>
      <c r="DG601" t="s">
        <v>4963</v>
      </c>
      <c r="DH601" t="s">
        <v>4971</v>
      </c>
      <c r="HX601" t="s">
        <v>1099</v>
      </c>
      <c r="HY601" t="s">
        <v>4965</v>
      </c>
      <c r="HZ601" t="s">
        <v>4965</v>
      </c>
      <c r="ID601" t="s">
        <v>1099</v>
      </c>
      <c r="IE601" t="s">
        <v>4957</v>
      </c>
      <c r="IF601" t="s">
        <v>4957</v>
      </c>
      <c r="IV601" t="s">
        <v>1087</v>
      </c>
      <c r="IW601" t="s">
        <v>1105</v>
      </c>
      <c r="IX601" t="s">
        <v>1105</v>
      </c>
      <c r="IY601" t="s">
        <v>1101</v>
      </c>
      <c r="IZ601" t="s">
        <v>1101</v>
      </c>
      <c r="JA601" t="s">
        <v>5095</v>
      </c>
      <c r="JB601" t="s">
        <v>1122</v>
      </c>
      <c r="JJ601" t="s">
        <v>1101</v>
      </c>
      <c r="JK601" t="s">
        <v>1123</v>
      </c>
      <c r="JL601" t="s">
        <v>1123</v>
      </c>
      <c r="JM601" t="s">
        <v>1089</v>
      </c>
      <c r="PG601" t="s">
        <v>4944</v>
      </c>
      <c r="PH601" t="s">
        <v>4945</v>
      </c>
      <c r="PI601" t="s">
        <v>4945</v>
      </c>
      <c r="PJ601" t="s">
        <v>4945</v>
      </c>
      <c r="PK601" t="s">
        <v>4945</v>
      </c>
      <c r="PL601" t="s">
        <v>4945</v>
      </c>
      <c r="PM601" t="s">
        <v>4945</v>
      </c>
      <c r="PN601" t="s">
        <v>4945</v>
      </c>
      <c r="PP601" t="s">
        <v>4945</v>
      </c>
      <c r="PQ601" t="s">
        <v>4945</v>
      </c>
      <c r="PR601" t="s">
        <v>4945</v>
      </c>
      <c r="PS601" t="s">
        <v>4945</v>
      </c>
      <c r="PT601" t="s">
        <v>4945</v>
      </c>
      <c r="PU601" t="s">
        <v>4945</v>
      </c>
      <c r="PV601" t="s">
        <v>4945</v>
      </c>
      <c r="PW601" t="s">
        <v>4945</v>
      </c>
      <c r="PX601" t="s">
        <v>4945</v>
      </c>
      <c r="PY601" t="s">
        <v>4945</v>
      </c>
      <c r="PZ601" t="s">
        <v>4945</v>
      </c>
      <c r="QA601" t="s">
        <v>4945</v>
      </c>
      <c r="QB601" t="s">
        <v>4945</v>
      </c>
      <c r="QC601" t="s">
        <v>4944</v>
      </c>
      <c r="QD601" t="s">
        <v>4945</v>
      </c>
      <c r="QE601" t="s">
        <v>4945</v>
      </c>
    </row>
    <row r="602" spans="1:448" x14ac:dyDescent="0.3">
      <c r="A602">
        <v>601</v>
      </c>
      <c r="B602" t="s">
        <v>5507</v>
      </c>
      <c r="C602" t="s">
        <v>1117</v>
      </c>
      <c r="D602" t="s">
        <v>1228</v>
      </c>
      <c r="E602" t="s">
        <v>1229</v>
      </c>
      <c r="F602" t="s">
        <v>1230</v>
      </c>
      <c r="G602" t="s">
        <v>1079</v>
      </c>
      <c r="P602" t="s">
        <v>1080</v>
      </c>
      <c r="Q602" t="s">
        <v>1127</v>
      </c>
      <c r="R602" t="s">
        <v>1144</v>
      </c>
      <c r="S602" t="s">
        <v>5004</v>
      </c>
      <c r="T602" t="s">
        <v>5004</v>
      </c>
      <c r="U602" t="s">
        <v>1101</v>
      </c>
      <c r="V602" t="s">
        <v>1101</v>
      </c>
      <c r="W602" t="s">
        <v>4949</v>
      </c>
      <c r="CE602" t="s">
        <v>1099</v>
      </c>
      <c r="CF602" t="s">
        <v>1083</v>
      </c>
      <c r="CG602" t="s">
        <v>1144</v>
      </c>
      <c r="CH602" t="s">
        <v>5349</v>
      </c>
      <c r="CI602" t="s">
        <v>5349</v>
      </c>
      <c r="IV602" t="s">
        <v>1087</v>
      </c>
      <c r="IW602" t="s">
        <v>1087</v>
      </c>
      <c r="IY602" t="s">
        <v>1101</v>
      </c>
      <c r="IZ602" t="s">
        <v>1101</v>
      </c>
      <c r="JA602" t="s">
        <v>5095</v>
      </c>
      <c r="JB602" t="s">
        <v>1122</v>
      </c>
      <c r="PG602" t="s">
        <v>4944</v>
      </c>
      <c r="PH602" t="s">
        <v>4945</v>
      </c>
      <c r="PI602" t="s">
        <v>4945</v>
      </c>
      <c r="PJ602" t="s">
        <v>4945</v>
      </c>
      <c r="PK602" t="s">
        <v>4945</v>
      </c>
      <c r="PL602" t="s">
        <v>4945</v>
      </c>
      <c r="PM602" t="s">
        <v>4945</v>
      </c>
      <c r="PN602" t="s">
        <v>4945</v>
      </c>
      <c r="PP602" t="s">
        <v>4945</v>
      </c>
      <c r="PQ602" t="s">
        <v>4944</v>
      </c>
      <c r="PR602" t="s">
        <v>4945</v>
      </c>
      <c r="PS602" t="s">
        <v>4945</v>
      </c>
      <c r="PT602" t="s">
        <v>4945</v>
      </c>
      <c r="PU602" t="s">
        <v>4945</v>
      </c>
      <c r="PV602" t="s">
        <v>4945</v>
      </c>
      <c r="PW602" t="s">
        <v>4945</v>
      </c>
      <c r="PX602" t="s">
        <v>4945</v>
      </c>
      <c r="PY602" t="s">
        <v>4944</v>
      </c>
      <c r="PZ602" t="s">
        <v>4945</v>
      </c>
      <c r="QA602" t="s">
        <v>4945</v>
      </c>
      <c r="QB602" t="s">
        <v>4945</v>
      </c>
      <c r="QC602" t="s">
        <v>4945</v>
      </c>
      <c r="QD602" t="s">
        <v>4945</v>
      </c>
      <c r="QE602" t="s">
        <v>4945</v>
      </c>
    </row>
    <row r="603" spans="1:448" x14ac:dyDescent="0.3">
      <c r="A603">
        <v>602</v>
      </c>
      <c r="B603" t="s">
        <v>5507</v>
      </c>
      <c r="C603" t="s">
        <v>1117</v>
      </c>
      <c r="D603" t="s">
        <v>1228</v>
      </c>
      <c r="E603" t="s">
        <v>1229</v>
      </c>
      <c r="F603" t="s">
        <v>1230</v>
      </c>
      <c r="G603" t="s">
        <v>1079</v>
      </c>
      <c r="P603" t="s">
        <v>1099</v>
      </c>
      <c r="Q603" t="s">
        <v>1100</v>
      </c>
      <c r="R603" t="s">
        <v>1144</v>
      </c>
      <c r="S603" t="s">
        <v>5004</v>
      </c>
      <c r="T603" t="s">
        <v>5004</v>
      </c>
      <c r="CE603" t="s">
        <v>1099</v>
      </c>
      <c r="CF603" t="s">
        <v>1083</v>
      </c>
      <c r="CG603" t="s">
        <v>1144</v>
      </c>
      <c r="CH603" t="s">
        <v>5348</v>
      </c>
      <c r="CI603" t="s">
        <v>5348</v>
      </c>
      <c r="IV603" t="s">
        <v>1087</v>
      </c>
      <c r="IW603" t="s">
        <v>1105</v>
      </c>
      <c r="IY603" t="s">
        <v>1101</v>
      </c>
      <c r="IZ603" t="s">
        <v>1101</v>
      </c>
      <c r="JA603" t="s">
        <v>5159</v>
      </c>
      <c r="JB603" t="s">
        <v>1089</v>
      </c>
      <c r="JE603" t="s">
        <v>1101</v>
      </c>
      <c r="JF603" t="s">
        <v>5458</v>
      </c>
      <c r="JG603" t="s">
        <v>1115</v>
      </c>
      <c r="JH603" t="s">
        <v>5550</v>
      </c>
      <c r="PG603" t="s">
        <v>4944</v>
      </c>
      <c r="PH603" t="s">
        <v>4945</v>
      </c>
      <c r="PI603" t="s">
        <v>4945</v>
      </c>
      <c r="PJ603" t="s">
        <v>4945</v>
      </c>
      <c r="PK603" t="s">
        <v>4945</v>
      </c>
      <c r="PL603" t="s">
        <v>4945</v>
      </c>
      <c r="PM603" t="s">
        <v>4945</v>
      </c>
      <c r="PN603" t="s">
        <v>4945</v>
      </c>
      <c r="PP603" t="s">
        <v>4945</v>
      </c>
      <c r="PQ603" t="s">
        <v>4944</v>
      </c>
      <c r="PR603" t="s">
        <v>4945</v>
      </c>
      <c r="PS603" t="s">
        <v>4945</v>
      </c>
      <c r="PT603" t="s">
        <v>4945</v>
      </c>
      <c r="PU603" t="s">
        <v>4945</v>
      </c>
      <c r="PV603" t="s">
        <v>4945</v>
      </c>
      <c r="PW603" t="s">
        <v>4945</v>
      </c>
      <c r="PX603" t="s">
        <v>4945</v>
      </c>
      <c r="PY603" t="s">
        <v>4945</v>
      </c>
      <c r="PZ603" t="s">
        <v>4945</v>
      </c>
      <c r="QA603" t="s">
        <v>4944</v>
      </c>
      <c r="QB603" t="s">
        <v>4945</v>
      </c>
      <c r="QC603" t="s">
        <v>4945</v>
      </c>
      <c r="QD603" t="s">
        <v>4945</v>
      </c>
      <c r="QE603" t="s">
        <v>4945</v>
      </c>
    </row>
    <row r="604" spans="1:448" x14ac:dyDescent="0.3">
      <c r="A604">
        <v>603</v>
      </c>
      <c r="B604" t="s">
        <v>5507</v>
      </c>
      <c r="C604" t="s">
        <v>1147</v>
      </c>
      <c r="D604" t="s">
        <v>3431</v>
      </c>
      <c r="E604" t="s">
        <v>1150</v>
      </c>
      <c r="F604" t="s">
        <v>3654</v>
      </c>
      <c r="G604" t="s">
        <v>1079</v>
      </c>
      <c r="AL604" t="s">
        <v>1099</v>
      </c>
      <c r="AM604" t="s">
        <v>1081</v>
      </c>
      <c r="AN604" t="s">
        <v>4953</v>
      </c>
      <c r="AO604" t="s">
        <v>4953</v>
      </c>
      <c r="AS604" t="s">
        <v>1099</v>
      </c>
      <c r="AT604" t="s">
        <v>1081</v>
      </c>
      <c r="AU604" t="s">
        <v>4963</v>
      </c>
      <c r="AV604" t="s">
        <v>4963</v>
      </c>
      <c r="AZ604" t="s">
        <v>1080</v>
      </c>
      <c r="BA604" t="s">
        <v>1093</v>
      </c>
      <c r="BB604" t="s">
        <v>4956</v>
      </c>
      <c r="BC604" t="s">
        <v>5375</v>
      </c>
      <c r="BD604" t="s">
        <v>1101</v>
      </c>
      <c r="BE604" t="s">
        <v>1082</v>
      </c>
      <c r="BF604" t="s">
        <v>4947</v>
      </c>
      <c r="BG604" t="s">
        <v>1080</v>
      </c>
      <c r="BH604" t="s">
        <v>1102</v>
      </c>
      <c r="BI604" t="s">
        <v>1103</v>
      </c>
      <c r="BJ604" t="s">
        <v>4974</v>
      </c>
      <c r="BK604" t="s">
        <v>5148</v>
      </c>
      <c r="BL604" t="s">
        <v>1082</v>
      </c>
      <c r="BM604" t="s">
        <v>1101</v>
      </c>
      <c r="BN604" t="s">
        <v>4947</v>
      </c>
      <c r="BW604" t="s">
        <v>1099</v>
      </c>
      <c r="BX604" t="s">
        <v>1083</v>
      </c>
      <c r="BY604" t="s">
        <v>1081</v>
      </c>
      <c r="BZ604" t="s">
        <v>5051</v>
      </c>
      <c r="CA604" t="s">
        <v>5051</v>
      </c>
      <c r="CM604" t="s">
        <v>1099</v>
      </c>
      <c r="CN604" t="s">
        <v>1085</v>
      </c>
      <c r="CO604" t="s">
        <v>4934</v>
      </c>
      <c r="CP604" t="s">
        <v>5099</v>
      </c>
      <c r="CQ604" t="s">
        <v>1101</v>
      </c>
      <c r="CR604" t="s">
        <v>1082</v>
      </c>
      <c r="CS604" t="s">
        <v>4936</v>
      </c>
      <c r="CT604" t="s">
        <v>1099</v>
      </c>
      <c r="CU604" t="s">
        <v>1162</v>
      </c>
      <c r="CV604" t="s">
        <v>1085</v>
      </c>
      <c r="CW604" t="s">
        <v>4990</v>
      </c>
      <c r="CX604" t="s">
        <v>4964</v>
      </c>
      <c r="DE604" t="s">
        <v>1099</v>
      </c>
      <c r="DF604" t="s">
        <v>1138</v>
      </c>
      <c r="DG604" t="s">
        <v>4974</v>
      </c>
      <c r="DH604" t="s">
        <v>4974</v>
      </c>
      <c r="DL604" t="s">
        <v>1080</v>
      </c>
      <c r="DM604" t="s">
        <v>4953</v>
      </c>
      <c r="DN604" t="s">
        <v>4953</v>
      </c>
      <c r="DO604" t="s">
        <v>1082</v>
      </c>
      <c r="DP604" t="s">
        <v>1101</v>
      </c>
      <c r="DQ604" t="s">
        <v>4991</v>
      </c>
      <c r="DR604" t="s">
        <v>1099</v>
      </c>
      <c r="DS604" t="s">
        <v>5039</v>
      </c>
      <c r="DT604" t="s">
        <v>5039</v>
      </c>
      <c r="DU604" t="s">
        <v>1082</v>
      </c>
      <c r="DV604" t="s">
        <v>1082</v>
      </c>
      <c r="DW604" t="s">
        <v>5000</v>
      </c>
      <c r="DX604" t="s">
        <v>1099</v>
      </c>
      <c r="DY604" t="s">
        <v>4934</v>
      </c>
      <c r="DZ604" t="s">
        <v>4934</v>
      </c>
      <c r="EA604" t="s">
        <v>1082</v>
      </c>
      <c r="EB604" t="s">
        <v>1101</v>
      </c>
      <c r="EC604" t="s">
        <v>4936</v>
      </c>
      <c r="IW604" t="s">
        <v>1087</v>
      </c>
      <c r="IX604" t="s">
        <v>1087</v>
      </c>
      <c r="JE604" t="s">
        <v>1082</v>
      </c>
      <c r="JF604" t="s">
        <v>5116</v>
      </c>
      <c r="JG604" t="s">
        <v>1089</v>
      </c>
      <c r="JI604" t="s">
        <v>4952</v>
      </c>
      <c r="JJ604" t="s">
        <v>1082</v>
      </c>
      <c r="JK604" t="s">
        <v>5116</v>
      </c>
      <c r="JL604" t="s">
        <v>1126</v>
      </c>
      <c r="JM604" t="s">
        <v>1089</v>
      </c>
      <c r="JO604" t="s">
        <v>4952</v>
      </c>
      <c r="OY604" t="s">
        <v>1121</v>
      </c>
      <c r="PG604" t="s">
        <v>4944</v>
      </c>
      <c r="PH604" t="s">
        <v>4945</v>
      </c>
      <c r="PI604" t="s">
        <v>4945</v>
      </c>
      <c r="PJ604" t="s">
        <v>4945</v>
      </c>
      <c r="PK604" t="s">
        <v>4945</v>
      </c>
      <c r="PL604" t="s">
        <v>4945</v>
      </c>
      <c r="PM604" t="s">
        <v>4945</v>
      </c>
      <c r="PN604" t="s">
        <v>4945</v>
      </c>
      <c r="PP604" t="s">
        <v>4945</v>
      </c>
      <c r="PQ604" t="s">
        <v>4945</v>
      </c>
      <c r="PR604" t="s">
        <v>4945</v>
      </c>
      <c r="PS604" t="s">
        <v>4945</v>
      </c>
      <c r="PT604" t="s">
        <v>4945</v>
      </c>
      <c r="PU604" t="s">
        <v>4945</v>
      </c>
      <c r="PV604" t="s">
        <v>4945</v>
      </c>
      <c r="PW604" t="s">
        <v>4945</v>
      </c>
      <c r="PX604" t="s">
        <v>4945</v>
      </c>
      <c r="PY604" t="s">
        <v>4945</v>
      </c>
      <c r="PZ604" t="s">
        <v>4944</v>
      </c>
      <c r="QA604" t="s">
        <v>4944</v>
      </c>
      <c r="QB604" t="s">
        <v>4945</v>
      </c>
      <c r="QC604" t="s">
        <v>4944</v>
      </c>
      <c r="QD604" t="s">
        <v>4945</v>
      </c>
      <c r="QE604" t="s">
        <v>4945</v>
      </c>
    </row>
    <row r="605" spans="1:448" x14ac:dyDescent="0.3">
      <c r="A605">
        <v>604</v>
      </c>
      <c r="B605" t="s">
        <v>5507</v>
      </c>
      <c r="C605" t="s">
        <v>1147</v>
      </c>
      <c r="D605" t="s">
        <v>3431</v>
      </c>
      <c r="E605" t="s">
        <v>1150</v>
      </c>
      <c r="F605" t="s">
        <v>3654</v>
      </c>
      <c r="G605" t="s">
        <v>1079</v>
      </c>
      <c r="AL605" t="s">
        <v>1099</v>
      </c>
      <c r="AM605" t="s">
        <v>1081</v>
      </c>
      <c r="AN605" t="s">
        <v>4962</v>
      </c>
      <c r="AO605" t="s">
        <v>4962</v>
      </c>
      <c r="AS605" t="s">
        <v>1099</v>
      </c>
      <c r="AT605" t="s">
        <v>1081</v>
      </c>
      <c r="AU605" t="s">
        <v>4955</v>
      </c>
      <c r="AV605" t="s">
        <v>4955</v>
      </c>
      <c r="AZ605" t="s">
        <v>1080</v>
      </c>
      <c r="BA605" t="s">
        <v>1093</v>
      </c>
      <c r="BB605" t="s">
        <v>4956</v>
      </c>
      <c r="BC605" t="s">
        <v>5375</v>
      </c>
      <c r="BD605" t="s">
        <v>1082</v>
      </c>
      <c r="BE605" t="s">
        <v>1101</v>
      </c>
      <c r="BF605" t="s">
        <v>4947</v>
      </c>
      <c r="BG605" t="s">
        <v>1080</v>
      </c>
      <c r="BH605" t="s">
        <v>1102</v>
      </c>
      <c r="BI605" t="s">
        <v>1085</v>
      </c>
      <c r="BJ605" t="s">
        <v>4963</v>
      </c>
      <c r="BK605" t="s">
        <v>5551</v>
      </c>
      <c r="BW605" t="s">
        <v>1080</v>
      </c>
      <c r="BX605" t="s">
        <v>1104</v>
      </c>
      <c r="BY605" t="s">
        <v>1081</v>
      </c>
      <c r="BZ605" t="s">
        <v>5051</v>
      </c>
      <c r="CA605" t="s">
        <v>5051</v>
      </c>
      <c r="CM605" t="s">
        <v>1099</v>
      </c>
      <c r="CN605" t="s">
        <v>1081</v>
      </c>
      <c r="CO605" t="s">
        <v>4934</v>
      </c>
      <c r="CP605" t="s">
        <v>4934</v>
      </c>
      <c r="CQ605" t="s">
        <v>1082</v>
      </c>
      <c r="CR605" t="s">
        <v>1082</v>
      </c>
      <c r="CS605" t="s">
        <v>4936</v>
      </c>
      <c r="CT605" t="s">
        <v>1099</v>
      </c>
      <c r="CU605" t="s">
        <v>1162</v>
      </c>
      <c r="CV605" t="s">
        <v>1085</v>
      </c>
      <c r="CW605" t="s">
        <v>4955</v>
      </c>
      <c r="CX605" t="s">
        <v>4976</v>
      </c>
      <c r="DE605" t="s">
        <v>1099</v>
      </c>
      <c r="DF605" t="s">
        <v>1138</v>
      </c>
      <c r="DG605" t="s">
        <v>4974</v>
      </c>
      <c r="DH605" t="s">
        <v>4974</v>
      </c>
      <c r="DL605" t="s">
        <v>1080</v>
      </c>
      <c r="DM605" t="s">
        <v>4953</v>
      </c>
      <c r="DN605" t="s">
        <v>4953</v>
      </c>
      <c r="DO605" t="s">
        <v>1082</v>
      </c>
      <c r="DP605" t="s">
        <v>1082</v>
      </c>
      <c r="DQ605" t="s">
        <v>4936</v>
      </c>
      <c r="DR605" t="s">
        <v>1099</v>
      </c>
      <c r="DS605" t="s">
        <v>5013</v>
      </c>
      <c r="DT605" t="s">
        <v>5013</v>
      </c>
      <c r="DU605" t="s">
        <v>1082</v>
      </c>
      <c r="DV605" t="s">
        <v>1082</v>
      </c>
      <c r="DW605" t="s">
        <v>4947</v>
      </c>
      <c r="DX605" t="s">
        <v>1080</v>
      </c>
      <c r="DY605" t="s">
        <v>4934</v>
      </c>
      <c r="DZ605" t="s">
        <v>4934</v>
      </c>
      <c r="EA605" t="s">
        <v>1082</v>
      </c>
      <c r="EB605" t="s">
        <v>1082</v>
      </c>
      <c r="EC605" t="s">
        <v>4936</v>
      </c>
      <c r="IW605" t="s">
        <v>1087</v>
      </c>
      <c r="IX605" t="s">
        <v>1109</v>
      </c>
      <c r="JE605" t="s">
        <v>1082</v>
      </c>
      <c r="JF605" t="s">
        <v>5116</v>
      </c>
      <c r="JG605" t="s">
        <v>1089</v>
      </c>
      <c r="JI605" t="s">
        <v>4952</v>
      </c>
      <c r="JJ605" t="s">
        <v>1082</v>
      </c>
      <c r="JK605" t="s">
        <v>5116</v>
      </c>
      <c r="JL605" t="s">
        <v>1126</v>
      </c>
      <c r="JM605" t="s">
        <v>1089</v>
      </c>
      <c r="OY605" t="s">
        <v>1121</v>
      </c>
      <c r="PG605" t="s">
        <v>4944</v>
      </c>
      <c r="PH605" t="s">
        <v>4945</v>
      </c>
      <c r="PI605" t="s">
        <v>4945</v>
      </c>
      <c r="PJ605" t="s">
        <v>4945</v>
      </c>
      <c r="PK605" t="s">
        <v>4945</v>
      </c>
      <c r="PL605" t="s">
        <v>4945</v>
      </c>
      <c r="PM605" t="s">
        <v>4945</v>
      </c>
      <c r="PN605" t="s">
        <v>4945</v>
      </c>
      <c r="PP605" t="s">
        <v>4945</v>
      </c>
      <c r="PQ605" t="s">
        <v>4945</v>
      </c>
      <c r="PR605" t="s">
        <v>4945</v>
      </c>
      <c r="PS605" t="s">
        <v>4945</v>
      </c>
      <c r="PT605" t="s">
        <v>4945</v>
      </c>
      <c r="PU605" t="s">
        <v>4945</v>
      </c>
      <c r="PV605" t="s">
        <v>4945</v>
      </c>
      <c r="PW605" t="s">
        <v>4945</v>
      </c>
      <c r="PX605" t="s">
        <v>4945</v>
      </c>
      <c r="PY605" t="s">
        <v>4945</v>
      </c>
      <c r="PZ605" t="s">
        <v>4944</v>
      </c>
      <c r="QA605" t="s">
        <v>4945</v>
      </c>
      <c r="QB605" t="s">
        <v>4945</v>
      </c>
      <c r="QC605" t="s">
        <v>4945</v>
      </c>
      <c r="QD605" t="s">
        <v>4945</v>
      </c>
      <c r="QE605" t="s">
        <v>4945</v>
      </c>
    </row>
    <row r="606" spans="1:448" x14ac:dyDescent="0.3">
      <c r="A606">
        <v>605</v>
      </c>
      <c r="B606" t="s">
        <v>5507</v>
      </c>
      <c r="C606" t="s">
        <v>1147</v>
      </c>
      <c r="D606" t="s">
        <v>3431</v>
      </c>
      <c r="E606" t="s">
        <v>1150</v>
      </c>
      <c r="F606" t="s">
        <v>3654</v>
      </c>
      <c r="G606" t="s">
        <v>1079</v>
      </c>
      <c r="BW606" t="s">
        <v>1099</v>
      </c>
      <c r="BX606" t="s">
        <v>1083</v>
      </c>
      <c r="BY606" t="s">
        <v>1081</v>
      </c>
      <c r="BZ606" t="s">
        <v>5161</v>
      </c>
      <c r="CA606" t="s">
        <v>5161</v>
      </c>
      <c r="IW606" t="s">
        <v>1087</v>
      </c>
      <c r="JE606" t="s">
        <v>1082</v>
      </c>
      <c r="JF606" t="s">
        <v>5116</v>
      </c>
      <c r="JG606" t="s">
        <v>1089</v>
      </c>
      <c r="OY606" t="s">
        <v>1121</v>
      </c>
      <c r="PG606" t="s">
        <v>4944</v>
      </c>
      <c r="PH606" t="s">
        <v>4945</v>
      </c>
      <c r="PI606" t="s">
        <v>4945</v>
      </c>
      <c r="PJ606" t="s">
        <v>4945</v>
      </c>
      <c r="PK606" t="s">
        <v>4945</v>
      </c>
      <c r="PL606" t="s">
        <v>4945</v>
      </c>
      <c r="PM606" t="s">
        <v>4945</v>
      </c>
      <c r="PN606" t="s">
        <v>4945</v>
      </c>
      <c r="PP606" t="s">
        <v>4945</v>
      </c>
      <c r="PQ606" t="s">
        <v>4945</v>
      </c>
      <c r="PR606" t="s">
        <v>4945</v>
      </c>
      <c r="PS606" t="s">
        <v>4945</v>
      </c>
      <c r="PT606" t="s">
        <v>4945</v>
      </c>
      <c r="PU606" t="s">
        <v>4945</v>
      </c>
      <c r="PV606" t="s">
        <v>4945</v>
      </c>
      <c r="PW606" t="s">
        <v>4945</v>
      </c>
      <c r="PX606" t="s">
        <v>4945</v>
      </c>
      <c r="PY606" t="s">
        <v>4945</v>
      </c>
      <c r="PZ606" t="s">
        <v>4944</v>
      </c>
      <c r="QA606" t="s">
        <v>4945</v>
      </c>
      <c r="QB606" t="s">
        <v>4945</v>
      </c>
      <c r="QC606" t="s">
        <v>4945</v>
      </c>
      <c r="QD606" t="s">
        <v>4945</v>
      </c>
      <c r="QE606" t="s">
        <v>4945</v>
      </c>
    </row>
    <row r="607" spans="1:448" x14ac:dyDescent="0.3">
      <c r="A607">
        <v>606</v>
      </c>
      <c r="B607" t="s">
        <v>5507</v>
      </c>
      <c r="C607" t="s">
        <v>1147</v>
      </c>
      <c r="D607" t="s">
        <v>3431</v>
      </c>
      <c r="E607" t="s">
        <v>1150</v>
      </c>
      <c r="F607" t="s">
        <v>3654</v>
      </c>
      <c r="G607" t="s">
        <v>1079</v>
      </c>
      <c r="BW607" t="s">
        <v>1099</v>
      </c>
      <c r="BX607" t="s">
        <v>1104</v>
      </c>
      <c r="BY607" t="s">
        <v>1081</v>
      </c>
      <c r="BZ607" t="s">
        <v>4990</v>
      </c>
      <c r="CA607" t="s">
        <v>4990</v>
      </c>
      <c r="IW607" t="s">
        <v>1087</v>
      </c>
      <c r="JE607" t="s">
        <v>1082</v>
      </c>
      <c r="JF607" t="s">
        <v>5116</v>
      </c>
      <c r="JG607" t="s">
        <v>1089</v>
      </c>
      <c r="OY607" t="s">
        <v>1121</v>
      </c>
      <c r="PG607" t="s">
        <v>4944</v>
      </c>
      <c r="PH607" t="s">
        <v>4945</v>
      </c>
      <c r="PI607" t="s">
        <v>4945</v>
      </c>
      <c r="PJ607" t="s">
        <v>4945</v>
      </c>
      <c r="PK607" t="s">
        <v>4945</v>
      </c>
      <c r="PL607" t="s">
        <v>4945</v>
      </c>
      <c r="PM607" t="s">
        <v>4945</v>
      </c>
      <c r="PN607" t="s">
        <v>4945</v>
      </c>
      <c r="PP607" t="s">
        <v>4945</v>
      </c>
      <c r="PQ607" t="s">
        <v>4945</v>
      </c>
      <c r="PR607" t="s">
        <v>4945</v>
      </c>
      <c r="PS607" t="s">
        <v>4945</v>
      </c>
      <c r="PT607" t="s">
        <v>4945</v>
      </c>
      <c r="PU607" t="s">
        <v>4945</v>
      </c>
      <c r="PV607" t="s">
        <v>4945</v>
      </c>
      <c r="PW607" t="s">
        <v>4945</v>
      </c>
      <c r="PX607" t="s">
        <v>4945</v>
      </c>
      <c r="PY607" t="s">
        <v>4945</v>
      </c>
      <c r="PZ607" t="s">
        <v>4944</v>
      </c>
      <c r="QA607" t="s">
        <v>4945</v>
      </c>
      <c r="QB607" t="s">
        <v>4945</v>
      </c>
      <c r="QC607" t="s">
        <v>4945</v>
      </c>
      <c r="QD607" t="s">
        <v>4945</v>
      </c>
      <c r="QE607" t="s">
        <v>4945</v>
      </c>
    </row>
    <row r="608" spans="1:448" x14ac:dyDescent="0.3">
      <c r="A608">
        <v>607</v>
      </c>
      <c r="B608" t="s">
        <v>5507</v>
      </c>
      <c r="C608" t="s">
        <v>1147</v>
      </c>
      <c r="D608" t="s">
        <v>3431</v>
      </c>
      <c r="E608" t="s">
        <v>1150</v>
      </c>
      <c r="F608" t="s">
        <v>3654</v>
      </c>
      <c r="G608" t="s">
        <v>1079</v>
      </c>
      <c r="AL608" t="s">
        <v>1099</v>
      </c>
      <c r="AM608" t="s">
        <v>1081</v>
      </c>
      <c r="AN608" t="s">
        <v>4962</v>
      </c>
      <c r="AO608" t="s">
        <v>4962</v>
      </c>
      <c r="AS608" t="s">
        <v>1099</v>
      </c>
      <c r="AT608" t="s">
        <v>1081</v>
      </c>
      <c r="AU608" t="s">
        <v>4963</v>
      </c>
      <c r="AV608" t="s">
        <v>4963</v>
      </c>
      <c r="AZ608" t="s">
        <v>1080</v>
      </c>
      <c r="BA608" t="s">
        <v>1093</v>
      </c>
      <c r="BB608" t="s">
        <v>4964</v>
      </c>
      <c r="BC608" t="s">
        <v>5115</v>
      </c>
      <c r="BD608" t="s">
        <v>1082</v>
      </c>
      <c r="BE608" t="s">
        <v>1101</v>
      </c>
      <c r="BF608" t="s">
        <v>4943</v>
      </c>
      <c r="BG608" t="s">
        <v>1099</v>
      </c>
      <c r="BH608" t="s">
        <v>1159</v>
      </c>
      <c r="BI608" t="s">
        <v>1103</v>
      </c>
      <c r="BJ608" t="s">
        <v>4990</v>
      </c>
      <c r="BK608" t="s">
        <v>5552</v>
      </c>
      <c r="BL608" t="s">
        <v>1101</v>
      </c>
      <c r="BM608" t="s">
        <v>1082</v>
      </c>
      <c r="BN608" t="s">
        <v>4952</v>
      </c>
      <c r="BW608" t="s">
        <v>1099</v>
      </c>
      <c r="BX608" t="s">
        <v>1083</v>
      </c>
      <c r="BY608" t="s">
        <v>1081</v>
      </c>
      <c r="BZ608" t="s">
        <v>5051</v>
      </c>
      <c r="CA608" t="s">
        <v>5051</v>
      </c>
      <c r="CM608" t="s">
        <v>1099</v>
      </c>
      <c r="CN608" t="s">
        <v>1103</v>
      </c>
      <c r="CO608" t="s">
        <v>4981</v>
      </c>
      <c r="CP608" t="s">
        <v>5087</v>
      </c>
      <c r="CQ608" t="s">
        <v>1082</v>
      </c>
      <c r="CR608" t="s">
        <v>1101</v>
      </c>
      <c r="CS608" t="s">
        <v>4991</v>
      </c>
      <c r="CT608" t="s">
        <v>1099</v>
      </c>
      <c r="CU608" t="s">
        <v>5376</v>
      </c>
      <c r="CV608" t="s">
        <v>1085</v>
      </c>
      <c r="CW608" t="s">
        <v>4953</v>
      </c>
      <c r="CX608" t="s">
        <v>5013</v>
      </c>
      <c r="IW608" t="s">
        <v>1087</v>
      </c>
      <c r="JE608" t="s">
        <v>1082</v>
      </c>
      <c r="JF608" t="s">
        <v>1108</v>
      </c>
      <c r="JG608" t="s">
        <v>1172</v>
      </c>
      <c r="JI608" t="s">
        <v>4952</v>
      </c>
      <c r="OY608" t="s">
        <v>1121</v>
      </c>
      <c r="PG608" t="s">
        <v>4944</v>
      </c>
      <c r="PH608" t="s">
        <v>4945</v>
      </c>
      <c r="PI608" t="s">
        <v>4945</v>
      </c>
      <c r="PJ608" t="s">
        <v>4945</v>
      </c>
      <c r="PK608" t="s">
        <v>4945</v>
      </c>
      <c r="PL608" t="s">
        <v>4945</v>
      </c>
      <c r="PM608" t="s">
        <v>4945</v>
      </c>
      <c r="PN608" t="s">
        <v>4945</v>
      </c>
      <c r="PP608" t="s">
        <v>4945</v>
      </c>
      <c r="PQ608" t="s">
        <v>4945</v>
      </c>
      <c r="PR608" t="s">
        <v>4945</v>
      </c>
      <c r="PS608" t="s">
        <v>4945</v>
      </c>
      <c r="PT608" t="s">
        <v>4945</v>
      </c>
      <c r="PU608" t="s">
        <v>4945</v>
      </c>
      <c r="PV608" t="s">
        <v>4945</v>
      </c>
      <c r="PW608" t="s">
        <v>4945</v>
      </c>
      <c r="PX608" t="s">
        <v>4945</v>
      </c>
      <c r="PY608" t="s">
        <v>4945</v>
      </c>
      <c r="PZ608" t="s">
        <v>4944</v>
      </c>
      <c r="QA608" t="s">
        <v>4945</v>
      </c>
      <c r="QB608" t="s">
        <v>4945</v>
      </c>
      <c r="QC608" t="s">
        <v>4945</v>
      </c>
      <c r="QD608" t="s">
        <v>4945</v>
      </c>
      <c r="QE608" t="s">
        <v>4945</v>
      </c>
    </row>
    <row r="609" spans="1:448" x14ac:dyDescent="0.3">
      <c r="A609">
        <v>608</v>
      </c>
      <c r="B609" t="s">
        <v>5507</v>
      </c>
      <c r="C609" t="s">
        <v>1147</v>
      </c>
      <c r="D609" t="s">
        <v>3431</v>
      </c>
      <c r="E609" t="s">
        <v>1150</v>
      </c>
      <c r="F609" t="s">
        <v>3654</v>
      </c>
      <c r="G609" t="s">
        <v>1079</v>
      </c>
      <c r="AL609" t="s">
        <v>1099</v>
      </c>
      <c r="AM609" t="s">
        <v>1081</v>
      </c>
      <c r="AN609" t="s">
        <v>4953</v>
      </c>
      <c r="AO609" t="s">
        <v>4953</v>
      </c>
      <c r="IW609" t="s">
        <v>1087</v>
      </c>
      <c r="JE609" t="s">
        <v>1082</v>
      </c>
      <c r="JF609" t="s">
        <v>1108</v>
      </c>
      <c r="JG609" t="s">
        <v>1172</v>
      </c>
      <c r="JI609" t="s">
        <v>4959</v>
      </c>
      <c r="OY609" t="s">
        <v>1121</v>
      </c>
      <c r="PG609" t="s">
        <v>4944</v>
      </c>
      <c r="PH609" t="s">
        <v>4945</v>
      </c>
      <c r="PI609" t="s">
        <v>4945</v>
      </c>
      <c r="PJ609" t="s">
        <v>4945</v>
      </c>
      <c r="PK609" t="s">
        <v>4945</v>
      </c>
      <c r="PL609" t="s">
        <v>4945</v>
      </c>
      <c r="PM609" t="s">
        <v>4945</v>
      </c>
      <c r="PN609" t="s">
        <v>4945</v>
      </c>
      <c r="PP609" t="s">
        <v>4945</v>
      </c>
      <c r="PQ609" t="s">
        <v>4945</v>
      </c>
      <c r="PR609" t="s">
        <v>4945</v>
      </c>
      <c r="PS609" t="s">
        <v>4945</v>
      </c>
      <c r="PT609" t="s">
        <v>4945</v>
      </c>
      <c r="PU609" t="s">
        <v>4945</v>
      </c>
      <c r="PV609" t="s">
        <v>4945</v>
      </c>
      <c r="PW609" t="s">
        <v>4945</v>
      </c>
      <c r="PX609" t="s">
        <v>4945</v>
      </c>
      <c r="PY609" t="s">
        <v>4945</v>
      </c>
      <c r="PZ609" t="s">
        <v>4944</v>
      </c>
      <c r="QA609" t="s">
        <v>4945</v>
      </c>
      <c r="QB609" t="s">
        <v>4945</v>
      </c>
      <c r="QC609" t="s">
        <v>4944</v>
      </c>
      <c r="QD609" t="s">
        <v>4945</v>
      </c>
      <c r="QE609" t="s">
        <v>4945</v>
      </c>
    </row>
    <row r="610" spans="1:448" x14ac:dyDescent="0.3">
      <c r="A610">
        <v>609</v>
      </c>
      <c r="B610" t="s">
        <v>5507</v>
      </c>
      <c r="C610" t="s">
        <v>1147</v>
      </c>
      <c r="D610" t="s">
        <v>3431</v>
      </c>
      <c r="E610" t="s">
        <v>1150</v>
      </c>
      <c r="F610" t="s">
        <v>3654</v>
      </c>
      <c r="G610" t="s">
        <v>1079</v>
      </c>
      <c r="AS610" t="s">
        <v>1099</v>
      </c>
      <c r="AT610" t="s">
        <v>1081</v>
      </c>
      <c r="AU610" t="s">
        <v>5163</v>
      </c>
      <c r="AV610" t="s">
        <v>5163</v>
      </c>
      <c r="IW610" t="s">
        <v>1087</v>
      </c>
      <c r="JE610" t="s">
        <v>1082</v>
      </c>
      <c r="JF610" t="s">
        <v>1108</v>
      </c>
      <c r="JG610" t="s">
        <v>1172</v>
      </c>
      <c r="JI610" t="s">
        <v>4959</v>
      </c>
      <c r="OY610" t="s">
        <v>1121</v>
      </c>
      <c r="PG610" t="s">
        <v>4944</v>
      </c>
      <c r="PH610" t="s">
        <v>4945</v>
      </c>
      <c r="PI610" t="s">
        <v>4945</v>
      </c>
      <c r="PJ610" t="s">
        <v>4945</v>
      </c>
      <c r="PK610" t="s">
        <v>4945</v>
      </c>
      <c r="PL610" t="s">
        <v>4945</v>
      </c>
      <c r="PM610" t="s">
        <v>4945</v>
      </c>
      <c r="PN610" t="s">
        <v>4945</v>
      </c>
      <c r="PP610" t="s">
        <v>4945</v>
      </c>
      <c r="PQ610" t="s">
        <v>4945</v>
      </c>
      <c r="PR610" t="s">
        <v>4945</v>
      </c>
      <c r="PS610" t="s">
        <v>4945</v>
      </c>
      <c r="PT610" t="s">
        <v>4945</v>
      </c>
      <c r="PU610" t="s">
        <v>4945</v>
      </c>
      <c r="PV610" t="s">
        <v>4945</v>
      </c>
      <c r="PW610" t="s">
        <v>4945</v>
      </c>
      <c r="PX610" t="s">
        <v>4945</v>
      </c>
      <c r="PY610" t="s">
        <v>4945</v>
      </c>
      <c r="PZ610" t="s">
        <v>4945</v>
      </c>
      <c r="QA610" t="s">
        <v>4945</v>
      </c>
      <c r="QB610" t="s">
        <v>4945</v>
      </c>
      <c r="QC610" t="s">
        <v>4945</v>
      </c>
      <c r="QD610" t="s">
        <v>4944</v>
      </c>
      <c r="QE610" t="s">
        <v>4945</v>
      </c>
      <c r="QF610" t="s">
        <v>5553</v>
      </c>
    </row>
    <row r="611" spans="1:448" x14ac:dyDescent="0.3">
      <c r="A611">
        <v>610</v>
      </c>
      <c r="B611" t="s">
        <v>5507</v>
      </c>
      <c r="C611" t="s">
        <v>1147</v>
      </c>
      <c r="D611" t="s">
        <v>3431</v>
      </c>
      <c r="E611" t="s">
        <v>1150</v>
      </c>
      <c r="F611" t="s">
        <v>3654</v>
      </c>
      <c r="G611" t="s">
        <v>1079</v>
      </c>
      <c r="AZ611" t="s">
        <v>1099</v>
      </c>
      <c r="BA611" t="s">
        <v>1093</v>
      </c>
      <c r="BB611" t="s">
        <v>5360</v>
      </c>
      <c r="BC611" t="s">
        <v>5554</v>
      </c>
      <c r="BD611" t="s">
        <v>1101</v>
      </c>
      <c r="BE611" t="s">
        <v>1082</v>
      </c>
      <c r="BF611" t="s">
        <v>4936</v>
      </c>
      <c r="JE611" t="s">
        <v>1082</v>
      </c>
      <c r="JF611" t="s">
        <v>1108</v>
      </c>
      <c r="JG611" t="s">
        <v>1172</v>
      </c>
      <c r="JI611" t="s">
        <v>4959</v>
      </c>
      <c r="OY611" t="s">
        <v>1121</v>
      </c>
      <c r="PG611" t="s">
        <v>4944</v>
      </c>
      <c r="PH611" t="s">
        <v>4945</v>
      </c>
      <c r="PI611" t="s">
        <v>4945</v>
      </c>
      <c r="PJ611" t="s">
        <v>4945</v>
      </c>
      <c r="PK611" t="s">
        <v>4945</v>
      </c>
      <c r="PL611" t="s">
        <v>4945</v>
      </c>
      <c r="PM611" t="s">
        <v>4945</v>
      </c>
      <c r="PN611" t="s">
        <v>4945</v>
      </c>
      <c r="PP611" t="s">
        <v>4945</v>
      </c>
      <c r="PQ611" t="s">
        <v>4945</v>
      </c>
      <c r="PR611" t="s">
        <v>4945</v>
      </c>
      <c r="PS611" t="s">
        <v>4945</v>
      </c>
      <c r="PT611" t="s">
        <v>4945</v>
      </c>
      <c r="PU611" t="s">
        <v>4945</v>
      </c>
      <c r="PV611" t="s">
        <v>4945</v>
      </c>
      <c r="PW611" t="s">
        <v>4945</v>
      </c>
      <c r="PX611" t="s">
        <v>4945</v>
      </c>
      <c r="PY611" t="s">
        <v>4945</v>
      </c>
      <c r="PZ611" t="s">
        <v>4944</v>
      </c>
      <c r="QA611" t="s">
        <v>4945</v>
      </c>
      <c r="QB611" t="s">
        <v>4945</v>
      </c>
      <c r="QC611" t="s">
        <v>4945</v>
      </c>
      <c r="QD611" t="s">
        <v>4945</v>
      </c>
      <c r="QE611" t="s">
        <v>4945</v>
      </c>
    </row>
    <row r="612" spans="1:448" x14ac:dyDescent="0.3">
      <c r="A612">
        <v>611</v>
      </c>
      <c r="B612" t="s">
        <v>5507</v>
      </c>
      <c r="C612" t="s">
        <v>1147</v>
      </c>
      <c r="D612" t="s">
        <v>3431</v>
      </c>
      <c r="E612" t="s">
        <v>1150</v>
      </c>
      <c r="F612" t="s">
        <v>3654</v>
      </c>
      <c r="G612" t="s">
        <v>1079</v>
      </c>
      <c r="BG612" t="s">
        <v>1080</v>
      </c>
      <c r="BH612" t="s">
        <v>1102</v>
      </c>
      <c r="BI612" t="s">
        <v>1103</v>
      </c>
      <c r="BJ612" t="s">
        <v>4974</v>
      </c>
      <c r="BK612" t="s">
        <v>5148</v>
      </c>
      <c r="BL612" t="s">
        <v>1101</v>
      </c>
      <c r="BM612" t="s">
        <v>1082</v>
      </c>
      <c r="BN612" t="s">
        <v>4947</v>
      </c>
      <c r="IW612" t="s">
        <v>1087</v>
      </c>
      <c r="JE612" t="s">
        <v>1082</v>
      </c>
      <c r="JF612" t="s">
        <v>5116</v>
      </c>
      <c r="JG612" t="s">
        <v>1089</v>
      </c>
      <c r="JI612" t="s">
        <v>4952</v>
      </c>
      <c r="OY612" t="s">
        <v>1121</v>
      </c>
      <c r="PG612" t="s">
        <v>4944</v>
      </c>
      <c r="PH612" t="s">
        <v>4945</v>
      </c>
      <c r="PI612" t="s">
        <v>4945</v>
      </c>
      <c r="PJ612" t="s">
        <v>4945</v>
      </c>
      <c r="PK612" t="s">
        <v>4945</v>
      </c>
      <c r="PL612" t="s">
        <v>4945</v>
      </c>
      <c r="PM612" t="s">
        <v>4945</v>
      </c>
      <c r="PN612" t="s">
        <v>4945</v>
      </c>
      <c r="PP612" t="s">
        <v>4945</v>
      </c>
      <c r="PQ612" t="s">
        <v>4945</v>
      </c>
      <c r="PR612" t="s">
        <v>4945</v>
      </c>
      <c r="PS612" t="s">
        <v>4945</v>
      </c>
      <c r="PT612" t="s">
        <v>4945</v>
      </c>
      <c r="PU612" t="s">
        <v>4945</v>
      </c>
      <c r="PV612" t="s">
        <v>4945</v>
      </c>
      <c r="PW612" t="s">
        <v>4945</v>
      </c>
      <c r="PX612" t="s">
        <v>4945</v>
      </c>
      <c r="PY612" t="s">
        <v>4945</v>
      </c>
      <c r="PZ612" t="s">
        <v>4945</v>
      </c>
      <c r="QA612" t="s">
        <v>4945</v>
      </c>
      <c r="QB612" t="s">
        <v>4945</v>
      </c>
      <c r="QC612" t="s">
        <v>4945</v>
      </c>
      <c r="QD612" t="s">
        <v>4945</v>
      </c>
      <c r="QE612" t="s">
        <v>4944</v>
      </c>
    </row>
    <row r="613" spans="1:448" x14ac:dyDescent="0.3">
      <c r="A613">
        <v>612</v>
      </c>
      <c r="B613" t="s">
        <v>5507</v>
      </c>
      <c r="C613" t="s">
        <v>1147</v>
      </c>
      <c r="D613" t="s">
        <v>3431</v>
      </c>
      <c r="E613" t="s">
        <v>1150</v>
      </c>
      <c r="F613" t="s">
        <v>3654</v>
      </c>
      <c r="G613" t="s">
        <v>1079</v>
      </c>
      <c r="CM613" t="s">
        <v>1099</v>
      </c>
      <c r="CN613" t="s">
        <v>1103</v>
      </c>
      <c r="CO613" t="s">
        <v>4965</v>
      </c>
      <c r="CP613" t="s">
        <v>5162</v>
      </c>
      <c r="CQ613" t="s">
        <v>1082</v>
      </c>
      <c r="CR613" t="s">
        <v>1082</v>
      </c>
      <c r="CS613" t="s">
        <v>4936</v>
      </c>
      <c r="IW613" t="s">
        <v>1109</v>
      </c>
      <c r="JE613" t="s">
        <v>1082</v>
      </c>
      <c r="JF613" t="s">
        <v>5116</v>
      </c>
      <c r="JG613" t="s">
        <v>1089</v>
      </c>
      <c r="OY613" t="s">
        <v>1121</v>
      </c>
      <c r="PG613" t="s">
        <v>4944</v>
      </c>
      <c r="PH613" t="s">
        <v>4945</v>
      </c>
      <c r="PI613" t="s">
        <v>4945</v>
      </c>
      <c r="PJ613" t="s">
        <v>4945</v>
      </c>
      <c r="PK613" t="s">
        <v>4945</v>
      </c>
      <c r="PL613" t="s">
        <v>4945</v>
      </c>
      <c r="PM613" t="s">
        <v>4945</v>
      </c>
      <c r="PN613" t="s">
        <v>4945</v>
      </c>
      <c r="PP613" t="s">
        <v>4945</v>
      </c>
      <c r="PQ613" t="s">
        <v>4945</v>
      </c>
      <c r="PR613" t="s">
        <v>4945</v>
      </c>
      <c r="PS613" t="s">
        <v>4945</v>
      </c>
      <c r="PT613" t="s">
        <v>4945</v>
      </c>
      <c r="PU613" t="s">
        <v>4945</v>
      </c>
      <c r="PV613" t="s">
        <v>4945</v>
      </c>
      <c r="PW613" t="s">
        <v>4945</v>
      </c>
      <c r="PX613" t="s">
        <v>4945</v>
      </c>
      <c r="PY613" t="s">
        <v>4945</v>
      </c>
      <c r="PZ613" t="s">
        <v>4945</v>
      </c>
      <c r="QA613" t="s">
        <v>4945</v>
      </c>
      <c r="QB613" t="s">
        <v>4945</v>
      </c>
      <c r="QC613" t="s">
        <v>4945</v>
      </c>
      <c r="QD613" t="s">
        <v>4945</v>
      </c>
      <c r="QE613" t="s">
        <v>4944</v>
      </c>
    </row>
    <row r="614" spans="1:448" x14ac:dyDescent="0.3">
      <c r="A614">
        <v>613</v>
      </c>
      <c r="B614" t="s">
        <v>5507</v>
      </c>
      <c r="C614" t="s">
        <v>1147</v>
      </c>
      <c r="D614" t="s">
        <v>3431</v>
      </c>
      <c r="E614" t="s">
        <v>1150</v>
      </c>
      <c r="F614" t="s">
        <v>3654</v>
      </c>
      <c r="G614" t="s">
        <v>1079</v>
      </c>
      <c r="CT614" t="s">
        <v>1099</v>
      </c>
      <c r="CU614" t="s">
        <v>5555</v>
      </c>
      <c r="CV614" t="s">
        <v>1085</v>
      </c>
      <c r="CW614" t="s">
        <v>4962</v>
      </c>
      <c r="CX614" t="s">
        <v>4992</v>
      </c>
      <c r="CY614" t="s">
        <v>1101</v>
      </c>
      <c r="CZ614" t="s">
        <v>1082</v>
      </c>
      <c r="DA614" t="s">
        <v>4939</v>
      </c>
      <c r="DE614" t="s">
        <v>1099</v>
      </c>
      <c r="DF614" t="s">
        <v>1138</v>
      </c>
      <c r="DG614" t="s">
        <v>4983</v>
      </c>
      <c r="DH614" t="s">
        <v>4983</v>
      </c>
      <c r="DL614" t="s">
        <v>1080</v>
      </c>
      <c r="DM614" t="s">
        <v>4963</v>
      </c>
      <c r="DN614" t="s">
        <v>4963</v>
      </c>
      <c r="DO614" t="s">
        <v>1082</v>
      </c>
      <c r="DP614" t="s">
        <v>1101</v>
      </c>
      <c r="DQ614" t="s">
        <v>4991</v>
      </c>
      <c r="DR614" t="s">
        <v>1099</v>
      </c>
      <c r="DS614" t="s">
        <v>4992</v>
      </c>
      <c r="DT614" t="s">
        <v>4992</v>
      </c>
      <c r="DU614" t="s">
        <v>1101</v>
      </c>
      <c r="DV614" t="s">
        <v>1082</v>
      </c>
      <c r="DW614" t="s">
        <v>4991</v>
      </c>
      <c r="ED614" t="s">
        <v>1080</v>
      </c>
      <c r="EE614" t="s">
        <v>4966</v>
      </c>
      <c r="EF614" t="s">
        <v>4966</v>
      </c>
      <c r="EG614" t="s">
        <v>1082</v>
      </c>
      <c r="EH614" t="s">
        <v>1101</v>
      </c>
      <c r="EI614" t="s">
        <v>4991</v>
      </c>
      <c r="EJ614" t="s">
        <v>1099</v>
      </c>
      <c r="EK614" t="s">
        <v>4973</v>
      </c>
      <c r="EL614" t="s">
        <v>4973</v>
      </c>
      <c r="EM614" t="s">
        <v>1101</v>
      </c>
      <c r="EN614" t="s">
        <v>1082</v>
      </c>
      <c r="EO614" t="s">
        <v>4949</v>
      </c>
      <c r="EP614" t="s">
        <v>1099</v>
      </c>
      <c r="EQ614" t="s">
        <v>5096</v>
      </c>
      <c r="ER614" t="s">
        <v>5096</v>
      </c>
      <c r="ES614" t="s">
        <v>1101</v>
      </c>
      <c r="ET614" t="s">
        <v>1082</v>
      </c>
      <c r="EU614" t="s">
        <v>4936</v>
      </c>
      <c r="HX614" t="s">
        <v>1099</v>
      </c>
      <c r="IA614" t="s">
        <v>1101</v>
      </c>
      <c r="IB614" t="s">
        <v>1082</v>
      </c>
      <c r="IC614" t="s">
        <v>4991</v>
      </c>
      <c r="ID614" t="s">
        <v>1099</v>
      </c>
      <c r="IE614" t="s">
        <v>4965</v>
      </c>
      <c r="IF614" t="s">
        <v>4965</v>
      </c>
      <c r="IG614" t="s">
        <v>1101</v>
      </c>
      <c r="IH614" t="s">
        <v>1101</v>
      </c>
      <c r="II614" t="s">
        <v>4991</v>
      </c>
      <c r="IJ614" t="s">
        <v>1080</v>
      </c>
      <c r="IK614" t="s">
        <v>4965</v>
      </c>
      <c r="IL614" t="s">
        <v>4965</v>
      </c>
      <c r="IM614" t="s">
        <v>1082</v>
      </c>
      <c r="IN614" t="s">
        <v>1101</v>
      </c>
      <c r="IO614" t="s">
        <v>5000</v>
      </c>
      <c r="IP614" t="s">
        <v>1080</v>
      </c>
      <c r="IQ614" t="s">
        <v>4965</v>
      </c>
      <c r="IR614" t="s">
        <v>4965</v>
      </c>
      <c r="IS614" t="s">
        <v>1082</v>
      </c>
      <c r="IT614" t="s">
        <v>1101</v>
      </c>
      <c r="IU614" t="s">
        <v>4991</v>
      </c>
      <c r="IW614" t="s">
        <v>1087</v>
      </c>
      <c r="IX614" t="s">
        <v>1125</v>
      </c>
      <c r="JE614" t="s">
        <v>1082</v>
      </c>
      <c r="JF614" t="s">
        <v>5116</v>
      </c>
      <c r="JG614" t="s">
        <v>1089</v>
      </c>
      <c r="JI614" t="s">
        <v>4968</v>
      </c>
      <c r="JJ614" t="s">
        <v>1082</v>
      </c>
      <c r="JK614" t="s">
        <v>5116</v>
      </c>
      <c r="JL614" t="s">
        <v>1126</v>
      </c>
      <c r="JM614" t="s">
        <v>1089</v>
      </c>
      <c r="JO614" t="s">
        <v>4952</v>
      </c>
      <c r="OY614" t="s">
        <v>1121</v>
      </c>
      <c r="PG614" t="s">
        <v>4944</v>
      </c>
      <c r="PH614" t="s">
        <v>4945</v>
      </c>
      <c r="PI614" t="s">
        <v>4945</v>
      </c>
      <c r="PJ614" t="s">
        <v>4945</v>
      </c>
      <c r="PK614" t="s">
        <v>4945</v>
      </c>
      <c r="PL614" t="s">
        <v>4945</v>
      </c>
      <c r="PM614" t="s">
        <v>4945</v>
      </c>
      <c r="PN614" t="s">
        <v>4945</v>
      </c>
      <c r="PP614" t="s">
        <v>4945</v>
      </c>
      <c r="PQ614" t="s">
        <v>4945</v>
      </c>
      <c r="PR614" t="s">
        <v>4945</v>
      </c>
      <c r="PS614" t="s">
        <v>4945</v>
      </c>
      <c r="PT614" t="s">
        <v>4945</v>
      </c>
      <c r="PU614" t="s">
        <v>4945</v>
      </c>
      <c r="PV614" t="s">
        <v>4945</v>
      </c>
      <c r="PW614" t="s">
        <v>4945</v>
      </c>
      <c r="PX614" t="s">
        <v>4945</v>
      </c>
      <c r="PY614" t="s">
        <v>4945</v>
      </c>
      <c r="PZ614" t="s">
        <v>4944</v>
      </c>
      <c r="QA614" t="s">
        <v>4945</v>
      </c>
      <c r="QB614" t="s">
        <v>4945</v>
      </c>
      <c r="QC614" t="s">
        <v>4945</v>
      </c>
      <c r="QD614" t="s">
        <v>4945</v>
      </c>
      <c r="QE614" t="s">
        <v>4945</v>
      </c>
    </row>
    <row r="615" spans="1:448" x14ac:dyDescent="0.3">
      <c r="A615">
        <v>614</v>
      </c>
      <c r="B615" t="s">
        <v>5507</v>
      </c>
      <c r="C615" t="s">
        <v>1147</v>
      </c>
      <c r="D615" t="s">
        <v>3431</v>
      </c>
      <c r="E615" t="s">
        <v>1150</v>
      </c>
      <c r="F615" t="s">
        <v>3654</v>
      </c>
      <c r="G615" t="s">
        <v>1079</v>
      </c>
      <c r="DE615" t="s">
        <v>1099</v>
      </c>
      <c r="DF615" t="s">
        <v>1138</v>
      </c>
      <c r="DG615" t="s">
        <v>4983</v>
      </c>
      <c r="DH615" t="s">
        <v>4983</v>
      </c>
      <c r="DL615" t="s">
        <v>1080</v>
      </c>
      <c r="DM615" t="s">
        <v>4953</v>
      </c>
      <c r="DN615" t="s">
        <v>4953</v>
      </c>
      <c r="DO615" t="s">
        <v>1082</v>
      </c>
      <c r="DP615" t="s">
        <v>1101</v>
      </c>
      <c r="DQ615" t="s">
        <v>4991</v>
      </c>
      <c r="DR615" t="s">
        <v>1099</v>
      </c>
      <c r="DS615" t="s">
        <v>4992</v>
      </c>
      <c r="DT615" t="s">
        <v>4992</v>
      </c>
      <c r="DU615" t="s">
        <v>1082</v>
      </c>
      <c r="DV615" t="s">
        <v>1101</v>
      </c>
      <c r="DW615" t="s">
        <v>4936</v>
      </c>
      <c r="DX615" t="s">
        <v>1099</v>
      </c>
      <c r="DY615" t="s">
        <v>4934</v>
      </c>
      <c r="DZ615" t="s">
        <v>4934</v>
      </c>
      <c r="EA615" t="s">
        <v>1101</v>
      </c>
      <c r="EB615" t="s">
        <v>1082</v>
      </c>
      <c r="EC615" t="s">
        <v>4947</v>
      </c>
      <c r="ED615" t="s">
        <v>1080</v>
      </c>
      <c r="EE615" t="s">
        <v>4996</v>
      </c>
      <c r="EF615" t="s">
        <v>4996</v>
      </c>
      <c r="EG615" t="s">
        <v>1101</v>
      </c>
      <c r="EH615" t="s">
        <v>1082</v>
      </c>
      <c r="EI615" t="s">
        <v>4936</v>
      </c>
      <c r="EJ615" t="s">
        <v>1099</v>
      </c>
      <c r="EK615" t="s">
        <v>5067</v>
      </c>
      <c r="EL615" t="s">
        <v>5067</v>
      </c>
      <c r="EM615" t="s">
        <v>1082</v>
      </c>
      <c r="EN615" t="s">
        <v>1101</v>
      </c>
      <c r="EO615" t="s">
        <v>4936</v>
      </c>
      <c r="EP615" t="s">
        <v>1099</v>
      </c>
      <c r="EQ615" t="s">
        <v>5002</v>
      </c>
      <c r="ER615" t="s">
        <v>5002</v>
      </c>
      <c r="ES615" t="s">
        <v>1082</v>
      </c>
      <c r="ET615" t="s">
        <v>1082</v>
      </c>
      <c r="EU615" t="s">
        <v>4991</v>
      </c>
      <c r="IX615" t="s">
        <v>1109</v>
      </c>
      <c r="JJ615" t="s">
        <v>1082</v>
      </c>
      <c r="JK615" t="s">
        <v>5116</v>
      </c>
      <c r="JL615" t="s">
        <v>1126</v>
      </c>
      <c r="JM615" t="s">
        <v>1089</v>
      </c>
      <c r="OY615" t="s">
        <v>1121</v>
      </c>
      <c r="PG615" t="s">
        <v>4944</v>
      </c>
      <c r="PH615" t="s">
        <v>4945</v>
      </c>
      <c r="PI615" t="s">
        <v>4945</v>
      </c>
      <c r="PJ615" t="s">
        <v>4945</v>
      </c>
      <c r="PK615" t="s">
        <v>4945</v>
      </c>
      <c r="PL615" t="s">
        <v>4945</v>
      </c>
      <c r="PM615" t="s">
        <v>4945</v>
      </c>
      <c r="PN615" t="s">
        <v>4945</v>
      </c>
      <c r="PP615" t="s">
        <v>4945</v>
      </c>
      <c r="PQ615" t="s">
        <v>4945</v>
      </c>
      <c r="PR615" t="s">
        <v>4945</v>
      </c>
      <c r="PS615" t="s">
        <v>4945</v>
      </c>
      <c r="PT615" t="s">
        <v>4945</v>
      </c>
      <c r="PU615" t="s">
        <v>4945</v>
      </c>
      <c r="PV615" t="s">
        <v>4945</v>
      </c>
      <c r="PW615" t="s">
        <v>4945</v>
      </c>
      <c r="PX615" t="s">
        <v>4945</v>
      </c>
      <c r="PY615" t="s">
        <v>4945</v>
      </c>
      <c r="PZ615" t="s">
        <v>4944</v>
      </c>
      <c r="QA615" t="s">
        <v>4944</v>
      </c>
      <c r="QB615" t="s">
        <v>4945</v>
      </c>
      <c r="QC615" t="s">
        <v>4945</v>
      </c>
      <c r="QD615" t="s">
        <v>4945</v>
      </c>
      <c r="QE615" t="s">
        <v>4945</v>
      </c>
    </row>
    <row r="616" spans="1:448" x14ac:dyDescent="0.3">
      <c r="A616">
        <v>615</v>
      </c>
      <c r="B616" t="s">
        <v>5507</v>
      </c>
      <c r="C616" t="s">
        <v>1188</v>
      </c>
      <c r="D616" t="s">
        <v>1189</v>
      </c>
      <c r="E616" t="s">
        <v>1192</v>
      </c>
      <c r="F616" t="s">
        <v>5222</v>
      </c>
      <c r="G616" t="s">
        <v>1079</v>
      </c>
      <c r="H616" t="s">
        <v>1099</v>
      </c>
      <c r="I616" t="s">
        <v>1100</v>
      </c>
      <c r="J616" t="s">
        <v>1081</v>
      </c>
      <c r="K616" t="s">
        <v>4981</v>
      </c>
      <c r="L616" t="s">
        <v>4981</v>
      </c>
      <c r="M616" t="s">
        <v>1101</v>
      </c>
      <c r="N616" t="s">
        <v>1101</v>
      </c>
      <c r="O616" t="s">
        <v>4936</v>
      </c>
      <c r="X616" t="s">
        <v>1099</v>
      </c>
      <c r="Y616" t="s">
        <v>1081</v>
      </c>
      <c r="Z616" t="s">
        <v>4934</v>
      </c>
      <c r="AA616" t="s">
        <v>4934</v>
      </c>
      <c r="AB616" t="s">
        <v>1101</v>
      </c>
      <c r="AC616" t="s">
        <v>1101</v>
      </c>
      <c r="AD616" t="s">
        <v>4947</v>
      </c>
      <c r="AL616" t="s">
        <v>1099</v>
      </c>
      <c r="AM616" t="s">
        <v>1081</v>
      </c>
      <c r="AN616" t="s">
        <v>4963</v>
      </c>
      <c r="AO616" t="s">
        <v>4963</v>
      </c>
      <c r="AP616" t="s">
        <v>1101</v>
      </c>
      <c r="AQ616" t="s">
        <v>1082</v>
      </c>
      <c r="AR616" t="s">
        <v>4991</v>
      </c>
      <c r="AS616" t="s">
        <v>1099</v>
      </c>
      <c r="AT616" t="s">
        <v>1081</v>
      </c>
      <c r="AU616" t="s">
        <v>4955</v>
      </c>
      <c r="AV616" t="s">
        <v>4955</v>
      </c>
      <c r="AW616" t="s">
        <v>1101</v>
      </c>
      <c r="AX616" t="s">
        <v>1101</v>
      </c>
      <c r="AY616" t="s">
        <v>4936</v>
      </c>
      <c r="AZ616" t="s">
        <v>1146</v>
      </c>
      <c r="BD616" t="s">
        <v>1082</v>
      </c>
      <c r="BE616" t="s">
        <v>1082</v>
      </c>
      <c r="BG616" t="s">
        <v>1099</v>
      </c>
      <c r="BH616" t="s">
        <v>1102</v>
      </c>
      <c r="BI616" t="s">
        <v>1081</v>
      </c>
      <c r="BJ616" t="s">
        <v>5037</v>
      </c>
      <c r="BK616" t="s">
        <v>5037</v>
      </c>
      <c r="BL616" t="s">
        <v>1101</v>
      </c>
      <c r="BM616" t="s">
        <v>1101</v>
      </c>
      <c r="BN616" t="s">
        <v>4947</v>
      </c>
      <c r="BW616" t="s">
        <v>1099</v>
      </c>
      <c r="BX616" t="s">
        <v>1104</v>
      </c>
      <c r="BY616" t="s">
        <v>1081</v>
      </c>
      <c r="BZ616" t="s">
        <v>4990</v>
      </c>
      <c r="CA616" t="s">
        <v>4990</v>
      </c>
      <c r="CB616" t="s">
        <v>1101</v>
      </c>
      <c r="CC616" t="s">
        <v>1101</v>
      </c>
      <c r="CD616" t="s">
        <v>4936</v>
      </c>
      <c r="CM616" t="s">
        <v>1099</v>
      </c>
      <c r="CN616" t="s">
        <v>1081</v>
      </c>
      <c r="CO616" t="s">
        <v>4981</v>
      </c>
      <c r="CP616" t="s">
        <v>4981</v>
      </c>
      <c r="CQ616" t="s">
        <v>1101</v>
      </c>
      <c r="CR616" t="s">
        <v>1101</v>
      </c>
      <c r="CS616" t="s">
        <v>4991</v>
      </c>
      <c r="CT616" t="s">
        <v>1099</v>
      </c>
      <c r="CU616" t="s">
        <v>1084</v>
      </c>
      <c r="CV616" t="s">
        <v>5556</v>
      </c>
      <c r="CW616" t="s">
        <v>4992</v>
      </c>
      <c r="CX616" t="s">
        <v>4992</v>
      </c>
      <c r="CY616" t="s">
        <v>1101</v>
      </c>
      <c r="CZ616" t="s">
        <v>1101</v>
      </c>
      <c r="DA616" t="s">
        <v>4936</v>
      </c>
      <c r="DB616" t="s">
        <v>1099</v>
      </c>
      <c r="DC616" t="s">
        <v>4955</v>
      </c>
      <c r="DD616" t="s">
        <v>4952</v>
      </c>
      <c r="DE616" t="s">
        <v>1099</v>
      </c>
      <c r="DF616" t="s">
        <v>1086</v>
      </c>
      <c r="DG616" t="s">
        <v>4962</v>
      </c>
      <c r="DH616" t="s">
        <v>4942</v>
      </c>
      <c r="DI616" t="s">
        <v>1101</v>
      </c>
      <c r="DJ616" t="s">
        <v>1101</v>
      </c>
      <c r="DK616" t="s">
        <v>4936</v>
      </c>
      <c r="DL616" t="s">
        <v>1099</v>
      </c>
      <c r="DM616" t="s">
        <v>4963</v>
      </c>
      <c r="DN616" t="s">
        <v>4963</v>
      </c>
      <c r="DO616" t="s">
        <v>1101</v>
      </c>
      <c r="DP616" t="s">
        <v>1082</v>
      </c>
      <c r="DQ616" t="s">
        <v>4939</v>
      </c>
      <c r="DR616" t="s">
        <v>1099</v>
      </c>
      <c r="DS616" t="s">
        <v>4992</v>
      </c>
      <c r="DT616" t="s">
        <v>4992</v>
      </c>
      <c r="DU616" t="s">
        <v>1101</v>
      </c>
      <c r="DV616" t="s">
        <v>1082</v>
      </c>
      <c r="DX616" t="s">
        <v>1099</v>
      </c>
      <c r="DY616" t="s">
        <v>4974</v>
      </c>
      <c r="DZ616" t="s">
        <v>4974</v>
      </c>
      <c r="EA616" t="s">
        <v>1101</v>
      </c>
      <c r="EB616" t="s">
        <v>1101</v>
      </c>
      <c r="EC616" t="s">
        <v>4991</v>
      </c>
      <c r="ED616" t="s">
        <v>1099</v>
      </c>
      <c r="EE616" t="s">
        <v>5046</v>
      </c>
      <c r="EF616" t="s">
        <v>5046</v>
      </c>
      <c r="EG616" t="s">
        <v>1109</v>
      </c>
      <c r="EH616" t="s">
        <v>1082</v>
      </c>
      <c r="EI616" t="s">
        <v>4939</v>
      </c>
      <c r="EJ616" t="s">
        <v>1146</v>
      </c>
      <c r="EM616" t="s">
        <v>1082</v>
      </c>
      <c r="EN616" t="s">
        <v>1082</v>
      </c>
      <c r="EP616" t="s">
        <v>1099</v>
      </c>
      <c r="EQ616" t="s">
        <v>4973</v>
      </c>
      <c r="ER616" t="s">
        <v>4973</v>
      </c>
      <c r="ES616" t="s">
        <v>1101</v>
      </c>
      <c r="ET616" t="s">
        <v>1082</v>
      </c>
      <c r="EU616" t="s">
        <v>4939</v>
      </c>
      <c r="EV616" t="s">
        <v>1099</v>
      </c>
      <c r="EW616" t="s">
        <v>4990</v>
      </c>
      <c r="EX616" t="s">
        <v>4990</v>
      </c>
      <c r="EY616" t="s">
        <v>1099</v>
      </c>
      <c r="EZ616" t="s">
        <v>4968</v>
      </c>
      <c r="FA616" t="s">
        <v>4992</v>
      </c>
      <c r="FB616" t="s">
        <v>4992</v>
      </c>
      <c r="FC616" t="s">
        <v>1099</v>
      </c>
      <c r="FD616" t="s">
        <v>1094</v>
      </c>
      <c r="FE616" t="s">
        <v>4961</v>
      </c>
      <c r="FF616" t="s">
        <v>5064</v>
      </c>
      <c r="HX616" t="s">
        <v>1099</v>
      </c>
      <c r="HY616" t="s">
        <v>4965</v>
      </c>
      <c r="HZ616" t="s">
        <v>4965</v>
      </c>
      <c r="IA616" t="s">
        <v>1101</v>
      </c>
      <c r="IB616" t="s">
        <v>1101</v>
      </c>
      <c r="IC616" t="s">
        <v>4936</v>
      </c>
      <c r="ID616" t="s">
        <v>1099</v>
      </c>
      <c r="IG616" t="s">
        <v>1101</v>
      </c>
      <c r="IH616" t="s">
        <v>1082</v>
      </c>
      <c r="II616" t="s">
        <v>4991</v>
      </c>
      <c r="IJ616" t="s">
        <v>1099</v>
      </c>
      <c r="IK616" t="s">
        <v>4965</v>
      </c>
      <c r="IL616" t="s">
        <v>4965</v>
      </c>
      <c r="IM616" t="s">
        <v>1101</v>
      </c>
      <c r="IN616" t="s">
        <v>1082</v>
      </c>
      <c r="IO616" t="s">
        <v>4939</v>
      </c>
      <c r="IP616" t="s">
        <v>1099</v>
      </c>
      <c r="IQ616" t="s">
        <v>4970</v>
      </c>
      <c r="IR616" t="s">
        <v>4970</v>
      </c>
      <c r="IS616" t="s">
        <v>1101</v>
      </c>
      <c r="IT616" t="s">
        <v>1082</v>
      </c>
      <c r="IU616" t="s">
        <v>4939</v>
      </c>
      <c r="IV616" t="s">
        <v>1087</v>
      </c>
      <c r="IW616" t="s">
        <v>1087</v>
      </c>
      <c r="IX616" t="s">
        <v>1087</v>
      </c>
      <c r="IY616" t="s">
        <v>1101</v>
      </c>
      <c r="IZ616" t="s">
        <v>1101</v>
      </c>
      <c r="JA616" t="s">
        <v>5223</v>
      </c>
      <c r="JB616" t="s">
        <v>1107</v>
      </c>
      <c r="JE616" t="s">
        <v>1082</v>
      </c>
      <c r="JF616" t="s">
        <v>1108</v>
      </c>
      <c r="JG616" t="s">
        <v>1107</v>
      </c>
      <c r="JI616" t="s">
        <v>5069</v>
      </c>
      <c r="JJ616" t="s">
        <v>1082</v>
      </c>
      <c r="JK616" t="s">
        <v>1108</v>
      </c>
      <c r="JL616" t="s">
        <v>1108</v>
      </c>
      <c r="JM616" t="s">
        <v>1107</v>
      </c>
      <c r="JO616" t="s">
        <v>4968</v>
      </c>
      <c r="MT616" t="s">
        <v>1137</v>
      </c>
      <c r="OC616" t="s">
        <v>1121</v>
      </c>
      <c r="OD616" t="s">
        <v>1121</v>
      </c>
      <c r="OE616" t="s">
        <v>1121</v>
      </c>
      <c r="OF616" t="s">
        <v>1116</v>
      </c>
      <c r="PG616" t="s">
        <v>4944</v>
      </c>
      <c r="PH616" t="s">
        <v>4945</v>
      </c>
      <c r="PI616" t="s">
        <v>4945</v>
      </c>
      <c r="PJ616" t="s">
        <v>4945</v>
      </c>
      <c r="PK616" t="s">
        <v>4944</v>
      </c>
      <c r="PL616" t="s">
        <v>4945</v>
      </c>
      <c r="PM616" t="s">
        <v>4945</v>
      </c>
      <c r="PN616" t="s">
        <v>4945</v>
      </c>
      <c r="PP616" t="s">
        <v>4945</v>
      </c>
      <c r="PQ616" t="s">
        <v>4944</v>
      </c>
      <c r="PR616" t="s">
        <v>4945</v>
      </c>
      <c r="PS616" t="s">
        <v>4945</v>
      </c>
      <c r="PT616" t="s">
        <v>4945</v>
      </c>
      <c r="PU616" t="s">
        <v>4944</v>
      </c>
      <c r="PV616" t="s">
        <v>4944</v>
      </c>
      <c r="PW616" t="s">
        <v>4944</v>
      </c>
      <c r="PX616" t="s">
        <v>4945</v>
      </c>
      <c r="PY616" t="s">
        <v>4944</v>
      </c>
      <c r="PZ616" t="s">
        <v>4944</v>
      </c>
      <c r="QA616" t="s">
        <v>4944</v>
      </c>
      <c r="QB616" t="s">
        <v>4945</v>
      </c>
      <c r="QC616" t="s">
        <v>4945</v>
      </c>
      <c r="QD616" t="s">
        <v>4945</v>
      </c>
      <c r="QE616" t="s">
        <v>4945</v>
      </c>
    </row>
    <row r="617" spans="1:448" x14ac:dyDescent="0.3">
      <c r="A617">
        <v>616</v>
      </c>
      <c r="B617" t="s">
        <v>5507</v>
      </c>
      <c r="C617" t="s">
        <v>1188</v>
      </c>
      <c r="D617" t="s">
        <v>1189</v>
      </c>
      <c r="E617" t="s">
        <v>1192</v>
      </c>
      <c r="F617" t="s">
        <v>5222</v>
      </c>
      <c r="G617" t="s">
        <v>1079</v>
      </c>
      <c r="GH617" t="s">
        <v>1142</v>
      </c>
      <c r="GI617" t="s">
        <v>4970</v>
      </c>
      <c r="GJ617" t="s">
        <v>4970</v>
      </c>
      <c r="GK617" t="s">
        <v>4970</v>
      </c>
      <c r="GL617" t="s">
        <v>4970</v>
      </c>
      <c r="GM617" t="s">
        <v>4970</v>
      </c>
    </row>
    <row r="618" spans="1:448" x14ac:dyDescent="0.3">
      <c r="A618">
        <v>617</v>
      </c>
      <c r="B618" t="s">
        <v>5507</v>
      </c>
      <c r="C618" t="s">
        <v>1188</v>
      </c>
      <c r="D618" t="s">
        <v>1189</v>
      </c>
      <c r="E618" t="s">
        <v>1192</v>
      </c>
      <c r="F618" t="s">
        <v>5222</v>
      </c>
      <c r="G618" t="s">
        <v>1079</v>
      </c>
      <c r="GH618" t="s">
        <v>1142</v>
      </c>
      <c r="GI618" t="s">
        <v>4970</v>
      </c>
      <c r="GJ618" t="s">
        <v>4970</v>
      </c>
      <c r="GK618" t="s">
        <v>4970</v>
      </c>
      <c r="GL618" t="s">
        <v>4970</v>
      </c>
      <c r="GM618" t="s">
        <v>4970</v>
      </c>
    </row>
    <row r="619" spans="1:448" x14ac:dyDescent="0.3">
      <c r="A619">
        <v>618</v>
      </c>
      <c r="B619" t="s">
        <v>5507</v>
      </c>
      <c r="C619" t="s">
        <v>1188</v>
      </c>
      <c r="D619" t="s">
        <v>1189</v>
      </c>
      <c r="E619" t="s">
        <v>1192</v>
      </c>
      <c r="F619" t="s">
        <v>5222</v>
      </c>
      <c r="G619" t="s">
        <v>1079</v>
      </c>
      <c r="P619" t="s">
        <v>1099</v>
      </c>
      <c r="Q619" t="s">
        <v>1100</v>
      </c>
      <c r="R619" t="s">
        <v>1144</v>
      </c>
      <c r="S619" t="s">
        <v>4960</v>
      </c>
      <c r="T619" t="s">
        <v>4960</v>
      </c>
      <c r="U619" t="s">
        <v>1101</v>
      </c>
      <c r="V619" t="s">
        <v>1101</v>
      </c>
      <c r="W619" t="s">
        <v>4936</v>
      </c>
      <c r="AE619" t="s">
        <v>1099</v>
      </c>
      <c r="AF619" t="s">
        <v>1144</v>
      </c>
      <c r="AG619" t="s">
        <v>5002</v>
      </c>
      <c r="AH619" t="s">
        <v>5002</v>
      </c>
      <c r="AI619" t="s">
        <v>1101</v>
      </c>
      <c r="AJ619" t="s">
        <v>1101</v>
      </c>
      <c r="AK619" t="s">
        <v>4947</v>
      </c>
      <c r="BO619" t="s">
        <v>1099</v>
      </c>
      <c r="BP619" t="s">
        <v>1102</v>
      </c>
      <c r="BQ619" t="s">
        <v>1144</v>
      </c>
      <c r="BR619" t="s">
        <v>5057</v>
      </c>
      <c r="BS619" t="s">
        <v>5057</v>
      </c>
      <c r="BT619" t="s">
        <v>1101</v>
      </c>
      <c r="BU619" t="s">
        <v>1101</v>
      </c>
      <c r="BV619" t="s">
        <v>4936</v>
      </c>
      <c r="CE619" t="s">
        <v>1099</v>
      </c>
      <c r="CF619" t="s">
        <v>1104</v>
      </c>
      <c r="CG619" t="s">
        <v>1144</v>
      </c>
      <c r="CH619" t="s">
        <v>5506</v>
      </c>
      <c r="CI619" t="s">
        <v>5506</v>
      </c>
      <c r="CJ619" t="s">
        <v>1101</v>
      </c>
      <c r="CK619" t="s">
        <v>1101</v>
      </c>
      <c r="CL619" t="s">
        <v>4936</v>
      </c>
      <c r="IV619" t="s">
        <v>1125</v>
      </c>
      <c r="IW619" t="s">
        <v>1087</v>
      </c>
      <c r="IY619" t="s">
        <v>1101</v>
      </c>
      <c r="IZ619" t="s">
        <v>1101</v>
      </c>
      <c r="JA619" t="s">
        <v>5223</v>
      </c>
      <c r="JB619" t="s">
        <v>1107</v>
      </c>
      <c r="JE619" t="s">
        <v>1082</v>
      </c>
      <c r="JF619" t="s">
        <v>1108</v>
      </c>
      <c r="JG619" t="s">
        <v>1107</v>
      </c>
      <c r="JI619" t="s">
        <v>5069</v>
      </c>
      <c r="MT619" t="s">
        <v>1137</v>
      </c>
      <c r="PG619" t="s">
        <v>4944</v>
      </c>
      <c r="PH619" t="s">
        <v>4945</v>
      </c>
      <c r="PI619" t="s">
        <v>4945</v>
      </c>
      <c r="PJ619" t="s">
        <v>4945</v>
      </c>
      <c r="PK619" t="s">
        <v>4944</v>
      </c>
      <c r="PL619" t="s">
        <v>4945</v>
      </c>
      <c r="PM619" t="s">
        <v>4945</v>
      </c>
      <c r="PN619" t="s">
        <v>4945</v>
      </c>
      <c r="PP619" t="s">
        <v>4945</v>
      </c>
      <c r="PQ619" t="s">
        <v>4944</v>
      </c>
      <c r="PR619" t="s">
        <v>4945</v>
      </c>
      <c r="PS619" t="s">
        <v>4945</v>
      </c>
      <c r="PT619" t="s">
        <v>4945</v>
      </c>
      <c r="PU619" t="s">
        <v>4945</v>
      </c>
      <c r="PV619" t="s">
        <v>4944</v>
      </c>
      <c r="PW619" t="s">
        <v>4944</v>
      </c>
      <c r="PX619" t="s">
        <v>4944</v>
      </c>
      <c r="PY619" t="s">
        <v>4944</v>
      </c>
      <c r="PZ619" t="s">
        <v>4944</v>
      </c>
      <c r="QA619" t="s">
        <v>4944</v>
      </c>
      <c r="QB619" t="s">
        <v>4944</v>
      </c>
      <c r="QC619" t="s">
        <v>4945</v>
      </c>
      <c r="QD619" t="s">
        <v>4945</v>
      </c>
      <c r="QE619" t="s">
        <v>4945</v>
      </c>
    </row>
    <row r="620" spans="1:448" x14ac:dyDescent="0.3">
      <c r="A620">
        <v>619</v>
      </c>
      <c r="B620" t="s">
        <v>5507</v>
      </c>
      <c r="C620" t="s">
        <v>1188</v>
      </c>
      <c r="D620" t="s">
        <v>1189</v>
      </c>
      <c r="E620" t="s">
        <v>1192</v>
      </c>
      <c r="F620" t="s">
        <v>5222</v>
      </c>
      <c r="G620" t="s">
        <v>1079</v>
      </c>
      <c r="FM620" t="s">
        <v>1099</v>
      </c>
      <c r="FV620" t="s">
        <v>1099</v>
      </c>
      <c r="FW620" t="s">
        <v>5194</v>
      </c>
      <c r="FX620" t="s">
        <v>5037</v>
      </c>
      <c r="PG620" t="s">
        <v>4944</v>
      </c>
      <c r="PH620" t="s">
        <v>4944</v>
      </c>
      <c r="PI620" t="s">
        <v>4945</v>
      </c>
      <c r="PJ620" t="s">
        <v>4945</v>
      </c>
      <c r="PK620" t="s">
        <v>4945</v>
      </c>
      <c r="PL620" t="s">
        <v>4945</v>
      </c>
      <c r="PM620" t="s">
        <v>4945</v>
      </c>
      <c r="PN620" t="s">
        <v>4945</v>
      </c>
      <c r="PP620" t="s">
        <v>4945</v>
      </c>
      <c r="PQ620" t="s">
        <v>4945</v>
      </c>
      <c r="PR620" t="s">
        <v>4945</v>
      </c>
      <c r="PS620" t="s">
        <v>4945</v>
      </c>
      <c r="PT620" t="s">
        <v>4945</v>
      </c>
      <c r="PU620" t="s">
        <v>4945</v>
      </c>
      <c r="PV620" t="s">
        <v>4944</v>
      </c>
      <c r="PW620" t="s">
        <v>4944</v>
      </c>
      <c r="PX620" t="s">
        <v>4945</v>
      </c>
      <c r="PY620" t="s">
        <v>4945</v>
      </c>
      <c r="PZ620" t="s">
        <v>4944</v>
      </c>
      <c r="QA620" t="s">
        <v>4945</v>
      </c>
      <c r="QB620" t="s">
        <v>4944</v>
      </c>
      <c r="QC620" t="s">
        <v>4945</v>
      </c>
      <c r="QD620" t="s">
        <v>4945</v>
      </c>
      <c r="QE620" t="s">
        <v>4945</v>
      </c>
    </row>
    <row r="621" spans="1:448" x14ac:dyDescent="0.3">
      <c r="A621">
        <v>620</v>
      </c>
      <c r="B621" t="s">
        <v>5507</v>
      </c>
      <c r="C621" t="s">
        <v>1188</v>
      </c>
      <c r="D621" t="s">
        <v>1189</v>
      </c>
      <c r="E621" t="s">
        <v>1192</v>
      </c>
      <c r="F621" t="s">
        <v>5222</v>
      </c>
      <c r="G621" t="s">
        <v>1079</v>
      </c>
      <c r="FG621" t="s">
        <v>1099</v>
      </c>
      <c r="FH621" t="s">
        <v>5004</v>
      </c>
      <c r="FI621" t="s">
        <v>5004</v>
      </c>
      <c r="FJ621" t="s">
        <v>1099</v>
      </c>
      <c r="FK621" t="s">
        <v>4973</v>
      </c>
      <c r="FL621" t="s">
        <v>4973</v>
      </c>
      <c r="PG621" t="s">
        <v>4944</v>
      </c>
      <c r="PH621" t="s">
        <v>4945</v>
      </c>
      <c r="PI621" t="s">
        <v>4945</v>
      </c>
      <c r="PJ621" t="s">
        <v>4945</v>
      </c>
      <c r="PK621" t="s">
        <v>4944</v>
      </c>
      <c r="PL621" t="s">
        <v>4944</v>
      </c>
      <c r="PM621" t="s">
        <v>4945</v>
      </c>
      <c r="PN621" t="s">
        <v>4945</v>
      </c>
      <c r="PP621" t="s">
        <v>4945</v>
      </c>
      <c r="PQ621" t="s">
        <v>4944</v>
      </c>
      <c r="PR621" t="s">
        <v>4945</v>
      </c>
      <c r="PS621" t="s">
        <v>4945</v>
      </c>
      <c r="PT621" t="s">
        <v>4944</v>
      </c>
      <c r="PU621" t="s">
        <v>4945</v>
      </c>
      <c r="PV621" t="s">
        <v>4944</v>
      </c>
      <c r="PW621" t="s">
        <v>4945</v>
      </c>
      <c r="PX621" t="s">
        <v>4945</v>
      </c>
      <c r="PY621" t="s">
        <v>4944</v>
      </c>
      <c r="PZ621" t="s">
        <v>4944</v>
      </c>
      <c r="QA621" t="s">
        <v>4944</v>
      </c>
      <c r="QB621" t="s">
        <v>4945</v>
      </c>
      <c r="QC621" t="s">
        <v>4945</v>
      </c>
      <c r="QD621" t="s">
        <v>4945</v>
      </c>
      <c r="QE621" t="s">
        <v>4945</v>
      </c>
    </row>
    <row r="622" spans="1:448" x14ac:dyDescent="0.3">
      <c r="A622">
        <v>621</v>
      </c>
      <c r="B622" t="s">
        <v>5507</v>
      </c>
      <c r="C622" t="s">
        <v>1188</v>
      </c>
      <c r="D622" t="s">
        <v>1189</v>
      </c>
      <c r="E622" t="s">
        <v>1192</v>
      </c>
      <c r="F622" t="s">
        <v>5222</v>
      </c>
      <c r="G622" t="s">
        <v>1079</v>
      </c>
      <c r="EV622" t="s">
        <v>1099</v>
      </c>
      <c r="EW622" t="s">
        <v>5051</v>
      </c>
      <c r="EX622" t="s">
        <v>5051</v>
      </c>
      <c r="EY622" t="s">
        <v>1099</v>
      </c>
      <c r="EZ622" t="s">
        <v>4968</v>
      </c>
      <c r="FA622" t="s">
        <v>4992</v>
      </c>
      <c r="FB622" t="s">
        <v>4992</v>
      </c>
      <c r="FC622" t="s">
        <v>1099</v>
      </c>
      <c r="FD622" t="s">
        <v>1094</v>
      </c>
      <c r="FE622" t="s">
        <v>4961</v>
      </c>
      <c r="FF622" t="s">
        <v>5064</v>
      </c>
      <c r="PG622" t="s">
        <v>4944</v>
      </c>
      <c r="PH622" t="s">
        <v>4945</v>
      </c>
      <c r="PI622" t="s">
        <v>4945</v>
      </c>
      <c r="PJ622" t="s">
        <v>4945</v>
      </c>
      <c r="PK622" t="s">
        <v>4944</v>
      </c>
      <c r="PL622" t="s">
        <v>4944</v>
      </c>
      <c r="PM622" t="s">
        <v>4945</v>
      </c>
      <c r="PN622" t="s">
        <v>4945</v>
      </c>
      <c r="PP622" t="s">
        <v>4945</v>
      </c>
      <c r="PQ622" t="s">
        <v>4944</v>
      </c>
      <c r="PR622" t="s">
        <v>4945</v>
      </c>
      <c r="PS622" t="s">
        <v>4945</v>
      </c>
      <c r="PT622" t="s">
        <v>4945</v>
      </c>
      <c r="PU622" t="s">
        <v>4945</v>
      </c>
      <c r="PV622" t="s">
        <v>4944</v>
      </c>
      <c r="PW622" t="s">
        <v>4945</v>
      </c>
      <c r="PX622" t="s">
        <v>4944</v>
      </c>
      <c r="PY622" t="s">
        <v>4944</v>
      </c>
      <c r="PZ622" t="s">
        <v>4944</v>
      </c>
      <c r="QA622" t="s">
        <v>4944</v>
      </c>
      <c r="QB622" t="s">
        <v>4944</v>
      </c>
      <c r="QC622" t="s">
        <v>4945</v>
      </c>
      <c r="QD622" t="s">
        <v>4945</v>
      </c>
      <c r="QE622" t="s">
        <v>4945</v>
      </c>
    </row>
    <row r="623" spans="1:448" x14ac:dyDescent="0.3">
      <c r="A623">
        <v>622</v>
      </c>
      <c r="B623" t="s">
        <v>5507</v>
      </c>
      <c r="C623" t="s">
        <v>1188</v>
      </c>
      <c r="D623" t="s">
        <v>1189</v>
      </c>
      <c r="E623" t="s">
        <v>1192</v>
      </c>
      <c r="F623" t="s">
        <v>5222</v>
      </c>
      <c r="G623" t="s">
        <v>1079</v>
      </c>
      <c r="DE623" t="s">
        <v>1099</v>
      </c>
      <c r="DF623" t="s">
        <v>1086</v>
      </c>
      <c r="DG623" t="s">
        <v>4962</v>
      </c>
      <c r="DH623" t="s">
        <v>4942</v>
      </c>
      <c r="DI623" t="s">
        <v>1101</v>
      </c>
      <c r="DJ623" t="s">
        <v>1101</v>
      </c>
      <c r="DK623" t="s">
        <v>4991</v>
      </c>
      <c r="DL623" t="s">
        <v>1099</v>
      </c>
      <c r="DM623" t="s">
        <v>4953</v>
      </c>
      <c r="DN623" t="s">
        <v>4953</v>
      </c>
      <c r="DO623" t="s">
        <v>1101</v>
      </c>
      <c r="DP623" t="s">
        <v>1082</v>
      </c>
      <c r="DQ623" t="s">
        <v>5000</v>
      </c>
      <c r="DR623" t="s">
        <v>1099</v>
      </c>
      <c r="DS623" t="s">
        <v>4992</v>
      </c>
      <c r="DT623" t="s">
        <v>4992</v>
      </c>
      <c r="DU623" t="s">
        <v>1082</v>
      </c>
      <c r="DV623" t="s">
        <v>1082</v>
      </c>
      <c r="DW623" t="s">
        <v>4939</v>
      </c>
      <c r="DX623" t="s">
        <v>1099</v>
      </c>
      <c r="DY623" t="s">
        <v>4974</v>
      </c>
      <c r="DZ623" t="s">
        <v>4974</v>
      </c>
      <c r="EA623" t="s">
        <v>1082</v>
      </c>
      <c r="EB623" t="s">
        <v>1082</v>
      </c>
      <c r="EC623" t="s">
        <v>4936</v>
      </c>
      <c r="ED623" t="s">
        <v>1099</v>
      </c>
      <c r="EE623" t="s">
        <v>4998</v>
      </c>
      <c r="EF623" t="s">
        <v>4998</v>
      </c>
      <c r="EJ623" t="s">
        <v>1146</v>
      </c>
      <c r="EM623" t="s">
        <v>1109</v>
      </c>
      <c r="EN623" t="s">
        <v>1082</v>
      </c>
      <c r="EP623" t="s">
        <v>1099</v>
      </c>
      <c r="EQ623" t="s">
        <v>5067</v>
      </c>
      <c r="ER623" t="s">
        <v>5067</v>
      </c>
      <c r="ES623" t="s">
        <v>1082</v>
      </c>
      <c r="ET623" t="s">
        <v>1082</v>
      </c>
      <c r="EU623" t="s">
        <v>4947</v>
      </c>
      <c r="HL623" t="s">
        <v>1099</v>
      </c>
      <c r="HM623" t="s">
        <v>4955</v>
      </c>
      <c r="HN623" t="s">
        <v>4955</v>
      </c>
      <c r="HO623" t="s">
        <v>1101</v>
      </c>
      <c r="HP623" t="s">
        <v>1082</v>
      </c>
      <c r="HQ623" t="s">
        <v>4947</v>
      </c>
      <c r="HR623" t="s">
        <v>1099</v>
      </c>
      <c r="HS623" t="s">
        <v>4974</v>
      </c>
      <c r="HT623" t="s">
        <v>4974</v>
      </c>
      <c r="HU623" t="s">
        <v>1101</v>
      </c>
      <c r="HV623" t="s">
        <v>1101</v>
      </c>
      <c r="HW623" t="s">
        <v>4936</v>
      </c>
      <c r="IX623" t="s">
        <v>1125</v>
      </c>
      <c r="JJ623" t="s">
        <v>1082</v>
      </c>
      <c r="JK623" t="s">
        <v>1108</v>
      </c>
      <c r="JL623" t="s">
        <v>1108</v>
      </c>
      <c r="JM623" t="s">
        <v>1107</v>
      </c>
      <c r="JO623" t="s">
        <v>5069</v>
      </c>
      <c r="MT623" t="s">
        <v>1137</v>
      </c>
      <c r="OC623" t="s">
        <v>1121</v>
      </c>
      <c r="OD623" t="s">
        <v>1121</v>
      </c>
      <c r="OE623" t="s">
        <v>1121</v>
      </c>
      <c r="OF623" t="s">
        <v>1116</v>
      </c>
      <c r="PG623" t="s">
        <v>4944</v>
      </c>
      <c r="PH623" t="s">
        <v>4944</v>
      </c>
      <c r="PI623" t="s">
        <v>4945</v>
      </c>
      <c r="PJ623" t="s">
        <v>4945</v>
      </c>
      <c r="PK623" t="s">
        <v>4944</v>
      </c>
      <c r="PL623" t="s">
        <v>4944</v>
      </c>
      <c r="PM623" t="s">
        <v>4945</v>
      </c>
      <c r="PN623" t="s">
        <v>4945</v>
      </c>
      <c r="PP623" t="s">
        <v>4945</v>
      </c>
      <c r="PQ623" t="s">
        <v>4944</v>
      </c>
      <c r="PR623" t="s">
        <v>4945</v>
      </c>
      <c r="PS623" t="s">
        <v>4945</v>
      </c>
      <c r="PT623" t="s">
        <v>4944</v>
      </c>
      <c r="PU623" t="s">
        <v>4945</v>
      </c>
      <c r="PV623" t="s">
        <v>4944</v>
      </c>
      <c r="PW623" t="s">
        <v>4944</v>
      </c>
      <c r="PX623" t="s">
        <v>4945</v>
      </c>
      <c r="PY623" t="s">
        <v>4944</v>
      </c>
      <c r="PZ623" t="s">
        <v>4944</v>
      </c>
      <c r="QA623" t="s">
        <v>4944</v>
      </c>
      <c r="QB623" t="s">
        <v>4945</v>
      </c>
      <c r="QC623" t="s">
        <v>4944</v>
      </c>
      <c r="QD623" t="s">
        <v>4945</v>
      </c>
      <c r="QE623" t="s">
        <v>4945</v>
      </c>
    </row>
    <row r="624" spans="1:448" x14ac:dyDescent="0.3">
      <c r="A624">
        <v>623</v>
      </c>
      <c r="B624" t="s">
        <v>5507</v>
      </c>
      <c r="C624" t="s">
        <v>1188</v>
      </c>
      <c r="D624" t="s">
        <v>1189</v>
      </c>
      <c r="E624" t="s">
        <v>1192</v>
      </c>
      <c r="F624" t="s">
        <v>5222</v>
      </c>
      <c r="G624" t="s">
        <v>1079</v>
      </c>
      <c r="H624" t="s">
        <v>1099</v>
      </c>
      <c r="I624" t="s">
        <v>1100</v>
      </c>
      <c r="J624" t="s">
        <v>1081</v>
      </c>
      <c r="K624" t="s">
        <v>4981</v>
      </c>
      <c r="L624" t="s">
        <v>4981</v>
      </c>
      <c r="M624" t="s">
        <v>1101</v>
      </c>
      <c r="N624" t="s">
        <v>1101</v>
      </c>
      <c r="O624" t="s">
        <v>4947</v>
      </c>
      <c r="X624" t="s">
        <v>1099</v>
      </c>
      <c r="Y624" t="s">
        <v>1081</v>
      </c>
      <c r="Z624" t="s">
        <v>4934</v>
      </c>
      <c r="AA624" t="s">
        <v>4934</v>
      </c>
      <c r="AB624" t="s">
        <v>1101</v>
      </c>
      <c r="AC624" t="s">
        <v>1101</v>
      </c>
      <c r="AD624" t="s">
        <v>4936</v>
      </c>
      <c r="AL624" t="s">
        <v>1099</v>
      </c>
      <c r="AM624" t="s">
        <v>1081</v>
      </c>
      <c r="AN624" t="s">
        <v>4955</v>
      </c>
      <c r="AO624" t="s">
        <v>4955</v>
      </c>
      <c r="AP624" t="s">
        <v>1101</v>
      </c>
      <c r="AQ624" t="s">
        <v>1082</v>
      </c>
      <c r="AR624" t="s">
        <v>4936</v>
      </c>
      <c r="AS624" t="s">
        <v>1099</v>
      </c>
      <c r="AT624" t="s">
        <v>1081</v>
      </c>
      <c r="AU624" t="s">
        <v>4955</v>
      </c>
      <c r="AV624" t="s">
        <v>4955</v>
      </c>
      <c r="AW624" t="s">
        <v>1101</v>
      </c>
      <c r="AX624" t="s">
        <v>1082</v>
      </c>
      <c r="AY624" t="s">
        <v>4947</v>
      </c>
      <c r="AZ624" t="s">
        <v>1146</v>
      </c>
      <c r="BD624" t="s">
        <v>1082</v>
      </c>
      <c r="BE624" t="s">
        <v>1082</v>
      </c>
      <c r="BG624" t="s">
        <v>1099</v>
      </c>
      <c r="BH624" t="s">
        <v>1102</v>
      </c>
      <c r="BI624" t="s">
        <v>1081</v>
      </c>
      <c r="BJ624" t="s">
        <v>5037</v>
      </c>
      <c r="BK624" t="s">
        <v>5037</v>
      </c>
      <c r="BL624" t="s">
        <v>1101</v>
      </c>
      <c r="BM624" t="s">
        <v>1101</v>
      </c>
      <c r="BN624" t="s">
        <v>4936</v>
      </c>
      <c r="BW624" t="s">
        <v>1099</v>
      </c>
      <c r="BX624" t="s">
        <v>1104</v>
      </c>
      <c r="BY624" t="s">
        <v>1081</v>
      </c>
      <c r="BZ624" t="s">
        <v>4990</v>
      </c>
      <c r="CA624" t="s">
        <v>4990</v>
      </c>
      <c r="CB624" t="s">
        <v>1101</v>
      </c>
      <c r="CC624" t="s">
        <v>1101</v>
      </c>
      <c r="CD624" t="s">
        <v>4936</v>
      </c>
      <c r="CM624" t="s">
        <v>1099</v>
      </c>
      <c r="CN624" t="s">
        <v>1081</v>
      </c>
      <c r="CO624" t="s">
        <v>4981</v>
      </c>
      <c r="CP624" t="s">
        <v>4981</v>
      </c>
      <c r="CQ624" t="s">
        <v>1101</v>
      </c>
      <c r="CR624" t="s">
        <v>1082</v>
      </c>
      <c r="CS624" t="s">
        <v>4936</v>
      </c>
      <c r="CT624" t="s">
        <v>1099</v>
      </c>
      <c r="CU624" t="s">
        <v>1084</v>
      </c>
      <c r="CV624" t="s">
        <v>1085</v>
      </c>
      <c r="CW624" t="s">
        <v>4962</v>
      </c>
      <c r="CX624" t="s">
        <v>4992</v>
      </c>
      <c r="CY624" t="s">
        <v>1101</v>
      </c>
      <c r="CZ624" t="s">
        <v>1101</v>
      </c>
      <c r="DA624" t="s">
        <v>4947</v>
      </c>
      <c r="IV624" t="s">
        <v>1087</v>
      </c>
      <c r="IW624" t="s">
        <v>1105</v>
      </c>
      <c r="IY624" t="s">
        <v>1101</v>
      </c>
      <c r="IZ624" t="s">
        <v>1101</v>
      </c>
      <c r="JA624" t="s">
        <v>5223</v>
      </c>
      <c r="JB624" t="s">
        <v>1107</v>
      </c>
      <c r="JE624" t="s">
        <v>1101</v>
      </c>
      <c r="JF624" t="s">
        <v>1108</v>
      </c>
      <c r="JG624" t="s">
        <v>1107</v>
      </c>
      <c r="OC624" t="s">
        <v>1121</v>
      </c>
      <c r="OD624" t="s">
        <v>1121</v>
      </c>
      <c r="OE624" t="s">
        <v>1121</v>
      </c>
      <c r="OF624" t="s">
        <v>1116</v>
      </c>
      <c r="PG624" t="s">
        <v>4944</v>
      </c>
      <c r="PH624" t="s">
        <v>4944</v>
      </c>
      <c r="PI624" t="s">
        <v>4945</v>
      </c>
      <c r="PJ624" t="s">
        <v>4945</v>
      </c>
      <c r="PK624" t="s">
        <v>4944</v>
      </c>
      <c r="PL624" t="s">
        <v>4944</v>
      </c>
      <c r="PM624" t="s">
        <v>4945</v>
      </c>
      <c r="PN624" t="s">
        <v>4945</v>
      </c>
      <c r="PP624" t="s">
        <v>4945</v>
      </c>
      <c r="PQ624" t="s">
        <v>4944</v>
      </c>
      <c r="PR624" t="s">
        <v>4945</v>
      </c>
      <c r="PS624" t="s">
        <v>4945</v>
      </c>
      <c r="PT624" t="s">
        <v>4945</v>
      </c>
      <c r="PU624" t="s">
        <v>4945</v>
      </c>
      <c r="PV624" t="s">
        <v>4944</v>
      </c>
      <c r="PW624" t="s">
        <v>4944</v>
      </c>
      <c r="PX624" t="s">
        <v>4945</v>
      </c>
      <c r="PY624" t="s">
        <v>4944</v>
      </c>
      <c r="PZ624" t="s">
        <v>4944</v>
      </c>
      <c r="QA624" t="s">
        <v>4944</v>
      </c>
      <c r="QB624" t="s">
        <v>4945</v>
      </c>
      <c r="QC624" t="s">
        <v>4945</v>
      </c>
      <c r="QD624" t="s">
        <v>4945</v>
      </c>
      <c r="QE624" t="s">
        <v>4945</v>
      </c>
    </row>
    <row r="625" spans="1:447" x14ac:dyDescent="0.3">
      <c r="A625">
        <v>624</v>
      </c>
      <c r="B625" t="s">
        <v>5455</v>
      </c>
      <c r="C625" t="s">
        <v>1128</v>
      </c>
      <c r="D625" t="s">
        <v>3411</v>
      </c>
      <c r="E625" t="s">
        <v>3493</v>
      </c>
      <c r="F625" t="s">
        <v>5060</v>
      </c>
      <c r="G625" t="s">
        <v>1079</v>
      </c>
      <c r="AL625" t="s">
        <v>1099</v>
      </c>
      <c r="AM625" t="s">
        <v>1081</v>
      </c>
      <c r="AN625" t="s">
        <v>5037</v>
      </c>
      <c r="AO625" t="s">
        <v>5037</v>
      </c>
      <c r="AP625" t="s">
        <v>1101</v>
      </c>
      <c r="AQ625" t="s">
        <v>1101</v>
      </c>
      <c r="AR625" t="s">
        <v>4949</v>
      </c>
      <c r="AS625" t="s">
        <v>1099</v>
      </c>
      <c r="AT625" t="s">
        <v>1081</v>
      </c>
      <c r="AU625" t="s">
        <v>4963</v>
      </c>
      <c r="AV625" t="s">
        <v>4963</v>
      </c>
      <c r="AW625" t="s">
        <v>1101</v>
      </c>
      <c r="AX625" t="s">
        <v>1101</v>
      </c>
      <c r="AY625" t="s">
        <v>4949</v>
      </c>
      <c r="BG625" t="s">
        <v>1099</v>
      </c>
      <c r="BH625" t="s">
        <v>1102</v>
      </c>
      <c r="BI625" t="s">
        <v>1081</v>
      </c>
      <c r="BJ625" t="s">
        <v>4990</v>
      </c>
      <c r="BK625" t="s">
        <v>4990</v>
      </c>
      <c r="BL625" t="s">
        <v>1101</v>
      </c>
      <c r="BM625" t="s">
        <v>1101</v>
      </c>
      <c r="BN625" t="s">
        <v>4949</v>
      </c>
      <c r="BW625" t="s">
        <v>1099</v>
      </c>
      <c r="BX625" t="s">
        <v>1104</v>
      </c>
      <c r="BY625" t="s">
        <v>1081</v>
      </c>
      <c r="BZ625" t="s">
        <v>4963</v>
      </c>
      <c r="CA625" t="s">
        <v>4963</v>
      </c>
      <c r="CB625" t="s">
        <v>1101</v>
      </c>
      <c r="CC625" t="s">
        <v>1101</v>
      </c>
      <c r="CD625" t="s">
        <v>4939</v>
      </c>
      <c r="CM625" t="s">
        <v>1099</v>
      </c>
      <c r="CN625" t="s">
        <v>1081</v>
      </c>
      <c r="CO625" t="s">
        <v>4953</v>
      </c>
      <c r="CP625" t="s">
        <v>4953</v>
      </c>
      <c r="CQ625" t="s">
        <v>1101</v>
      </c>
      <c r="CR625" t="s">
        <v>1101</v>
      </c>
      <c r="CS625" t="s">
        <v>4949</v>
      </c>
      <c r="CT625" t="s">
        <v>1099</v>
      </c>
      <c r="CU625" t="s">
        <v>1084</v>
      </c>
      <c r="CV625" t="s">
        <v>1085</v>
      </c>
      <c r="CW625" t="s">
        <v>4990</v>
      </c>
      <c r="CX625" t="s">
        <v>4964</v>
      </c>
      <c r="CY625" t="s">
        <v>1101</v>
      </c>
      <c r="CZ625" t="s">
        <v>1101</v>
      </c>
      <c r="DA625" t="s">
        <v>4949</v>
      </c>
      <c r="DE625" t="s">
        <v>1099</v>
      </c>
      <c r="DF625" t="s">
        <v>1086</v>
      </c>
      <c r="DG625" t="s">
        <v>4963</v>
      </c>
      <c r="DH625" t="s">
        <v>4971</v>
      </c>
      <c r="DI625" t="s">
        <v>1101</v>
      </c>
      <c r="DJ625" t="s">
        <v>1101</v>
      </c>
      <c r="DK625" t="s">
        <v>4949</v>
      </c>
      <c r="IW625" t="s">
        <v>1109</v>
      </c>
      <c r="IX625" t="s">
        <v>1087</v>
      </c>
      <c r="JE625" t="s">
        <v>1082</v>
      </c>
      <c r="JF625" t="s">
        <v>4993</v>
      </c>
      <c r="JG625" t="s">
        <v>1107</v>
      </c>
      <c r="JI625" t="s">
        <v>4943</v>
      </c>
      <c r="JJ625" t="s">
        <v>1082</v>
      </c>
      <c r="JK625" t="s">
        <v>4993</v>
      </c>
      <c r="JL625" t="s">
        <v>1154</v>
      </c>
      <c r="JM625" t="s">
        <v>1107</v>
      </c>
      <c r="JO625" t="s">
        <v>4943</v>
      </c>
      <c r="JS625" t="s">
        <v>1137</v>
      </c>
      <c r="PG625" t="s">
        <v>4944</v>
      </c>
      <c r="PH625" t="s">
        <v>4944</v>
      </c>
      <c r="PI625" t="s">
        <v>4945</v>
      </c>
      <c r="PJ625" t="s">
        <v>4945</v>
      </c>
      <c r="PK625" t="s">
        <v>4945</v>
      </c>
      <c r="PL625" t="s">
        <v>4945</v>
      </c>
      <c r="PM625" t="s">
        <v>4945</v>
      </c>
      <c r="PN625" t="s">
        <v>4945</v>
      </c>
      <c r="PP625" t="s">
        <v>4944</v>
      </c>
      <c r="PQ625" t="s">
        <v>4945</v>
      </c>
      <c r="PR625" t="s">
        <v>4945</v>
      </c>
      <c r="PS625" t="s">
        <v>4945</v>
      </c>
      <c r="PT625" t="s">
        <v>4945</v>
      </c>
      <c r="PU625" t="s">
        <v>4945</v>
      </c>
      <c r="PV625" t="s">
        <v>4945</v>
      </c>
      <c r="PW625" t="s">
        <v>4945</v>
      </c>
      <c r="PX625" t="s">
        <v>4945</v>
      </c>
      <c r="PY625" t="s">
        <v>4945</v>
      </c>
      <c r="PZ625" t="s">
        <v>4945</v>
      </c>
      <c r="QA625" t="s">
        <v>4945</v>
      </c>
      <c r="QB625" t="s">
        <v>4945</v>
      </c>
      <c r="QC625" t="s">
        <v>4945</v>
      </c>
      <c r="QD625" t="s">
        <v>4945</v>
      </c>
      <c r="QE625" t="s">
        <v>4945</v>
      </c>
    </row>
    <row r="626" spans="1:447" x14ac:dyDescent="0.3">
      <c r="A626">
        <v>625</v>
      </c>
      <c r="B626" t="s">
        <v>5459</v>
      </c>
      <c r="C626" t="s">
        <v>1128</v>
      </c>
      <c r="D626" t="s">
        <v>3409</v>
      </c>
      <c r="E626" t="s">
        <v>3492</v>
      </c>
      <c r="F626" t="s">
        <v>5174</v>
      </c>
      <c r="G626" t="s">
        <v>1079</v>
      </c>
      <c r="X626" t="s">
        <v>1099</v>
      </c>
      <c r="Y626" t="s">
        <v>1081</v>
      </c>
      <c r="Z626" t="s">
        <v>4951</v>
      </c>
      <c r="AA626" t="s">
        <v>4951</v>
      </c>
      <c r="AB626" t="s">
        <v>1109</v>
      </c>
      <c r="AC626" t="s">
        <v>1101</v>
      </c>
      <c r="AD626" t="s">
        <v>4936</v>
      </c>
      <c r="AL626" t="s">
        <v>1099</v>
      </c>
      <c r="AM626" t="s">
        <v>1081</v>
      </c>
      <c r="AN626" t="s">
        <v>4953</v>
      </c>
      <c r="AO626" t="s">
        <v>4953</v>
      </c>
      <c r="AP626" t="s">
        <v>1101</v>
      </c>
      <c r="AQ626" t="s">
        <v>1101</v>
      </c>
      <c r="AR626" t="s">
        <v>4939</v>
      </c>
      <c r="AS626" t="s">
        <v>1099</v>
      </c>
      <c r="AT626" t="s">
        <v>1081</v>
      </c>
      <c r="AU626" t="s">
        <v>4990</v>
      </c>
      <c r="AV626" t="s">
        <v>4990</v>
      </c>
      <c r="AW626" t="s">
        <v>1101</v>
      </c>
      <c r="AX626" t="s">
        <v>1101</v>
      </c>
      <c r="AY626" t="s">
        <v>4949</v>
      </c>
      <c r="BG626" t="s">
        <v>1099</v>
      </c>
      <c r="BH626" t="s">
        <v>5557</v>
      </c>
      <c r="BI626" t="s">
        <v>1081</v>
      </c>
      <c r="BJ626" t="s">
        <v>4990</v>
      </c>
      <c r="BK626" t="s">
        <v>4990</v>
      </c>
      <c r="BL626" t="s">
        <v>1101</v>
      </c>
      <c r="BM626" t="s">
        <v>1101</v>
      </c>
      <c r="BN626" t="s">
        <v>4936</v>
      </c>
      <c r="BW626" t="s">
        <v>1099</v>
      </c>
      <c r="BX626" t="s">
        <v>1104</v>
      </c>
      <c r="BY626" t="s">
        <v>1081</v>
      </c>
      <c r="BZ626" t="s">
        <v>4963</v>
      </c>
      <c r="CA626" t="s">
        <v>4963</v>
      </c>
      <c r="CB626" t="s">
        <v>1101</v>
      </c>
      <c r="CC626" t="s">
        <v>1101</v>
      </c>
      <c r="CD626" t="s">
        <v>4949</v>
      </c>
      <c r="CM626" t="s">
        <v>1099</v>
      </c>
      <c r="CN626" t="s">
        <v>1081</v>
      </c>
      <c r="CO626" t="s">
        <v>4963</v>
      </c>
      <c r="CP626" t="s">
        <v>4963</v>
      </c>
      <c r="CQ626" t="s">
        <v>1101</v>
      </c>
      <c r="CR626" t="s">
        <v>1101</v>
      </c>
      <c r="CS626" t="s">
        <v>4939</v>
      </c>
      <c r="CT626" t="s">
        <v>1099</v>
      </c>
      <c r="CU626" t="s">
        <v>1084</v>
      </c>
      <c r="CV626" t="s">
        <v>1085</v>
      </c>
      <c r="CW626" t="s">
        <v>4990</v>
      </c>
      <c r="CX626" t="s">
        <v>4964</v>
      </c>
      <c r="CY626" t="s">
        <v>1101</v>
      </c>
      <c r="CZ626" t="s">
        <v>1101</v>
      </c>
      <c r="DA626" t="s">
        <v>4939</v>
      </c>
      <c r="DE626" t="s">
        <v>1099</v>
      </c>
      <c r="DF626" t="s">
        <v>1086</v>
      </c>
      <c r="DG626" t="s">
        <v>4990</v>
      </c>
      <c r="DH626" t="s">
        <v>5068</v>
      </c>
      <c r="DI626" t="s">
        <v>1101</v>
      </c>
      <c r="DJ626" t="s">
        <v>1101</v>
      </c>
      <c r="DK626" t="s">
        <v>4936</v>
      </c>
      <c r="IJ626" t="s">
        <v>1146</v>
      </c>
      <c r="IM626" t="s">
        <v>1082</v>
      </c>
      <c r="IN626" t="s">
        <v>1082</v>
      </c>
      <c r="IV626" t="s">
        <v>1109</v>
      </c>
      <c r="IW626" t="s">
        <v>1109</v>
      </c>
      <c r="IX626" t="s">
        <v>1109</v>
      </c>
      <c r="JE626" t="s">
        <v>1082</v>
      </c>
      <c r="JF626" t="s">
        <v>4993</v>
      </c>
      <c r="JG626" t="s">
        <v>1107</v>
      </c>
      <c r="JI626" t="s">
        <v>5165</v>
      </c>
      <c r="JJ626" t="s">
        <v>1082</v>
      </c>
      <c r="JK626" t="s">
        <v>4993</v>
      </c>
      <c r="JL626" t="s">
        <v>1154</v>
      </c>
      <c r="JM626" t="s">
        <v>1107</v>
      </c>
      <c r="JO626" t="s">
        <v>5165</v>
      </c>
      <c r="PG626" t="s">
        <v>4944</v>
      </c>
      <c r="PH626" t="s">
        <v>4945</v>
      </c>
      <c r="PI626" t="s">
        <v>4945</v>
      </c>
      <c r="PJ626" t="s">
        <v>4945</v>
      </c>
      <c r="PK626" t="s">
        <v>4945</v>
      </c>
      <c r="PL626" t="s">
        <v>4945</v>
      </c>
      <c r="PM626" t="s">
        <v>4945</v>
      </c>
      <c r="PN626" t="s">
        <v>4945</v>
      </c>
      <c r="PP626" t="s">
        <v>4944</v>
      </c>
      <c r="PQ626" t="s">
        <v>4945</v>
      </c>
      <c r="PR626" t="s">
        <v>4945</v>
      </c>
      <c r="PS626" t="s">
        <v>4945</v>
      </c>
      <c r="PT626" t="s">
        <v>4945</v>
      </c>
      <c r="PU626" t="s">
        <v>4945</v>
      </c>
      <c r="PV626" t="s">
        <v>4945</v>
      </c>
      <c r="PW626" t="s">
        <v>4945</v>
      </c>
      <c r="PX626" t="s">
        <v>4945</v>
      </c>
      <c r="PY626" t="s">
        <v>4945</v>
      </c>
      <c r="PZ626" t="s">
        <v>4945</v>
      </c>
      <c r="QA626" t="s">
        <v>4945</v>
      </c>
      <c r="QB626" t="s">
        <v>4945</v>
      </c>
      <c r="QC626" t="s">
        <v>4945</v>
      </c>
      <c r="QD626" t="s">
        <v>4945</v>
      </c>
      <c r="QE626" t="s">
        <v>4945</v>
      </c>
    </row>
    <row r="627" spans="1:447" x14ac:dyDescent="0.3">
      <c r="A627">
        <v>626</v>
      </c>
      <c r="B627" t="s">
        <v>5455</v>
      </c>
      <c r="C627" t="s">
        <v>1128</v>
      </c>
      <c r="D627" t="s">
        <v>3411</v>
      </c>
      <c r="E627" t="s">
        <v>3493</v>
      </c>
      <c r="F627" t="s">
        <v>5063</v>
      </c>
      <c r="G627" t="s">
        <v>1079</v>
      </c>
      <c r="EY627" t="s">
        <v>1099</v>
      </c>
      <c r="EZ627" t="s">
        <v>4944</v>
      </c>
      <c r="FA627" t="s">
        <v>4974</v>
      </c>
      <c r="FB627" t="s">
        <v>4992</v>
      </c>
      <c r="FC627" t="s">
        <v>1099</v>
      </c>
      <c r="FD627" t="s">
        <v>1094</v>
      </c>
      <c r="FE627" t="s">
        <v>4961</v>
      </c>
      <c r="FF627" t="s">
        <v>5064</v>
      </c>
      <c r="PG627" t="s">
        <v>4944</v>
      </c>
      <c r="PH627" t="s">
        <v>4945</v>
      </c>
      <c r="PI627" t="s">
        <v>4945</v>
      </c>
      <c r="PJ627" t="s">
        <v>4945</v>
      </c>
      <c r="PK627" t="s">
        <v>4945</v>
      </c>
      <c r="PL627" t="s">
        <v>4945</v>
      </c>
      <c r="PM627" t="s">
        <v>4945</v>
      </c>
      <c r="PN627" t="s">
        <v>4945</v>
      </c>
      <c r="PP627" t="s">
        <v>4945</v>
      </c>
      <c r="PQ627" t="s">
        <v>4945</v>
      </c>
      <c r="PR627" t="s">
        <v>4945</v>
      </c>
      <c r="PS627" t="s">
        <v>4945</v>
      </c>
      <c r="PT627" t="s">
        <v>4945</v>
      </c>
      <c r="PU627" t="s">
        <v>4945</v>
      </c>
      <c r="PV627" t="s">
        <v>4945</v>
      </c>
      <c r="PW627" t="s">
        <v>4945</v>
      </c>
      <c r="PX627" t="s">
        <v>4944</v>
      </c>
      <c r="PY627" t="s">
        <v>4945</v>
      </c>
      <c r="PZ627" t="s">
        <v>4945</v>
      </c>
      <c r="QA627" t="s">
        <v>4945</v>
      </c>
      <c r="QB627" t="s">
        <v>4945</v>
      </c>
      <c r="QC627" t="s">
        <v>4945</v>
      </c>
      <c r="QD627" t="s">
        <v>4945</v>
      </c>
      <c r="QE627" t="s">
        <v>4945</v>
      </c>
    </row>
    <row r="628" spans="1:447" x14ac:dyDescent="0.3">
      <c r="A628">
        <v>627</v>
      </c>
      <c r="B628" t="s">
        <v>5477</v>
      </c>
      <c r="C628" t="s">
        <v>1128</v>
      </c>
      <c r="D628" t="s">
        <v>3411</v>
      </c>
      <c r="E628" t="s">
        <v>3493</v>
      </c>
      <c r="F628" t="s">
        <v>5063</v>
      </c>
      <c r="G628" t="s">
        <v>1079</v>
      </c>
      <c r="FG628" t="s">
        <v>1099</v>
      </c>
      <c r="FH628" t="s">
        <v>5066</v>
      </c>
      <c r="FI628" t="s">
        <v>5066</v>
      </c>
      <c r="PG628" t="s">
        <v>4944</v>
      </c>
      <c r="PH628" t="s">
        <v>4945</v>
      </c>
      <c r="PI628" t="s">
        <v>4945</v>
      </c>
      <c r="PJ628" t="s">
        <v>4945</v>
      </c>
      <c r="PK628" t="s">
        <v>4945</v>
      </c>
      <c r="PL628" t="s">
        <v>4945</v>
      </c>
      <c r="PM628" t="s">
        <v>4945</v>
      </c>
      <c r="PN628" t="s">
        <v>4945</v>
      </c>
      <c r="PP628" t="s">
        <v>4945</v>
      </c>
      <c r="PQ628" t="s">
        <v>4945</v>
      </c>
      <c r="PR628" t="s">
        <v>4945</v>
      </c>
      <c r="PS628" t="s">
        <v>4945</v>
      </c>
      <c r="PT628" t="s">
        <v>4945</v>
      </c>
      <c r="PU628" t="s">
        <v>4945</v>
      </c>
      <c r="PV628" t="s">
        <v>4944</v>
      </c>
      <c r="PW628" t="s">
        <v>4945</v>
      </c>
      <c r="PX628" t="s">
        <v>4945</v>
      </c>
      <c r="PY628" t="s">
        <v>4945</v>
      </c>
      <c r="PZ628" t="s">
        <v>4944</v>
      </c>
      <c r="QA628" t="s">
        <v>4944</v>
      </c>
      <c r="QB628" t="s">
        <v>4945</v>
      </c>
      <c r="QC628" t="s">
        <v>4945</v>
      </c>
      <c r="QD628" t="s">
        <v>4945</v>
      </c>
      <c r="QE628" t="s">
        <v>4945</v>
      </c>
    </row>
    <row r="629" spans="1:447" x14ac:dyDescent="0.3">
      <c r="A629">
        <v>628</v>
      </c>
      <c r="B629" t="s">
        <v>5558</v>
      </c>
      <c r="C629" t="s">
        <v>1131</v>
      </c>
      <c r="D629" t="s">
        <v>1201</v>
      </c>
      <c r="E629" t="s">
        <v>1202</v>
      </c>
      <c r="F629" t="s">
        <v>5150</v>
      </c>
      <c r="G629" t="s">
        <v>1079</v>
      </c>
      <c r="GH629" t="s">
        <v>1093</v>
      </c>
      <c r="GI629" t="s">
        <v>4934</v>
      </c>
      <c r="GJ629" t="s">
        <v>5084</v>
      </c>
      <c r="GM629" t="s">
        <v>5084</v>
      </c>
    </row>
    <row r="630" spans="1:447" x14ac:dyDescent="0.3">
      <c r="A630">
        <v>629</v>
      </c>
      <c r="B630" t="s">
        <v>5558</v>
      </c>
      <c r="C630" t="s">
        <v>1131</v>
      </c>
      <c r="D630" t="s">
        <v>1201</v>
      </c>
      <c r="E630" t="s">
        <v>1202</v>
      </c>
      <c r="F630" t="s">
        <v>5150</v>
      </c>
      <c r="G630" t="s">
        <v>1079</v>
      </c>
      <c r="GH630" t="s">
        <v>1093</v>
      </c>
      <c r="GI630" t="s">
        <v>4934</v>
      </c>
      <c r="GJ630" t="s">
        <v>5084</v>
      </c>
      <c r="GM630" t="s">
        <v>5084</v>
      </c>
    </row>
    <row r="631" spans="1:447" x14ac:dyDescent="0.3">
      <c r="A631">
        <v>630</v>
      </c>
      <c r="B631" t="s">
        <v>5558</v>
      </c>
      <c r="C631" t="s">
        <v>1131</v>
      </c>
      <c r="D631" t="s">
        <v>1201</v>
      </c>
      <c r="E631" t="s">
        <v>1202</v>
      </c>
      <c r="F631" t="s">
        <v>5150</v>
      </c>
      <c r="G631" t="s">
        <v>1079</v>
      </c>
      <c r="FM631" t="s">
        <v>1099</v>
      </c>
      <c r="PG631" t="s">
        <v>4944</v>
      </c>
      <c r="PH631" t="s">
        <v>4944</v>
      </c>
      <c r="PI631" t="s">
        <v>4945</v>
      </c>
      <c r="PJ631" t="s">
        <v>4945</v>
      </c>
      <c r="PK631" t="s">
        <v>4945</v>
      </c>
      <c r="PL631" t="s">
        <v>4945</v>
      </c>
      <c r="PM631" t="s">
        <v>4945</v>
      </c>
      <c r="PN631" t="s">
        <v>4945</v>
      </c>
      <c r="PP631" t="s">
        <v>4945</v>
      </c>
      <c r="PQ631" t="s">
        <v>4944</v>
      </c>
      <c r="PR631" t="s">
        <v>4945</v>
      </c>
      <c r="PS631" t="s">
        <v>4944</v>
      </c>
      <c r="PT631" t="s">
        <v>4945</v>
      </c>
      <c r="PU631" t="s">
        <v>4945</v>
      </c>
      <c r="PV631" t="s">
        <v>4945</v>
      </c>
      <c r="PW631" t="s">
        <v>4945</v>
      </c>
      <c r="PX631" t="s">
        <v>4945</v>
      </c>
      <c r="PY631" t="s">
        <v>4945</v>
      </c>
      <c r="PZ631" t="s">
        <v>4945</v>
      </c>
      <c r="QA631" t="s">
        <v>4945</v>
      </c>
      <c r="QB631" t="s">
        <v>4945</v>
      </c>
      <c r="QC631" t="s">
        <v>4945</v>
      </c>
      <c r="QD631" t="s">
        <v>4945</v>
      </c>
      <c r="QE631" t="s">
        <v>4945</v>
      </c>
    </row>
    <row r="632" spans="1:447" x14ac:dyDescent="0.3">
      <c r="A632">
        <v>631</v>
      </c>
      <c r="B632" t="s">
        <v>5558</v>
      </c>
      <c r="C632" t="s">
        <v>1131</v>
      </c>
      <c r="D632" t="s">
        <v>1201</v>
      </c>
      <c r="E632" t="s">
        <v>1202</v>
      </c>
      <c r="F632" t="s">
        <v>5150</v>
      </c>
      <c r="G632" t="s">
        <v>1079</v>
      </c>
      <c r="FM632" t="s">
        <v>1099</v>
      </c>
      <c r="PG632" t="s">
        <v>4944</v>
      </c>
      <c r="PH632" t="s">
        <v>4944</v>
      </c>
      <c r="PI632" t="s">
        <v>4945</v>
      </c>
      <c r="PJ632" t="s">
        <v>4945</v>
      </c>
      <c r="PK632" t="s">
        <v>4945</v>
      </c>
      <c r="PL632" t="s">
        <v>4945</v>
      </c>
      <c r="PM632" t="s">
        <v>4945</v>
      </c>
      <c r="PN632" t="s">
        <v>4945</v>
      </c>
      <c r="PP632" t="s">
        <v>4945</v>
      </c>
      <c r="PQ632" t="s">
        <v>4944</v>
      </c>
      <c r="PR632" t="s">
        <v>4945</v>
      </c>
      <c r="PS632" t="s">
        <v>4944</v>
      </c>
      <c r="PT632" t="s">
        <v>4945</v>
      </c>
      <c r="PU632" t="s">
        <v>4945</v>
      </c>
      <c r="PV632" t="s">
        <v>4945</v>
      </c>
      <c r="PW632" t="s">
        <v>4945</v>
      </c>
      <c r="PX632" t="s">
        <v>4945</v>
      </c>
      <c r="PY632" t="s">
        <v>4945</v>
      </c>
      <c r="PZ632" t="s">
        <v>4945</v>
      </c>
      <c r="QA632" t="s">
        <v>4945</v>
      </c>
      <c r="QB632" t="s">
        <v>4945</v>
      </c>
      <c r="QC632" t="s">
        <v>4945</v>
      </c>
      <c r="QD632" t="s">
        <v>4945</v>
      </c>
      <c r="QE632" t="s">
        <v>4945</v>
      </c>
    </row>
    <row r="633" spans="1:447" x14ac:dyDescent="0.3">
      <c r="A633">
        <v>632</v>
      </c>
      <c r="B633" t="s">
        <v>5558</v>
      </c>
      <c r="C633" t="s">
        <v>1131</v>
      </c>
      <c r="D633" t="s">
        <v>1201</v>
      </c>
      <c r="E633" t="s">
        <v>1202</v>
      </c>
      <c r="F633" t="s">
        <v>5150</v>
      </c>
      <c r="G633" t="s">
        <v>1079</v>
      </c>
      <c r="FG633" t="s">
        <v>1099</v>
      </c>
      <c r="FH633" t="s">
        <v>5092</v>
      </c>
      <c r="FI633" t="s">
        <v>5092</v>
      </c>
      <c r="FJ633" t="s">
        <v>1099</v>
      </c>
      <c r="FK633" t="s">
        <v>4964</v>
      </c>
      <c r="FL633" t="s">
        <v>4964</v>
      </c>
      <c r="PG633" t="s">
        <v>4944</v>
      </c>
      <c r="PH633" t="s">
        <v>4944</v>
      </c>
      <c r="PI633" t="s">
        <v>4945</v>
      </c>
      <c r="PJ633" t="s">
        <v>4945</v>
      </c>
      <c r="PK633" t="s">
        <v>4945</v>
      </c>
      <c r="PL633" t="s">
        <v>4945</v>
      </c>
      <c r="PM633" t="s">
        <v>4945</v>
      </c>
      <c r="PN633" t="s">
        <v>4945</v>
      </c>
      <c r="PP633" t="s">
        <v>4945</v>
      </c>
      <c r="PQ633" t="s">
        <v>4944</v>
      </c>
      <c r="PR633" t="s">
        <v>4945</v>
      </c>
      <c r="PS633" t="s">
        <v>4944</v>
      </c>
      <c r="PT633" t="s">
        <v>4945</v>
      </c>
      <c r="PU633" t="s">
        <v>4945</v>
      </c>
      <c r="PV633" t="s">
        <v>4945</v>
      </c>
      <c r="PW633" t="s">
        <v>4945</v>
      </c>
      <c r="PX633" t="s">
        <v>4945</v>
      </c>
      <c r="PY633" t="s">
        <v>4945</v>
      </c>
      <c r="PZ633" t="s">
        <v>4945</v>
      </c>
      <c r="QA633" t="s">
        <v>4945</v>
      </c>
      <c r="QB633" t="s">
        <v>4945</v>
      </c>
      <c r="QC633" t="s">
        <v>4945</v>
      </c>
      <c r="QD633" t="s">
        <v>4945</v>
      </c>
      <c r="QE633" t="s">
        <v>4945</v>
      </c>
    </row>
    <row r="634" spans="1:447" x14ac:dyDescent="0.3">
      <c r="A634">
        <v>633</v>
      </c>
      <c r="B634" t="s">
        <v>5558</v>
      </c>
      <c r="C634" t="s">
        <v>1131</v>
      </c>
      <c r="D634" t="s">
        <v>1201</v>
      </c>
      <c r="E634" t="s">
        <v>1202</v>
      </c>
      <c r="F634" t="s">
        <v>5150</v>
      </c>
      <c r="G634" t="s">
        <v>1079</v>
      </c>
      <c r="FG634" t="s">
        <v>1099</v>
      </c>
      <c r="FH634" t="s">
        <v>4958</v>
      </c>
      <c r="FI634" t="s">
        <v>4958</v>
      </c>
      <c r="FJ634" t="s">
        <v>1099</v>
      </c>
      <c r="FK634" t="s">
        <v>4956</v>
      </c>
      <c r="FL634" t="s">
        <v>4956</v>
      </c>
      <c r="PG634" t="s">
        <v>4944</v>
      </c>
      <c r="PH634" t="s">
        <v>4944</v>
      </c>
      <c r="PI634" t="s">
        <v>4945</v>
      </c>
      <c r="PJ634" t="s">
        <v>4945</v>
      </c>
      <c r="PK634" t="s">
        <v>4945</v>
      </c>
      <c r="PL634" t="s">
        <v>4945</v>
      </c>
      <c r="PM634" t="s">
        <v>4945</v>
      </c>
      <c r="PN634" t="s">
        <v>4945</v>
      </c>
      <c r="PP634" t="s">
        <v>4945</v>
      </c>
      <c r="PQ634" t="s">
        <v>4944</v>
      </c>
      <c r="PR634" t="s">
        <v>4945</v>
      </c>
      <c r="PS634" t="s">
        <v>4944</v>
      </c>
      <c r="PT634" t="s">
        <v>4945</v>
      </c>
      <c r="PU634" t="s">
        <v>4945</v>
      </c>
      <c r="PV634" t="s">
        <v>4945</v>
      </c>
      <c r="PW634" t="s">
        <v>4945</v>
      </c>
      <c r="PX634" t="s">
        <v>4945</v>
      </c>
      <c r="PY634" t="s">
        <v>4945</v>
      </c>
      <c r="PZ634" t="s">
        <v>4945</v>
      </c>
      <c r="QA634" t="s">
        <v>4945</v>
      </c>
      <c r="QB634" t="s">
        <v>4945</v>
      </c>
      <c r="QC634" t="s">
        <v>4945</v>
      </c>
      <c r="QD634" t="s">
        <v>4945</v>
      </c>
      <c r="QE634" t="s">
        <v>4945</v>
      </c>
    </row>
    <row r="635" spans="1:447" x14ac:dyDescent="0.3">
      <c r="A635">
        <v>634</v>
      </c>
      <c r="B635" t="s">
        <v>5558</v>
      </c>
      <c r="C635" t="s">
        <v>1131</v>
      </c>
      <c r="D635" t="s">
        <v>1201</v>
      </c>
      <c r="E635" t="s">
        <v>1202</v>
      </c>
      <c r="F635" t="s">
        <v>5150</v>
      </c>
      <c r="G635" t="s">
        <v>1079</v>
      </c>
      <c r="FG635" t="s">
        <v>1099</v>
      </c>
      <c r="FH635" t="s">
        <v>5086</v>
      </c>
      <c r="FI635" t="s">
        <v>5086</v>
      </c>
      <c r="FJ635" t="s">
        <v>1099</v>
      </c>
      <c r="FK635" t="s">
        <v>4961</v>
      </c>
      <c r="FL635" t="s">
        <v>4961</v>
      </c>
      <c r="PG635" t="s">
        <v>4944</v>
      </c>
      <c r="PH635" t="s">
        <v>4944</v>
      </c>
      <c r="PI635" t="s">
        <v>4945</v>
      </c>
      <c r="PJ635" t="s">
        <v>4945</v>
      </c>
      <c r="PK635" t="s">
        <v>4945</v>
      </c>
      <c r="PL635" t="s">
        <v>4945</v>
      </c>
      <c r="PM635" t="s">
        <v>4945</v>
      </c>
      <c r="PN635" t="s">
        <v>4945</v>
      </c>
      <c r="PP635" t="s">
        <v>4945</v>
      </c>
      <c r="PQ635" t="s">
        <v>4944</v>
      </c>
      <c r="PR635" t="s">
        <v>4945</v>
      </c>
      <c r="PS635" t="s">
        <v>4944</v>
      </c>
      <c r="PT635" t="s">
        <v>4945</v>
      </c>
      <c r="PU635" t="s">
        <v>4945</v>
      </c>
      <c r="PV635" t="s">
        <v>4945</v>
      </c>
      <c r="PW635" t="s">
        <v>4945</v>
      </c>
      <c r="PX635" t="s">
        <v>4945</v>
      </c>
      <c r="PY635" t="s">
        <v>4945</v>
      </c>
      <c r="PZ635" t="s">
        <v>4945</v>
      </c>
      <c r="QA635" t="s">
        <v>4945</v>
      </c>
      <c r="QB635" t="s">
        <v>4945</v>
      </c>
      <c r="QC635" t="s">
        <v>4945</v>
      </c>
      <c r="QD635" t="s">
        <v>4945</v>
      </c>
      <c r="QE635" t="s">
        <v>4945</v>
      </c>
    </row>
    <row r="636" spans="1:447" x14ac:dyDescent="0.3">
      <c r="A636">
        <v>635</v>
      </c>
      <c r="B636" t="s">
        <v>5558</v>
      </c>
      <c r="C636" t="s">
        <v>1131</v>
      </c>
      <c r="D636" t="s">
        <v>1201</v>
      </c>
      <c r="E636" t="s">
        <v>1202</v>
      </c>
      <c r="F636" t="s">
        <v>5150</v>
      </c>
      <c r="G636" t="s">
        <v>1079</v>
      </c>
      <c r="FG636" t="s">
        <v>1099</v>
      </c>
      <c r="FH636" t="s">
        <v>5050</v>
      </c>
      <c r="FI636" t="s">
        <v>5050</v>
      </c>
      <c r="FJ636" t="s">
        <v>1099</v>
      </c>
      <c r="FK636" t="s">
        <v>4988</v>
      </c>
      <c r="FL636" t="s">
        <v>4988</v>
      </c>
      <c r="PG636" t="s">
        <v>4944</v>
      </c>
      <c r="PH636" t="s">
        <v>4944</v>
      </c>
      <c r="PI636" t="s">
        <v>4945</v>
      </c>
      <c r="PJ636" t="s">
        <v>4945</v>
      </c>
      <c r="PK636" t="s">
        <v>4945</v>
      </c>
      <c r="PL636" t="s">
        <v>4945</v>
      </c>
      <c r="PM636" t="s">
        <v>4945</v>
      </c>
      <c r="PN636" t="s">
        <v>4945</v>
      </c>
      <c r="PP636" t="s">
        <v>4945</v>
      </c>
      <c r="PQ636" t="s">
        <v>4944</v>
      </c>
      <c r="PR636" t="s">
        <v>4945</v>
      </c>
      <c r="PS636" t="s">
        <v>4944</v>
      </c>
      <c r="PT636" t="s">
        <v>4945</v>
      </c>
      <c r="PU636" t="s">
        <v>4945</v>
      </c>
      <c r="PV636" t="s">
        <v>4945</v>
      </c>
      <c r="PW636" t="s">
        <v>4945</v>
      </c>
      <c r="PX636" t="s">
        <v>4945</v>
      </c>
      <c r="PY636" t="s">
        <v>4945</v>
      </c>
      <c r="PZ636" t="s">
        <v>4945</v>
      </c>
      <c r="QA636" t="s">
        <v>4945</v>
      </c>
      <c r="QB636" t="s">
        <v>4945</v>
      </c>
      <c r="QC636" t="s">
        <v>4945</v>
      </c>
      <c r="QD636" t="s">
        <v>4945</v>
      </c>
      <c r="QE636" t="s">
        <v>4945</v>
      </c>
    </row>
    <row r="637" spans="1:447" x14ac:dyDescent="0.3">
      <c r="A637">
        <v>636</v>
      </c>
      <c r="B637" t="s">
        <v>5558</v>
      </c>
      <c r="C637" t="s">
        <v>1131</v>
      </c>
      <c r="D637" t="s">
        <v>1201</v>
      </c>
      <c r="E637" t="s">
        <v>1202</v>
      </c>
      <c r="F637" t="s">
        <v>5150</v>
      </c>
      <c r="G637" t="s">
        <v>1079</v>
      </c>
      <c r="P637" t="s">
        <v>1099</v>
      </c>
      <c r="U637" t="s">
        <v>1101</v>
      </c>
      <c r="V637" t="s">
        <v>1101</v>
      </c>
      <c r="W637" t="s">
        <v>4936</v>
      </c>
      <c r="BO637" t="s">
        <v>1099</v>
      </c>
      <c r="BP637" t="s">
        <v>1159</v>
      </c>
      <c r="BQ637" t="s">
        <v>1144</v>
      </c>
      <c r="BR637" t="s">
        <v>5508</v>
      </c>
      <c r="BS637" t="s">
        <v>5508</v>
      </c>
      <c r="BT637" t="s">
        <v>1101</v>
      </c>
      <c r="BU637" t="s">
        <v>1082</v>
      </c>
      <c r="BV637" t="s">
        <v>4936</v>
      </c>
      <c r="CE637" t="s">
        <v>1099</v>
      </c>
      <c r="CF637" t="s">
        <v>1083</v>
      </c>
      <c r="CG637" t="s">
        <v>1144</v>
      </c>
      <c r="CH637" t="s">
        <v>5065</v>
      </c>
      <c r="CI637" t="s">
        <v>5065</v>
      </c>
      <c r="CJ637" t="s">
        <v>1101</v>
      </c>
      <c r="CK637" t="s">
        <v>1101</v>
      </c>
      <c r="CL637" t="s">
        <v>4936</v>
      </c>
      <c r="IV637" t="s">
        <v>1087</v>
      </c>
      <c r="IW637" t="s">
        <v>1087</v>
      </c>
      <c r="JE637" t="s">
        <v>1082</v>
      </c>
      <c r="JF637" t="s">
        <v>5100</v>
      </c>
      <c r="JG637" t="s">
        <v>1107</v>
      </c>
      <c r="JI637" t="s">
        <v>4968</v>
      </c>
      <c r="KL637" t="s">
        <v>1137</v>
      </c>
      <c r="KM637" t="s">
        <v>1110</v>
      </c>
      <c r="KN637" t="s">
        <v>1137</v>
      </c>
      <c r="PG637" t="s">
        <v>4944</v>
      </c>
      <c r="PH637" t="s">
        <v>4944</v>
      </c>
      <c r="PI637" t="s">
        <v>4945</v>
      </c>
      <c r="PJ637" t="s">
        <v>4945</v>
      </c>
      <c r="PK637" t="s">
        <v>4945</v>
      </c>
      <c r="PL637" t="s">
        <v>4945</v>
      </c>
      <c r="PM637" t="s">
        <v>4945</v>
      </c>
      <c r="PN637" t="s">
        <v>4945</v>
      </c>
      <c r="PP637" t="s">
        <v>4945</v>
      </c>
      <c r="PQ637" t="s">
        <v>4944</v>
      </c>
      <c r="PR637" t="s">
        <v>4945</v>
      </c>
      <c r="PS637" t="s">
        <v>4944</v>
      </c>
      <c r="PT637" t="s">
        <v>4945</v>
      </c>
      <c r="PU637" t="s">
        <v>4945</v>
      </c>
      <c r="PV637" t="s">
        <v>4945</v>
      </c>
      <c r="PW637" t="s">
        <v>4945</v>
      </c>
      <c r="PX637" t="s">
        <v>4945</v>
      </c>
      <c r="PY637" t="s">
        <v>4945</v>
      </c>
      <c r="PZ637" t="s">
        <v>4945</v>
      </c>
      <c r="QA637" t="s">
        <v>4945</v>
      </c>
      <c r="QB637" t="s">
        <v>4945</v>
      </c>
      <c r="QC637" t="s">
        <v>4945</v>
      </c>
      <c r="QD637" t="s">
        <v>4945</v>
      </c>
      <c r="QE637" t="s">
        <v>4945</v>
      </c>
    </row>
    <row r="638" spans="1:447" x14ac:dyDescent="0.3">
      <c r="A638">
        <v>637</v>
      </c>
      <c r="B638" t="s">
        <v>5558</v>
      </c>
      <c r="C638" t="s">
        <v>1131</v>
      </c>
      <c r="D638" t="s">
        <v>1201</v>
      </c>
      <c r="E638" t="s">
        <v>1202</v>
      </c>
      <c r="F638" t="s">
        <v>5150</v>
      </c>
      <c r="G638" t="s">
        <v>1079</v>
      </c>
      <c r="P638" t="s">
        <v>1099</v>
      </c>
      <c r="Q638" t="s">
        <v>1100</v>
      </c>
      <c r="R638" t="s">
        <v>1144</v>
      </c>
      <c r="S638" t="s">
        <v>5559</v>
      </c>
      <c r="T638" t="s">
        <v>5559</v>
      </c>
      <c r="U638" t="s">
        <v>1101</v>
      </c>
      <c r="V638" t="s">
        <v>1101</v>
      </c>
      <c r="W638" t="s">
        <v>4936</v>
      </c>
      <c r="BO638" t="s">
        <v>1099</v>
      </c>
      <c r="BP638" t="s">
        <v>1159</v>
      </c>
      <c r="BQ638" t="s">
        <v>1144</v>
      </c>
      <c r="BR638" t="s">
        <v>5508</v>
      </c>
      <c r="BS638" t="s">
        <v>5508</v>
      </c>
      <c r="BT638" t="s">
        <v>1101</v>
      </c>
      <c r="BU638" t="s">
        <v>1101</v>
      </c>
      <c r="BV638" t="s">
        <v>4936</v>
      </c>
      <c r="CE638" t="s">
        <v>1099</v>
      </c>
      <c r="CF638" t="s">
        <v>1104</v>
      </c>
      <c r="CG638" t="s">
        <v>1144</v>
      </c>
      <c r="CH638" t="s">
        <v>5506</v>
      </c>
      <c r="CI638" t="s">
        <v>5506</v>
      </c>
      <c r="CJ638" t="s">
        <v>1101</v>
      </c>
      <c r="CK638" t="s">
        <v>1101</v>
      </c>
      <c r="CL638" t="s">
        <v>4936</v>
      </c>
      <c r="IV638" t="s">
        <v>1087</v>
      </c>
      <c r="IW638" t="s">
        <v>1087</v>
      </c>
      <c r="JE638" t="s">
        <v>1082</v>
      </c>
      <c r="JF638" t="s">
        <v>4993</v>
      </c>
      <c r="JG638" t="s">
        <v>1107</v>
      </c>
      <c r="JI638" t="s">
        <v>4968</v>
      </c>
      <c r="KO638" t="s">
        <v>1137</v>
      </c>
      <c r="PG638" t="s">
        <v>4944</v>
      </c>
      <c r="PH638" t="s">
        <v>4944</v>
      </c>
      <c r="PI638" t="s">
        <v>4945</v>
      </c>
      <c r="PJ638" t="s">
        <v>4945</v>
      </c>
      <c r="PK638" t="s">
        <v>4945</v>
      </c>
      <c r="PL638" t="s">
        <v>4945</v>
      </c>
      <c r="PM638" t="s">
        <v>4945</v>
      </c>
      <c r="PN638" t="s">
        <v>4945</v>
      </c>
      <c r="PP638" t="s">
        <v>4945</v>
      </c>
      <c r="PQ638" t="s">
        <v>4944</v>
      </c>
      <c r="PR638" t="s">
        <v>4945</v>
      </c>
      <c r="PS638" t="s">
        <v>4944</v>
      </c>
      <c r="PT638" t="s">
        <v>4945</v>
      </c>
      <c r="PU638" t="s">
        <v>4945</v>
      </c>
      <c r="PV638" t="s">
        <v>4945</v>
      </c>
      <c r="PW638" t="s">
        <v>4945</v>
      </c>
      <c r="PX638" t="s">
        <v>4945</v>
      </c>
      <c r="PY638" t="s">
        <v>4945</v>
      </c>
      <c r="PZ638" t="s">
        <v>4945</v>
      </c>
      <c r="QA638" t="s">
        <v>4945</v>
      </c>
      <c r="QB638" t="s">
        <v>4945</v>
      </c>
      <c r="QC638" t="s">
        <v>4945</v>
      </c>
      <c r="QD638" t="s">
        <v>4945</v>
      </c>
      <c r="QE638" t="s">
        <v>4945</v>
      </c>
    </row>
    <row r="639" spans="1:447" x14ac:dyDescent="0.3">
      <c r="A639">
        <v>638</v>
      </c>
      <c r="B639" t="s">
        <v>5558</v>
      </c>
      <c r="C639" t="s">
        <v>1131</v>
      </c>
      <c r="D639" t="s">
        <v>1201</v>
      </c>
      <c r="E639" t="s">
        <v>1202</v>
      </c>
      <c r="F639" t="s">
        <v>5150</v>
      </c>
      <c r="G639" t="s">
        <v>1079</v>
      </c>
      <c r="H639" t="s">
        <v>1099</v>
      </c>
      <c r="I639" t="s">
        <v>1127</v>
      </c>
      <c r="J639" t="s">
        <v>1093</v>
      </c>
      <c r="K639" t="s">
        <v>5101</v>
      </c>
      <c r="L639" t="s">
        <v>5140</v>
      </c>
      <c r="M639" t="s">
        <v>1101</v>
      </c>
      <c r="N639" t="s">
        <v>1101</v>
      </c>
      <c r="O639" t="s">
        <v>4936</v>
      </c>
      <c r="AL639" t="s">
        <v>1099</v>
      </c>
      <c r="AM639" t="s">
        <v>1081</v>
      </c>
      <c r="AN639" t="s">
        <v>5163</v>
      </c>
      <c r="AO639" t="s">
        <v>5163</v>
      </c>
      <c r="AP639" t="s">
        <v>1101</v>
      </c>
      <c r="AQ639" t="s">
        <v>1101</v>
      </c>
      <c r="AR639" t="s">
        <v>4936</v>
      </c>
      <c r="AS639" t="s">
        <v>1099</v>
      </c>
      <c r="AT639" t="s">
        <v>1081</v>
      </c>
      <c r="AU639" t="s">
        <v>4990</v>
      </c>
      <c r="AV639" t="s">
        <v>4990</v>
      </c>
      <c r="AW639" t="s">
        <v>1101</v>
      </c>
      <c r="AX639" t="s">
        <v>1101</v>
      </c>
      <c r="AY639" t="s">
        <v>4936</v>
      </c>
      <c r="AZ639" t="s">
        <v>1099</v>
      </c>
      <c r="BA639" t="s">
        <v>1093</v>
      </c>
      <c r="BB639" t="s">
        <v>5051</v>
      </c>
      <c r="BC639" t="s">
        <v>5400</v>
      </c>
      <c r="BD639" t="s">
        <v>1101</v>
      </c>
      <c r="BE639" t="s">
        <v>1101</v>
      </c>
      <c r="BF639" t="s">
        <v>4936</v>
      </c>
      <c r="BG639" t="s">
        <v>1099</v>
      </c>
      <c r="BH639" t="s">
        <v>1159</v>
      </c>
      <c r="BI639" t="s">
        <v>1081</v>
      </c>
      <c r="BJ639" t="s">
        <v>4992</v>
      </c>
      <c r="BK639" t="s">
        <v>4992</v>
      </c>
      <c r="BL639" t="s">
        <v>1101</v>
      </c>
      <c r="BM639" t="s">
        <v>1101</v>
      </c>
      <c r="BN639" t="s">
        <v>4936</v>
      </c>
      <c r="BW639" t="s">
        <v>1099</v>
      </c>
      <c r="BX639" t="s">
        <v>1083</v>
      </c>
      <c r="BY639" t="s">
        <v>1081</v>
      </c>
      <c r="BZ639" t="s">
        <v>4990</v>
      </c>
      <c r="CA639" t="s">
        <v>4990</v>
      </c>
      <c r="CB639" t="s">
        <v>1101</v>
      </c>
      <c r="CC639" t="s">
        <v>1101</v>
      </c>
      <c r="CD639" t="s">
        <v>4936</v>
      </c>
      <c r="CM639" t="s">
        <v>1099</v>
      </c>
      <c r="CQ639" t="s">
        <v>1101</v>
      </c>
      <c r="CR639" t="s">
        <v>1101</v>
      </c>
      <c r="CS639" t="s">
        <v>4936</v>
      </c>
      <c r="CT639" t="s">
        <v>1099</v>
      </c>
      <c r="CU639" t="s">
        <v>1084</v>
      </c>
      <c r="CV639" t="s">
        <v>1178</v>
      </c>
      <c r="CW639" t="s">
        <v>4990</v>
      </c>
      <c r="CX639" t="s">
        <v>5121</v>
      </c>
      <c r="CY639" t="s">
        <v>1101</v>
      </c>
      <c r="CZ639" t="s">
        <v>1101</v>
      </c>
      <c r="DA639" t="s">
        <v>4936</v>
      </c>
      <c r="DE639" t="s">
        <v>1099</v>
      </c>
      <c r="DF639" t="s">
        <v>1086</v>
      </c>
      <c r="DG639" t="s">
        <v>4990</v>
      </c>
      <c r="DH639" t="s">
        <v>5068</v>
      </c>
      <c r="DI639" t="s">
        <v>1101</v>
      </c>
      <c r="DJ639" t="s">
        <v>1101</v>
      </c>
      <c r="DK639" t="s">
        <v>4936</v>
      </c>
      <c r="DL639" t="s">
        <v>1099</v>
      </c>
      <c r="DM639" t="s">
        <v>5101</v>
      </c>
      <c r="DN639" t="s">
        <v>5101</v>
      </c>
      <c r="DO639" t="s">
        <v>1101</v>
      </c>
      <c r="DP639" t="s">
        <v>1101</v>
      </c>
      <c r="DQ639" t="s">
        <v>4936</v>
      </c>
      <c r="DR639" t="s">
        <v>1099</v>
      </c>
      <c r="DS639" t="s">
        <v>4956</v>
      </c>
      <c r="DT639" t="s">
        <v>4956</v>
      </c>
      <c r="DU639" t="s">
        <v>1101</v>
      </c>
      <c r="DV639" t="s">
        <v>1101</v>
      </c>
      <c r="DW639" t="s">
        <v>4936</v>
      </c>
      <c r="DX639" t="s">
        <v>1099</v>
      </c>
      <c r="DY639" t="s">
        <v>4934</v>
      </c>
      <c r="DZ639" t="s">
        <v>4934</v>
      </c>
      <c r="EA639" t="s">
        <v>1101</v>
      </c>
      <c r="EB639" t="s">
        <v>1082</v>
      </c>
      <c r="EC639" t="s">
        <v>4936</v>
      </c>
      <c r="EJ639" t="s">
        <v>1099</v>
      </c>
      <c r="EK639" t="s">
        <v>4966</v>
      </c>
      <c r="EL639" t="s">
        <v>4966</v>
      </c>
      <c r="EM639" t="s">
        <v>1101</v>
      </c>
      <c r="EN639" t="s">
        <v>1101</v>
      </c>
      <c r="EO639" t="s">
        <v>4936</v>
      </c>
      <c r="EP639" t="s">
        <v>1099</v>
      </c>
      <c r="EQ639" t="s">
        <v>4958</v>
      </c>
      <c r="ER639" t="s">
        <v>4958</v>
      </c>
      <c r="ES639" t="s">
        <v>1101</v>
      </c>
      <c r="ET639" t="s">
        <v>1101</v>
      </c>
      <c r="EU639" t="s">
        <v>4936</v>
      </c>
      <c r="EV639" t="s">
        <v>1099</v>
      </c>
      <c r="EW639" t="s">
        <v>4963</v>
      </c>
      <c r="EX639" t="s">
        <v>4963</v>
      </c>
      <c r="EY639" t="s">
        <v>1099</v>
      </c>
      <c r="FC639" t="s">
        <v>1099</v>
      </c>
      <c r="FD639" t="s">
        <v>1114</v>
      </c>
      <c r="FE639" t="s">
        <v>4965</v>
      </c>
      <c r="FF639" t="s">
        <v>4969</v>
      </c>
      <c r="HX639" t="s">
        <v>1099</v>
      </c>
      <c r="HY639" t="s">
        <v>5062</v>
      </c>
      <c r="HZ639" t="s">
        <v>5062</v>
      </c>
      <c r="IA639" t="s">
        <v>1101</v>
      </c>
      <c r="IB639" t="s">
        <v>1101</v>
      </c>
      <c r="IC639" t="s">
        <v>4936</v>
      </c>
      <c r="IV639" t="s">
        <v>1087</v>
      </c>
      <c r="IW639" t="s">
        <v>1087</v>
      </c>
      <c r="IX639" t="s">
        <v>1087</v>
      </c>
      <c r="JE639" t="s">
        <v>1082</v>
      </c>
      <c r="JF639" t="s">
        <v>5100</v>
      </c>
      <c r="JG639" t="s">
        <v>1107</v>
      </c>
      <c r="JI639" t="s">
        <v>4968</v>
      </c>
      <c r="JJ639" t="s">
        <v>1082</v>
      </c>
      <c r="JK639" t="s">
        <v>5100</v>
      </c>
      <c r="JL639" t="s">
        <v>1126</v>
      </c>
      <c r="JM639" t="s">
        <v>1107</v>
      </c>
      <c r="JO639" t="s">
        <v>4968</v>
      </c>
      <c r="KL639" t="s">
        <v>1137</v>
      </c>
      <c r="KM639" t="s">
        <v>1137</v>
      </c>
      <c r="KN639" t="s">
        <v>1137</v>
      </c>
      <c r="PG639" t="s">
        <v>4944</v>
      </c>
      <c r="PH639" t="s">
        <v>4944</v>
      </c>
      <c r="PI639" t="s">
        <v>4945</v>
      </c>
      <c r="PJ639" t="s">
        <v>4945</v>
      </c>
      <c r="PK639" t="s">
        <v>4945</v>
      </c>
      <c r="PL639" t="s">
        <v>4945</v>
      </c>
      <c r="PM639" t="s">
        <v>4945</v>
      </c>
      <c r="PN639" t="s">
        <v>4945</v>
      </c>
      <c r="PP639" t="s">
        <v>4945</v>
      </c>
      <c r="PQ639" t="s">
        <v>4944</v>
      </c>
      <c r="PR639" t="s">
        <v>4945</v>
      </c>
      <c r="PS639" t="s">
        <v>4944</v>
      </c>
      <c r="PT639" t="s">
        <v>4945</v>
      </c>
      <c r="PU639" t="s">
        <v>4945</v>
      </c>
      <c r="PV639" t="s">
        <v>4945</v>
      </c>
      <c r="PW639" t="s">
        <v>4945</v>
      </c>
      <c r="PX639" t="s">
        <v>4945</v>
      </c>
      <c r="PY639" t="s">
        <v>4945</v>
      </c>
      <c r="PZ639" t="s">
        <v>4945</v>
      </c>
      <c r="QA639" t="s">
        <v>4945</v>
      </c>
      <c r="QB639" t="s">
        <v>4945</v>
      </c>
      <c r="QC639" t="s">
        <v>4945</v>
      </c>
      <c r="QD639" t="s">
        <v>4945</v>
      </c>
      <c r="QE639" t="s">
        <v>4945</v>
      </c>
    </row>
    <row r="640" spans="1:447" x14ac:dyDescent="0.3">
      <c r="A640">
        <v>639</v>
      </c>
      <c r="B640" t="s">
        <v>5558</v>
      </c>
      <c r="C640" t="s">
        <v>1131</v>
      </c>
      <c r="D640" t="s">
        <v>1201</v>
      </c>
      <c r="E640" t="s">
        <v>1202</v>
      </c>
      <c r="F640" t="s">
        <v>5150</v>
      </c>
      <c r="G640" t="s">
        <v>1079</v>
      </c>
      <c r="H640" t="s">
        <v>1099</v>
      </c>
      <c r="I640" t="s">
        <v>1127</v>
      </c>
      <c r="J640" t="s">
        <v>1093</v>
      </c>
      <c r="K640" t="s">
        <v>5101</v>
      </c>
      <c r="L640" t="s">
        <v>5140</v>
      </c>
      <c r="M640" t="s">
        <v>1101</v>
      </c>
      <c r="N640" t="s">
        <v>1101</v>
      </c>
      <c r="O640" t="s">
        <v>4936</v>
      </c>
      <c r="AL640" t="s">
        <v>1099</v>
      </c>
      <c r="AM640" t="s">
        <v>1081</v>
      </c>
      <c r="AN640" t="s">
        <v>4955</v>
      </c>
      <c r="AO640" t="s">
        <v>4955</v>
      </c>
      <c r="AP640" t="s">
        <v>1101</v>
      </c>
      <c r="AQ640" t="s">
        <v>1101</v>
      </c>
      <c r="AR640" t="s">
        <v>4936</v>
      </c>
      <c r="AS640" t="s">
        <v>1099</v>
      </c>
      <c r="AT640" t="s">
        <v>1081</v>
      </c>
      <c r="AU640" t="s">
        <v>4990</v>
      </c>
      <c r="AV640" t="s">
        <v>4990</v>
      </c>
      <c r="AW640" t="s">
        <v>1101</v>
      </c>
      <c r="AX640" t="s">
        <v>1101</v>
      </c>
      <c r="AY640" t="s">
        <v>4936</v>
      </c>
      <c r="AZ640" t="s">
        <v>1099</v>
      </c>
      <c r="BA640" t="s">
        <v>1093</v>
      </c>
      <c r="BB640" t="s">
        <v>5037</v>
      </c>
      <c r="BC640" t="s">
        <v>5131</v>
      </c>
      <c r="BD640" t="s">
        <v>1101</v>
      </c>
      <c r="BE640" t="s">
        <v>1101</v>
      </c>
      <c r="BF640" t="s">
        <v>4936</v>
      </c>
      <c r="BG640" t="s">
        <v>1099</v>
      </c>
      <c r="BH640" t="s">
        <v>1159</v>
      </c>
      <c r="BI640" t="s">
        <v>1081</v>
      </c>
      <c r="BJ640" t="s">
        <v>4992</v>
      </c>
      <c r="BK640" t="s">
        <v>4992</v>
      </c>
      <c r="BL640" t="s">
        <v>1101</v>
      </c>
      <c r="BM640" t="s">
        <v>1101</v>
      </c>
      <c r="BN640" t="s">
        <v>4936</v>
      </c>
      <c r="BW640" t="s">
        <v>1099</v>
      </c>
      <c r="BX640" t="s">
        <v>1083</v>
      </c>
      <c r="BY640" t="s">
        <v>1081</v>
      </c>
      <c r="BZ640" t="s">
        <v>4990</v>
      </c>
      <c r="CA640" t="s">
        <v>4990</v>
      </c>
      <c r="CB640" t="s">
        <v>1101</v>
      </c>
      <c r="CC640" t="s">
        <v>1101</v>
      </c>
      <c r="CD640" t="s">
        <v>4936</v>
      </c>
      <c r="CM640" t="s">
        <v>1099</v>
      </c>
      <c r="CN640" t="s">
        <v>1081</v>
      </c>
      <c r="CO640" t="s">
        <v>4951</v>
      </c>
      <c r="CP640" t="s">
        <v>4951</v>
      </c>
      <c r="CQ640" t="s">
        <v>1101</v>
      </c>
      <c r="CR640" t="s">
        <v>1101</v>
      </c>
      <c r="CS640" t="s">
        <v>4936</v>
      </c>
      <c r="CT640" t="s">
        <v>1099</v>
      </c>
      <c r="CU640" t="s">
        <v>1084</v>
      </c>
      <c r="CV640" t="s">
        <v>1178</v>
      </c>
      <c r="CW640" t="s">
        <v>4990</v>
      </c>
      <c r="CX640" t="s">
        <v>5121</v>
      </c>
      <c r="CY640" t="s">
        <v>1101</v>
      </c>
      <c r="CZ640" t="s">
        <v>1101</v>
      </c>
      <c r="DA640" t="s">
        <v>4936</v>
      </c>
      <c r="DE640" t="s">
        <v>1099</v>
      </c>
      <c r="DF640" t="s">
        <v>1086</v>
      </c>
      <c r="DG640" t="s">
        <v>4962</v>
      </c>
      <c r="DH640" t="s">
        <v>4942</v>
      </c>
      <c r="DI640" t="s">
        <v>1101</v>
      </c>
      <c r="DJ640" t="s">
        <v>1101</v>
      </c>
      <c r="DK640" t="s">
        <v>4936</v>
      </c>
      <c r="DL640" t="s">
        <v>1099</v>
      </c>
      <c r="DM640" t="s">
        <v>5101</v>
      </c>
      <c r="DN640" t="s">
        <v>5101</v>
      </c>
      <c r="DO640" t="s">
        <v>1101</v>
      </c>
      <c r="DP640" t="s">
        <v>1101</v>
      </c>
      <c r="DQ640" t="s">
        <v>4936</v>
      </c>
      <c r="DR640" t="s">
        <v>1099</v>
      </c>
      <c r="DS640" t="s">
        <v>4964</v>
      </c>
      <c r="DT640" t="s">
        <v>4964</v>
      </c>
      <c r="DU640" t="s">
        <v>1101</v>
      </c>
      <c r="DV640" t="s">
        <v>1101</v>
      </c>
      <c r="DW640" t="s">
        <v>4936</v>
      </c>
      <c r="DX640" t="s">
        <v>1099</v>
      </c>
      <c r="EA640" t="s">
        <v>1101</v>
      </c>
      <c r="EB640" t="s">
        <v>1101</v>
      </c>
      <c r="EC640" t="s">
        <v>4936</v>
      </c>
      <c r="EJ640" t="s">
        <v>1099</v>
      </c>
      <c r="EK640" t="s">
        <v>4996</v>
      </c>
      <c r="EL640" t="s">
        <v>4996</v>
      </c>
      <c r="EM640" t="s">
        <v>1101</v>
      </c>
      <c r="EN640" t="s">
        <v>1101</v>
      </c>
      <c r="EO640" t="s">
        <v>4936</v>
      </c>
      <c r="EP640" t="s">
        <v>1099</v>
      </c>
      <c r="ES640" t="s">
        <v>1101</v>
      </c>
      <c r="ET640" t="s">
        <v>1101</v>
      </c>
      <c r="EU640" t="s">
        <v>4936</v>
      </c>
      <c r="EV640" t="s">
        <v>1099</v>
      </c>
      <c r="EW640" t="s">
        <v>4990</v>
      </c>
      <c r="EX640" t="s">
        <v>4990</v>
      </c>
      <c r="EY640" t="s">
        <v>1099</v>
      </c>
      <c r="EZ640" t="s">
        <v>4968</v>
      </c>
      <c r="FA640" t="s">
        <v>4934</v>
      </c>
      <c r="FB640" t="s">
        <v>4934</v>
      </c>
      <c r="FC640" t="s">
        <v>1099</v>
      </c>
      <c r="FD640" t="s">
        <v>1094</v>
      </c>
      <c r="FE640" t="s">
        <v>4961</v>
      </c>
      <c r="FF640" t="s">
        <v>5064</v>
      </c>
      <c r="HX640" t="s">
        <v>1099</v>
      </c>
      <c r="HY640" t="s">
        <v>5062</v>
      </c>
      <c r="HZ640" t="s">
        <v>5062</v>
      </c>
      <c r="IA640" t="s">
        <v>1101</v>
      </c>
      <c r="IB640" t="s">
        <v>1101</v>
      </c>
      <c r="IC640" t="s">
        <v>4936</v>
      </c>
      <c r="IV640" t="s">
        <v>1087</v>
      </c>
      <c r="IW640" t="s">
        <v>1087</v>
      </c>
      <c r="IX640" t="s">
        <v>1087</v>
      </c>
      <c r="JE640" t="s">
        <v>1082</v>
      </c>
      <c r="JF640" t="s">
        <v>5100</v>
      </c>
      <c r="JG640" t="s">
        <v>1107</v>
      </c>
      <c r="JI640" t="s">
        <v>4968</v>
      </c>
      <c r="JJ640" t="s">
        <v>1082</v>
      </c>
      <c r="JK640" t="s">
        <v>4993</v>
      </c>
      <c r="JL640" t="s">
        <v>1154</v>
      </c>
      <c r="JM640" t="s">
        <v>1107</v>
      </c>
      <c r="JO640" t="s">
        <v>4968</v>
      </c>
      <c r="KL640" t="s">
        <v>1137</v>
      </c>
      <c r="KM640" t="s">
        <v>1137</v>
      </c>
      <c r="KN640" t="s">
        <v>1137</v>
      </c>
      <c r="KO640" t="s">
        <v>1137</v>
      </c>
      <c r="PG640" t="s">
        <v>4944</v>
      </c>
      <c r="PH640" t="s">
        <v>4944</v>
      </c>
      <c r="PI640" t="s">
        <v>4945</v>
      </c>
      <c r="PJ640" t="s">
        <v>4945</v>
      </c>
      <c r="PK640" t="s">
        <v>4945</v>
      </c>
      <c r="PL640" t="s">
        <v>4945</v>
      </c>
      <c r="PM640" t="s">
        <v>4945</v>
      </c>
      <c r="PN640" t="s">
        <v>4945</v>
      </c>
      <c r="PP640" t="s">
        <v>4945</v>
      </c>
      <c r="PQ640" t="s">
        <v>4944</v>
      </c>
      <c r="PR640" t="s">
        <v>4945</v>
      </c>
      <c r="PS640" t="s">
        <v>4944</v>
      </c>
      <c r="PT640" t="s">
        <v>4945</v>
      </c>
      <c r="PU640" t="s">
        <v>4945</v>
      </c>
      <c r="PV640" t="s">
        <v>4945</v>
      </c>
      <c r="PW640" t="s">
        <v>4945</v>
      </c>
      <c r="PX640" t="s">
        <v>4945</v>
      </c>
      <c r="PY640" t="s">
        <v>4945</v>
      </c>
      <c r="PZ640" t="s">
        <v>4945</v>
      </c>
      <c r="QA640" t="s">
        <v>4945</v>
      </c>
      <c r="QB640" t="s">
        <v>4945</v>
      </c>
      <c r="QC640" t="s">
        <v>4945</v>
      </c>
      <c r="QD640" t="s">
        <v>4945</v>
      </c>
      <c r="QE640" t="s">
        <v>4945</v>
      </c>
    </row>
    <row r="641" spans="1:447" x14ac:dyDescent="0.3">
      <c r="A641">
        <v>640</v>
      </c>
      <c r="B641" t="s">
        <v>5558</v>
      </c>
      <c r="C641" t="s">
        <v>1131</v>
      </c>
      <c r="D641" t="s">
        <v>1201</v>
      </c>
      <c r="E641" t="s">
        <v>1202</v>
      </c>
      <c r="F641" t="s">
        <v>5150</v>
      </c>
      <c r="G641" t="s">
        <v>1079</v>
      </c>
      <c r="H641" t="s">
        <v>1099</v>
      </c>
      <c r="I641" t="s">
        <v>1127</v>
      </c>
      <c r="J641" t="s">
        <v>1093</v>
      </c>
      <c r="K641" t="s">
        <v>5101</v>
      </c>
      <c r="L641" t="s">
        <v>5140</v>
      </c>
      <c r="M641" t="s">
        <v>1101</v>
      </c>
      <c r="N641" t="s">
        <v>1101</v>
      </c>
      <c r="O641" t="s">
        <v>4936</v>
      </c>
      <c r="AL641" t="s">
        <v>1099</v>
      </c>
      <c r="AM641" t="s">
        <v>1081</v>
      </c>
      <c r="AN641" t="s">
        <v>4963</v>
      </c>
      <c r="AO641" t="s">
        <v>4963</v>
      </c>
      <c r="AP641" t="s">
        <v>1101</v>
      </c>
      <c r="AQ641" t="s">
        <v>1101</v>
      </c>
      <c r="AR641" t="s">
        <v>4936</v>
      </c>
      <c r="AS641" t="s">
        <v>1099</v>
      </c>
      <c r="AT641" t="s">
        <v>1081</v>
      </c>
      <c r="AU641" t="s">
        <v>4955</v>
      </c>
      <c r="AV641" t="s">
        <v>4955</v>
      </c>
      <c r="AW641" t="s">
        <v>1101</v>
      </c>
      <c r="AX641" t="s">
        <v>1101</v>
      </c>
      <c r="AY641" t="s">
        <v>4936</v>
      </c>
      <c r="AZ641" t="s">
        <v>1099</v>
      </c>
      <c r="BA641" t="s">
        <v>1093</v>
      </c>
      <c r="BB641" t="s">
        <v>5037</v>
      </c>
      <c r="BC641" t="s">
        <v>5131</v>
      </c>
      <c r="BD641" t="s">
        <v>1101</v>
      </c>
      <c r="BE641" t="s">
        <v>1101</v>
      </c>
      <c r="BF641" t="s">
        <v>4936</v>
      </c>
      <c r="BG641" t="s">
        <v>1099</v>
      </c>
      <c r="BH641" t="s">
        <v>1159</v>
      </c>
      <c r="BI641" t="s">
        <v>1081</v>
      </c>
      <c r="BJ641" t="s">
        <v>4992</v>
      </c>
      <c r="BK641" t="s">
        <v>4992</v>
      </c>
      <c r="BL641" t="s">
        <v>1101</v>
      </c>
      <c r="BM641" t="s">
        <v>1101</v>
      </c>
      <c r="BN641" t="s">
        <v>4936</v>
      </c>
      <c r="BW641" t="s">
        <v>1099</v>
      </c>
      <c r="BX641" t="s">
        <v>1104</v>
      </c>
      <c r="BY641" t="s">
        <v>1081</v>
      </c>
      <c r="BZ641" t="s">
        <v>4955</v>
      </c>
      <c r="CA641" t="s">
        <v>4955</v>
      </c>
      <c r="CB641" t="s">
        <v>1101</v>
      </c>
      <c r="CC641" t="s">
        <v>1101</v>
      </c>
      <c r="CD641" t="s">
        <v>4936</v>
      </c>
      <c r="CM641" t="s">
        <v>1099</v>
      </c>
      <c r="CQ641" t="s">
        <v>1101</v>
      </c>
      <c r="CR641" t="s">
        <v>1101</v>
      </c>
      <c r="CS641" t="s">
        <v>4936</v>
      </c>
      <c r="CT641" t="s">
        <v>1099</v>
      </c>
      <c r="CU641" t="s">
        <v>1084</v>
      </c>
      <c r="CV641" t="s">
        <v>1178</v>
      </c>
      <c r="CW641" t="s">
        <v>4990</v>
      </c>
      <c r="CX641" t="s">
        <v>5121</v>
      </c>
      <c r="CY641" t="s">
        <v>1101</v>
      </c>
      <c r="CZ641" t="s">
        <v>1101</v>
      </c>
      <c r="DA641" t="s">
        <v>4936</v>
      </c>
      <c r="DE641" t="s">
        <v>1099</v>
      </c>
      <c r="DI641" t="s">
        <v>1101</v>
      </c>
      <c r="DJ641" t="s">
        <v>1101</v>
      </c>
      <c r="DK641" t="s">
        <v>4936</v>
      </c>
      <c r="DL641" t="s">
        <v>1099</v>
      </c>
      <c r="DM641" t="s">
        <v>5042</v>
      </c>
      <c r="DN641" t="s">
        <v>5042</v>
      </c>
      <c r="DO641" t="s">
        <v>1101</v>
      </c>
      <c r="DP641" t="s">
        <v>1101</v>
      </c>
      <c r="DQ641" t="s">
        <v>4936</v>
      </c>
      <c r="DR641" t="s">
        <v>1099</v>
      </c>
      <c r="DS641" t="s">
        <v>4964</v>
      </c>
      <c r="DT641" t="s">
        <v>4964</v>
      </c>
      <c r="DU641" t="s">
        <v>1101</v>
      </c>
      <c r="DV641" t="s">
        <v>1101</v>
      </c>
      <c r="DW641" t="s">
        <v>4936</v>
      </c>
      <c r="DX641" t="s">
        <v>1099</v>
      </c>
      <c r="DY641" t="s">
        <v>4974</v>
      </c>
      <c r="DZ641" t="s">
        <v>4974</v>
      </c>
      <c r="EA641" t="s">
        <v>1101</v>
      </c>
      <c r="EB641" t="s">
        <v>1101</v>
      </c>
      <c r="EC641" t="s">
        <v>4936</v>
      </c>
      <c r="EJ641" t="s">
        <v>1099</v>
      </c>
      <c r="EK641" t="s">
        <v>5092</v>
      </c>
      <c r="EL641" t="s">
        <v>5092</v>
      </c>
      <c r="EM641" t="s">
        <v>1101</v>
      </c>
      <c r="EN641" t="s">
        <v>1101</v>
      </c>
      <c r="EO641" t="s">
        <v>4936</v>
      </c>
      <c r="EP641" t="s">
        <v>1099</v>
      </c>
      <c r="EQ641" t="s">
        <v>4958</v>
      </c>
      <c r="ER641" t="s">
        <v>4958</v>
      </c>
      <c r="ES641" t="s">
        <v>1101</v>
      </c>
      <c r="ET641" t="s">
        <v>1101</v>
      </c>
      <c r="EU641" t="s">
        <v>4936</v>
      </c>
      <c r="EV641" t="s">
        <v>1099</v>
      </c>
      <c r="EW641" t="s">
        <v>4951</v>
      </c>
      <c r="EX641" t="s">
        <v>4951</v>
      </c>
      <c r="EY641" t="s">
        <v>1099</v>
      </c>
      <c r="FC641" t="s">
        <v>1099</v>
      </c>
      <c r="FD641" t="s">
        <v>1114</v>
      </c>
      <c r="FE641" t="s">
        <v>4965</v>
      </c>
      <c r="FF641" t="s">
        <v>4969</v>
      </c>
      <c r="HX641" t="s">
        <v>1099</v>
      </c>
      <c r="IA641" t="s">
        <v>1101</v>
      </c>
      <c r="IB641" t="s">
        <v>1101</v>
      </c>
      <c r="IC641" t="s">
        <v>4936</v>
      </c>
      <c r="IV641" t="s">
        <v>1087</v>
      </c>
      <c r="IW641" t="s">
        <v>1087</v>
      </c>
      <c r="IX641" t="s">
        <v>1087</v>
      </c>
      <c r="JE641" t="s">
        <v>1082</v>
      </c>
      <c r="JF641" t="s">
        <v>5100</v>
      </c>
      <c r="JG641" t="s">
        <v>1107</v>
      </c>
      <c r="JI641" t="s">
        <v>4968</v>
      </c>
      <c r="JJ641" t="s">
        <v>1082</v>
      </c>
      <c r="JK641" t="s">
        <v>4993</v>
      </c>
      <c r="JL641" t="s">
        <v>1154</v>
      </c>
      <c r="JM641" t="s">
        <v>1107</v>
      </c>
      <c r="JO641" t="s">
        <v>4968</v>
      </c>
      <c r="KL641" t="s">
        <v>1137</v>
      </c>
      <c r="KM641" t="s">
        <v>1137</v>
      </c>
      <c r="KN641" t="s">
        <v>1137</v>
      </c>
      <c r="KO641" t="s">
        <v>1137</v>
      </c>
      <c r="PG641" t="s">
        <v>4944</v>
      </c>
      <c r="PH641" t="s">
        <v>4944</v>
      </c>
      <c r="PI641" t="s">
        <v>4945</v>
      </c>
      <c r="PJ641" t="s">
        <v>4945</v>
      </c>
      <c r="PK641" t="s">
        <v>4945</v>
      </c>
      <c r="PL641" t="s">
        <v>4945</v>
      </c>
      <c r="PM641" t="s">
        <v>4945</v>
      </c>
      <c r="PN641" t="s">
        <v>4945</v>
      </c>
      <c r="PP641" t="s">
        <v>4945</v>
      </c>
      <c r="PQ641" t="s">
        <v>4944</v>
      </c>
      <c r="PR641" t="s">
        <v>4945</v>
      </c>
      <c r="PS641" t="s">
        <v>4944</v>
      </c>
      <c r="PT641" t="s">
        <v>4945</v>
      </c>
      <c r="PU641" t="s">
        <v>4945</v>
      </c>
      <c r="PV641" t="s">
        <v>4945</v>
      </c>
      <c r="PW641" t="s">
        <v>4945</v>
      </c>
      <c r="PX641" t="s">
        <v>4945</v>
      </c>
      <c r="PY641" t="s">
        <v>4945</v>
      </c>
      <c r="PZ641" t="s">
        <v>4945</v>
      </c>
      <c r="QA641" t="s">
        <v>4945</v>
      </c>
      <c r="QB641" t="s">
        <v>4945</v>
      </c>
      <c r="QC641" t="s">
        <v>4945</v>
      </c>
      <c r="QD641" t="s">
        <v>4945</v>
      </c>
      <c r="QE641" t="s">
        <v>4945</v>
      </c>
    </row>
    <row r="642" spans="1:447" x14ac:dyDescent="0.3">
      <c r="A642">
        <v>641</v>
      </c>
      <c r="B642" t="s">
        <v>5558</v>
      </c>
      <c r="C642" t="s">
        <v>1131</v>
      </c>
      <c r="D642" t="s">
        <v>1201</v>
      </c>
      <c r="E642" t="s">
        <v>1202</v>
      </c>
      <c r="F642" t="s">
        <v>5150</v>
      </c>
      <c r="G642" t="s">
        <v>1079</v>
      </c>
      <c r="H642" t="s">
        <v>1099</v>
      </c>
      <c r="I642" t="s">
        <v>1127</v>
      </c>
      <c r="J642" t="s">
        <v>1093</v>
      </c>
      <c r="K642" t="s">
        <v>5101</v>
      </c>
      <c r="L642" t="s">
        <v>5140</v>
      </c>
      <c r="M642" t="s">
        <v>1101</v>
      </c>
      <c r="N642" t="s">
        <v>1101</v>
      </c>
      <c r="O642" t="s">
        <v>4936</v>
      </c>
      <c r="AL642" t="s">
        <v>1099</v>
      </c>
      <c r="AM642" t="s">
        <v>1081</v>
      </c>
      <c r="AN642" t="s">
        <v>4963</v>
      </c>
      <c r="AO642" t="s">
        <v>4963</v>
      </c>
      <c r="AP642" t="s">
        <v>1101</v>
      </c>
      <c r="AQ642" t="s">
        <v>1101</v>
      </c>
      <c r="AR642" t="s">
        <v>4936</v>
      </c>
      <c r="AS642" t="s">
        <v>1099</v>
      </c>
      <c r="AT642" t="s">
        <v>1081</v>
      </c>
      <c r="AU642" t="s">
        <v>4990</v>
      </c>
      <c r="AV642" t="s">
        <v>4990</v>
      </c>
      <c r="AW642" t="s">
        <v>1101</v>
      </c>
      <c r="AX642" t="s">
        <v>1101</v>
      </c>
      <c r="AY642" t="s">
        <v>4936</v>
      </c>
      <c r="AZ642" t="s">
        <v>1099</v>
      </c>
      <c r="BA642" t="s">
        <v>1093</v>
      </c>
      <c r="BB642" t="s">
        <v>5037</v>
      </c>
      <c r="BC642" t="s">
        <v>5131</v>
      </c>
      <c r="BD642" t="s">
        <v>1101</v>
      </c>
      <c r="BE642" t="s">
        <v>1101</v>
      </c>
      <c r="BF642" t="s">
        <v>4936</v>
      </c>
      <c r="BG642" t="s">
        <v>1099</v>
      </c>
      <c r="BH642" t="s">
        <v>1159</v>
      </c>
      <c r="BI642" t="s">
        <v>1081</v>
      </c>
      <c r="BJ642" t="s">
        <v>4992</v>
      </c>
      <c r="BK642" t="s">
        <v>4992</v>
      </c>
      <c r="BL642" t="s">
        <v>1101</v>
      </c>
      <c r="BM642" t="s">
        <v>1101</v>
      </c>
      <c r="BN642" t="s">
        <v>4936</v>
      </c>
      <c r="BW642" t="s">
        <v>1099</v>
      </c>
      <c r="BX642" t="s">
        <v>1083</v>
      </c>
      <c r="BY642" t="s">
        <v>1081</v>
      </c>
      <c r="BZ642" t="s">
        <v>4990</v>
      </c>
      <c r="CA642" t="s">
        <v>4990</v>
      </c>
      <c r="CB642" t="s">
        <v>1101</v>
      </c>
      <c r="CC642" t="s">
        <v>1101</v>
      </c>
      <c r="CD642" t="s">
        <v>4936</v>
      </c>
      <c r="CM642" t="s">
        <v>1099</v>
      </c>
      <c r="CN642" t="s">
        <v>1081</v>
      </c>
      <c r="CO642" t="s">
        <v>4974</v>
      </c>
      <c r="CP642" t="s">
        <v>4974</v>
      </c>
      <c r="CQ642" t="s">
        <v>1101</v>
      </c>
      <c r="CR642" t="s">
        <v>1101</v>
      </c>
      <c r="CS642" t="s">
        <v>4936</v>
      </c>
      <c r="CT642" t="s">
        <v>1099</v>
      </c>
      <c r="CU642" t="s">
        <v>1084</v>
      </c>
      <c r="CV642" t="s">
        <v>1178</v>
      </c>
      <c r="CW642" t="s">
        <v>4990</v>
      </c>
      <c r="CX642" t="s">
        <v>5121</v>
      </c>
      <c r="CY642" t="s">
        <v>1101</v>
      </c>
      <c r="CZ642" t="s">
        <v>1101</v>
      </c>
      <c r="DA642" t="s">
        <v>4936</v>
      </c>
      <c r="DE642" t="s">
        <v>1099</v>
      </c>
      <c r="DF642" t="s">
        <v>1086</v>
      </c>
      <c r="DG642" t="s">
        <v>4963</v>
      </c>
      <c r="DH642" t="s">
        <v>4971</v>
      </c>
      <c r="DI642" t="s">
        <v>1101</v>
      </c>
      <c r="DJ642" t="s">
        <v>1101</v>
      </c>
      <c r="DK642" t="s">
        <v>4936</v>
      </c>
      <c r="DL642" t="s">
        <v>1099</v>
      </c>
      <c r="DM642" t="s">
        <v>4992</v>
      </c>
      <c r="DN642" t="s">
        <v>4992</v>
      </c>
      <c r="DO642" t="s">
        <v>1101</v>
      </c>
      <c r="DP642" t="s">
        <v>1101</v>
      </c>
      <c r="DQ642" t="s">
        <v>4936</v>
      </c>
      <c r="DR642" t="s">
        <v>1099</v>
      </c>
      <c r="DS642" t="s">
        <v>4956</v>
      </c>
      <c r="DT642" t="s">
        <v>4956</v>
      </c>
      <c r="DU642" t="s">
        <v>1101</v>
      </c>
      <c r="DV642" t="s">
        <v>1101</v>
      </c>
      <c r="DW642" t="s">
        <v>4936</v>
      </c>
      <c r="DX642" t="s">
        <v>1099</v>
      </c>
      <c r="EA642" t="s">
        <v>1101</v>
      </c>
      <c r="EB642" t="s">
        <v>1101</v>
      </c>
      <c r="EC642" t="s">
        <v>4936</v>
      </c>
      <c r="EJ642" t="s">
        <v>1099</v>
      </c>
      <c r="EM642" t="s">
        <v>1101</v>
      </c>
      <c r="EN642" t="s">
        <v>1101</v>
      </c>
      <c r="EO642" t="s">
        <v>4936</v>
      </c>
      <c r="EP642" t="s">
        <v>1099</v>
      </c>
      <c r="EQ642" t="s">
        <v>4958</v>
      </c>
      <c r="ER642" t="s">
        <v>4958</v>
      </c>
      <c r="ES642" t="s">
        <v>1101</v>
      </c>
      <c r="ET642" t="s">
        <v>1101</v>
      </c>
      <c r="EU642" t="s">
        <v>4936</v>
      </c>
      <c r="EV642" t="s">
        <v>1099</v>
      </c>
      <c r="EW642" t="s">
        <v>4963</v>
      </c>
      <c r="EX642" t="s">
        <v>4963</v>
      </c>
      <c r="EY642" t="s">
        <v>1099</v>
      </c>
      <c r="EZ642" t="s">
        <v>4968</v>
      </c>
      <c r="FA642" t="s">
        <v>4934</v>
      </c>
      <c r="FB642" t="s">
        <v>4934</v>
      </c>
      <c r="FC642" t="s">
        <v>1099</v>
      </c>
      <c r="FD642" t="s">
        <v>1114</v>
      </c>
      <c r="FE642" t="s">
        <v>4965</v>
      </c>
      <c r="FF642" t="s">
        <v>4969</v>
      </c>
      <c r="HX642" t="s">
        <v>1099</v>
      </c>
      <c r="HY642" t="s">
        <v>5062</v>
      </c>
      <c r="HZ642" t="s">
        <v>5062</v>
      </c>
      <c r="IA642" t="s">
        <v>1101</v>
      </c>
      <c r="IB642" t="s">
        <v>1101</v>
      </c>
      <c r="IC642" t="s">
        <v>4936</v>
      </c>
      <c r="IV642" t="s">
        <v>1087</v>
      </c>
      <c r="IW642" t="s">
        <v>1087</v>
      </c>
      <c r="IX642" t="s">
        <v>1087</v>
      </c>
      <c r="JE642" t="s">
        <v>1082</v>
      </c>
      <c r="JF642" t="s">
        <v>4993</v>
      </c>
      <c r="JG642" t="s">
        <v>1107</v>
      </c>
      <c r="JI642" t="s">
        <v>4968</v>
      </c>
      <c r="JJ642" t="s">
        <v>1082</v>
      </c>
      <c r="JK642" t="s">
        <v>4993</v>
      </c>
      <c r="JL642" t="s">
        <v>1154</v>
      </c>
      <c r="JM642" t="s">
        <v>1107</v>
      </c>
      <c r="JO642" t="s">
        <v>4968</v>
      </c>
      <c r="KO642" t="s">
        <v>1137</v>
      </c>
      <c r="PG642" t="s">
        <v>4944</v>
      </c>
      <c r="PH642" t="s">
        <v>4944</v>
      </c>
      <c r="PI642" t="s">
        <v>4945</v>
      </c>
      <c r="PJ642" t="s">
        <v>4945</v>
      </c>
      <c r="PK642" t="s">
        <v>4945</v>
      </c>
      <c r="PL642" t="s">
        <v>4945</v>
      </c>
      <c r="PM642" t="s">
        <v>4945</v>
      </c>
      <c r="PN642" t="s">
        <v>4945</v>
      </c>
      <c r="PP642" t="s">
        <v>4945</v>
      </c>
      <c r="PQ642" t="s">
        <v>4944</v>
      </c>
      <c r="PR642" t="s">
        <v>4945</v>
      </c>
      <c r="PS642" t="s">
        <v>4944</v>
      </c>
      <c r="PT642" t="s">
        <v>4945</v>
      </c>
      <c r="PU642" t="s">
        <v>4945</v>
      </c>
      <c r="PV642" t="s">
        <v>4945</v>
      </c>
      <c r="PW642" t="s">
        <v>4945</v>
      </c>
      <c r="PX642" t="s">
        <v>4945</v>
      </c>
      <c r="PY642" t="s">
        <v>4945</v>
      </c>
      <c r="PZ642" t="s">
        <v>4945</v>
      </c>
      <c r="QA642" t="s">
        <v>4945</v>
      </c>
      <c r="QB642" t="s">
        <v>4945</v>
      </c>
      <c r="QC642" t="s">
        <v>4945</v>
      </c>
      <c r="QD642" t="s">
        <v>4945</v>
      </c>
      <c r="QE642" t="s">
        <v>4945</v>
      </c>
    </row>
    <row r="643" spans="1:447" x14ac:dyDescent="0.3">
      <c r="A643">
        <v>642</v>
      </c>
      <c r="B643" t="s">
        <v>5558</v>
      </c>
      <c r="C643" t="s">
        <v>1147</v>
      </c>
      <c r="D643" t="s">
        <v>3431</v>
      </c>
      <c r="E643" t="s">
        <v>1150</v>
      </c>
      <c r="F643" t="s">
        <v>3654</v>
      </c>
      <c r="G643" t="s">
        <v>1079</v>
      </c>
      <c r="EY643" t="s">
        <v>1099</v>
      </c>
      <c r="EZ643" t="s">
        <v>4968</v>
      </c>
      <c r="FA643" t="s">
        <v>4934</v>
      </c>
      <c r="FB643" t="s">
        <v>4934</v>
      </c>
      <c r="FC643" t="s">
        <v>1099</v>
      </c>
      <c r="FD643" t="s">
        <v>1114</v>
      </c>
      <c r="FE643" t="s">
        <v>4934</v>
      </c>
      <c r="FF643" t="s">
        <v>5183</v>
      </c>
      <c r="PG643" t="s">
        <v>4944</v>
      </c>
      <c r="PH643" t="s">
        <v>4945</v>
      </c>
      <c r="PI643" t="s">
        <v>4945</v>
      </c>
      <c r="PJ643" t="s">
        <v>4945</v>
      </c>
      <c r="PK643" t="s">
        <v>4945</v>
      </c>
      <c r="PL643" t="s">
        <v>4945</v>
      </c>
      <c r="PM643" t="s">
        <v>4945</v>
      </c>
      <c r="PN643" t="s">
        <v>4945</v>
      </c>
      <c r="PP643" t="s">
        <v>4945</v>
      </c>
      <c r="PQ643" t="s">
        <v>4945</v>
      </c>
      <c r="PR643" t="s">
        <v>4945</v>
      </c>
      <c r="PS643" t="s">
        <v>4945</v>
      </c>
      <c r="PT643" t="s">
        <v>4945</v>
      </c>
      <c r="PU643" t="s">
        <v>4945</v>
      </c>
      <c r="PV643" t="s">
        <v>4945</v>
      </c>
      <c r="PW643" t="s">
        <v>4945</v>
      </c>
      <c r="PX643" t="s">
        <v>4945</v>
      </c>
      <c r="PY643" t="s">
        <v>4945</v>
      </c>
      <c r="PZ643" t="s">
        <v>4945</v>
      </c>
      <c r="QA643" t="s">
        <v>4945</v>
      </c>
      <c r="QB643" t="s">
        <v>4945</v>
      </c>
      <c r="QC643" t="s">
        <v>4945</v>
      </c>
      <c r="QD643" t="s">
        <v>4945</v>
      </c>
      <c r="QE643" t="s">
        <v>4944</v>
      </c>
    </row>
    <row r="644" spans="1:447" x14ac:dyDescent="0.3">
      <c r="A644">
        <v>643</v>
      </c>
      <c r="B644" t="s">
        <v>5558</v>
      </c>
      <c r="C644" t="s">
        <v>1147</v>
      </c>
      <c r="D644" t="s">
        <v>3431</v>
      </c>
      <c r="E644" t="s">
        <v>1150</v>
      </c>
      <c r="F644" t="s">
        <v>3654</v>
      </c>
      <c r="G644" t="s">
        <v>1079</v>
      </c>
      <c r="EY644" t="s">
        <v>1099</v>
      </c>
      <c r="EZ644" t="s">
        <v>4968</v>
      </c>
      <c r="FA644" t="s">
        <v>4934</v>
      </c>
      <c r="FB644" t="s">
        <v>4934</v>
      </c>
      <c r="FC644" t="s">
        <v>1099</v>
      </c>
      <c r="FD644" t="s">
        <v>1094</v>
      </c>
      <c r="FE644" t="s">
        <v>4961</v>
      </c>
      <c r="FF644" t="s">
        <v>5064</v>
      </c>
      <c r="PG644" t="s">
        <v>4944</v>
      </c>
      <c r="PH644" t="s">
        <v>4945</v>
      </c>
      <c r="PI644" t="s">
        <v>4945</v>
      </c>
      <c r="PJ644" t="s">
        <v>4945</v>
      </c>
      <c r="PK644" t="s">
        <v>4945</v>
      </c>
      <c r="PL644" t="s">
        <v>4945</v>
      </c>
      <c r="PM644" t="s">
        <v>4945</v>
      </c>
      <c r="PN644" t="s">
        <v>4945</v>
      </c>
      <c r="PP644" t="s">
        <v>4944</v>
      </c>
      <c r="PQ644" t="s">
        <v>4945</v>
      </c>
      <c r="PR644" t="s">
        <v>4945</v>
      </c>
      <c r="PS644" t="s">
        <v>4945</v>
      </c>
      <c r="PT644" t="s">
        <v>4945</v>
      </c>
      <c r="PU644" t="s">
        <v>4945</v>
      </c>
      <c r="PV644" t="s">
        <v>4945</v>
      </c>
      <c r="PW644" t="s">
        <v>4945</v>
      </c>
      <c r="PX644" t="s">
        <v>4945</v>
      </c>
      <c r="PY644" t="s">
        <v>4945</v>
      </c>
      <c r="PZ644" t="s">
        <v>4945</v>
      </c>
      <c r="QA644" t="s">
        <v>4945</v>
      </c>
      <c r="QB644" t="s">
        <v>4945</v>
      </c>
      <c r="QC644" t="s">
        <v>4945</v>
      </c>
      <c r="QD644" t="s">
        <v>4945</v>
      </c>
      <c r="QE644" t="s">
        <v>4945</v>
      </c>
    </row>
    <row r="645" spans="1:447" x14ac:dyDescent="0.3">
      <c r="A645">
        <v>644</v>
      </c>
      <c r="B645" t="s">
        <v>5558</v>
      </c>
      <c r="C645" t="s">
        <v>1147</v>
      </c>
      <c r="D645" t="s">
        <v>3431</v>
      </c>
      <c r="E645" t="s">
        <v>1150</v>
      </c>
      <c r="F645" t="s">
        <v>3654</v>
      </c>
      <c r="G645" t="s">
        <v>1079</v>
      </c>
      <c r="EY645" t="s">
        <v>1099</v>
      </c>
      <c r="EZ645" t="s">
        <v>4968</v>
      </c>
      <c r="FA645" t="s">
        <v>4934</v>
      </c>
      <c r="FB645" t="s">
        <v>4934</v>
      </c>
      <c r="FC645" t="s">
        <v>1099</v>
      </c>
      <c r="FD645" t="s">
        <v>1114</v>
      </c>
      <c r="FE645" t="s">
        <v>4934</v>
      </c>
      <c r="FF645" t="s">
        <v>5183</v>
      </c>
      <c r="HX645" t="s">
        <v>1099</v>
      </c>
      <c r="IA645" t="s">
        <v>1101</v>
      </c>
      <c r="IB645" t="s">
        <v>1082</v>
      </c>
      <c r="IC645" t="s">
        <v>4936</v>
      </c>
      <c r="ID645" t="s">
        <v>1099</v>
      </c>
      <c r="IE645" t="s">
        <v>4965</v>
      </c>
      <c r="IF645" t="s">
        <v>4965</v>
      </c>
      <c r="IG645" t="s">
        <v>1101</v>
      </c>
      <c r="IH645" t="s">
        <v>1082</v>
      </c>
      <c r="II645" t="s">
        <v>4936</v>
      </c>
      <c r="IJ645" t="s">
        <v>1099</v>
      </c>
      <c r="IK645" t="s">
        <v>4965</v>
      </c>
      <c r="IL645" t="s">
        <v>4965</v>
      </c>
      <c r="IM645" t="s">
        <v>1082</v>
      </c>
      <c r="IN645" t="s">
        <v>1101</v>
      </c>
      <c r="IO645" t="s">
        <v>4991</v>
      </c>
      <c r="IP645" t="s">
        <v>1080</v>
      </c>
      <c r="IQ645" t="s">
        <v>4965</v>
      </c>
      <c r="IR645" t="s">
        <v>4965</v>
      </c>
      <c r="IS645" t="s">
        <v>1082</v>
      </c>
      <c r="IT645" t="s">
        <v>1082</v>
      </c>
      <c r="IU645" t="s">
        <v>4949</v>
      </c>
      <c r="PG645" t="s">
        <v>4944</v>
      </c>
      <c r="PH645" t="s">
        <v>4945</v>
      </c>
      <c r="PI645" t="s">
        <v>4945</v>
      </c>
      <c r="PJ645" t="s">
        <v>4945</v>
      </c>
      <c r="PK645" t="s">
        <v>4945</v>
      </c>
      <c r="PL645" t="s">
        <v>4945</v>
      </c>
      <c r="PM645" t="s">
        <v>4945</v>
      </c>
      <c r="PN645" t="s">
        <v>4945</v>
      </c>
      <c r="PP645" t="s">
        <v>4945</v>
      </c>
      <c r="PQ645" t="s">
        <v>4945</v>
      </c>
      <c r="PR645" t="s">
        <v>4945</v>
      </c>
      <c r="PS645" t="s">
        <v>4945</v>
      </c>
      <c r="PT645" t="s">
        <v>4945</v>
      </c>
      <c r="PU645" t="s">
        <v>4945</v>
      </c>
      <c r="PV645" t="s">
        <v>4945</v>
      </c>
      <c r="PW645" t="s">
        <v>4945</v>
      </c>
      <c r="PX645" t="s">
        <v>4945</v>
      </c>
      <c r="PY645" t="s">
        <v>4945</v>
      </c>
      <c r="PZ645" t="s">
        <v>4945</v>
      </c>
      <c r="QA645" t="s">
        <v>4945</v>
      </c>
      <c r="QB645" t="s">
        <v>4945</v>
      </c>
      <c r="QC645" t="s">
        <v>4945</v>
      </c>
      <c r="QD645" t="s">
        <v>4945</v>
      </c>
      <c r="QE645" t="s">
        <v>4944</v>
      </c>
    </row>
    <row r="646" spans="1:447" x14ac:dyDescent="0.3">
      <c r="A646">
        <v>645</v>
      </c>
      <c r="B646" t="s">
        <v>5558</v>
      </c>
      <c r="C646" t="s">
        <v>1147</v>
      </c>
      <c r="D646" t="s">
        <v>3431</v>
      </c>
      <c r="E646" t="s">
        <v>1150</v>
      </c>
      <c r="F646" t="s">
        <v>3654</v>
      </c>
      <c r="G646" t="s">
        <v>1079</v>
      </c>
      <c r="H646" t="s">
        <v>1099</v>
      </c>
      <c r="I646" t="s">
        <v>1092</v>
      </c>
      <c r="J646" t="s">
        <v>1093</v>
      </c>
      <c r="K646" t="s">
        <v>4956</v>
      </c>
      <c r="L646" t="s">
        <v>5172</v>
      </c>
      <c r="IV646" t="s">
        <v>1087</v>
      </c>
      <c r="IY646" t="s">
        <v>1101</v>
      </c>
      <c r="IZ646" t="s">
        <v>1101</v>
      </c>
      <c r="JA646" t="s">
        <v>5160</v>
      </c>
      <c r="JB646" t="s">
        <v>1089</v>
      </c>
      <c r="JE646" t="s">
        <v>1082</v>
      </c>
      <c r="JF646" t="s">
        <v>5116</v>
      </c>
      <c r="JG646" t="s">
        <v>1089</v>
      </c>
      <c r="JI646" t="s">
        <v>4968</v>
      </c>
      <c r="OY646" t="s">
        <v>1121</v>
      </c>
      <c r="PG646" t="s">
        <v>4944</v>
      </c>
      <c r="PH646" t="s">
        <v>4945</v>
      </c>
      <c r="PI646" t="s">
        <v>4945</v>
      </c>
      <c r="PJ646" t="s">
        <v>4945</v>
      </c>
      <c r="PK646" t="s">
        <v>4945</v>
      </c>
      <c r="PL646" t="s">
        <v>4945</v>
      </c>
      <c r="PM646" t="s">
        <v>4945</v>
      </c>
      <c r="PN646" t="s">
        <v>4945</v>
      </c>
      <c r="PP646" t="s">
        <v>4945</v>
      </c>
      <c r="PQ646" t="s">
        <v>4945</v>
      </c>
      <c r="PR646" t="s">
        <v>4945</v>
      </c>
      <c r="PS646" t="s">
        <v>4945</v>
      </c>
      <c r="PT646" t="s">
        <v>4945</v>
      </c>
      <c r="PU646" t="s">
        <v>4945</v>
      </c>
      <c r="PV646" t="s">
        <v>4945</v>
      </c>
      <c r="PW646" t="s">
        <v>4945</v>
      </c>
      <c r="PX646" t="s">
        <v>4945</v>
      </c>
      <c r="PY646" t="s">
        <v>4945</v>
      </c>
      <c r="PZ646" t="s">
        <v>4945</v>
      </c>
      <c r="QA646" t="s">
        <v>4945</v>
      </c>
      <c r="QB646" t="s">
        <v>4945</v>
      </c>
      <c r="QC646" t="s">
        <v>4945</v>
      </c>
      <c r="QD646" t="s">
        <v>4945</v>
      </c>
      <c r="QE646" t="s">
        <v>4944</v>
      </c>
    </row>
    <row r="647" spans="1:447" x14ac:dyDescent="0.3">
      <c r="A647">
        <v>646</v>
      </c>
      <c r="B647" t="s">
        <v>5558</v>
      </c>
      <c r="C647" t="s">
        <v>1147</v>
      </c>
      <c r="D647" t="s">
        <v>3431</v>
      </c>
      <c r="E647" t="s">
        <v>1150</v>
      </c>
      <c r="F647" t="s">
        <v>3654</v>
      </c>
      <c r="G647" t="s">
        <v>1079</v>
      </c>
      <c r="H647" t="s">
        <v>1099</v>
      </c>
      <c r="I647" t="s">
        <v>1100</v>
      </c>
      <c r="J647" t="s">
        <v>1093</v>
      </c>
      <c r="K647" t="s">
        <v>4956</v>
      </c>
      <c r="L647" t="s">
        <v>5122</v>
      </c>
      <c r="IV647" t="s">
        <v>1087</v>
      </c>
      <c r="IY647" t="s">
        <v>1101</v>
      </c>
      <c r="IZ647" t="s">
        <v>1101</v>
      </c>
      <c r="JA647" t="s">
        <v>5160</v>
      </c>
      <c r="JB647" t="s">
        <v>1089</v>
      </c>
      <c r="JE647" t="s">
        <v>1082</v>
      </c>
      <c r="JF647" t="s">
        <v>5116</v>
      </c>
      <c r="JG647" t="s">
        <v>1089</v>
      </c>
      <c r="JI647" t="s">
        <v>5069</v>
      </c>
      <c r="OY647" t="s">
        <v>1121</v>
      </c>
      <c r="PG647" t="s">
        <v>4944</v>
      </c>
      <c r="PH647" t="s">
        <v>4945</v>
      </c>
      <c r="PI647" t="s">
        <v>4945</v>
      </c>
      <c r="PJ647" t="s">
        <v>4945</v>
      </c>
      <c r="PK647" t="s">
        <v>4945</v>
      </c>
      <c r="PL647" t="s">
        <v>4945</v>
      </c>
      <c r="PM647" t="s">
        <v>4945</v>
      </c>
      <c r="PN647" t="s">
        <v>4945</v>
      </c>
      <c r="PP647" t="s">
        <v>4945</v>
      </c>
      <c r="PQ647" t="s">
        <v>4945</v>
      </c>
      <c r="PR647" t="s">
        <v>4945</v>
      </c>
      <c r="PS647" t="s">
        <v>4945</v>
      </c>
      <c r="PT647" t="s">
        <v>4945</v>
      </c>
      <c r="PU647" t="s">
        <v>4945</v>
      </c>
      <c r="PV647" t="s">
        <v>4945</v>
      </c>
      <c r="PW647" t="s">
        <v>4945</v>
      </c>
      <c r="PX647" t="s">
        <v>4945</v>
      </c>
      <c r="PY647" t="s">
        <v>4945</v>
      </c>
      <c r="PZ647" t="s">
        <v>4945</v>
      </c>
      <c r="QA647" t="s">
        <v>4945</v>
      </c>
      <c r="QB647" t="s">
        <v>4945</v>
      </c>
      <c r="QC647" t="s">
        <v>4945</v>
      </c>
      <c r="QD647" t="s">
        <v>4945</v>
      </c>
      <c r="QE647" t="s">
        <v>4944</v>
      </c>
    </row>
    <row r="648" spans="1:447" x14ac:dyDescent="0.3">
      <c r="A648">
        <v>647</v>
      </c>
      <c r="B648" t="s">
        <v>5558</v>
      </c>
      <c r="C648" t="s">
        <v>1147</v>
      </c>
      <c r="D648" t="s">
        <v>3431</v>
      </c>
      <c r="E648" t="s">
        <v>1150</v>
      </c>
      <c r="F648" t="s">
        <v>3654</v>
      </c>
      <c r="G648" t="s">
        <v>1079</v>
      </c>
      <c r="CT648" t="s">
        <v>1099</v>
      </c>
      <c r="CU648" t="s">
        <v>5376</v>
      </c>
      <c r="CV648" t="s">
        <v>1085</v>
      </c>
      <c r="CW648" t="s">
        <v>4953</v>
      </c>
      <c r="CX648" t="s">
        <v>5013</v>
      </c>
      <c r="ED648" t="s">
        <v>1080</v>
      </c>
      <c r="EE648" t="s">
        <v>4966</v>
      </c>
      <c r="EF648" t="s">
        <v>4966</v>
      </c>
      <c r="EG648" t="s">
        <v>1082</v>
      </c>
      <c r="EH648" t="s">
        <v>1082</v>
      </c>
      <c r="EI648" t="s">
        <v>4991</v>
      </c>
      <c r="EJ648" t="s">
        <v>1099</v>
      </c>
      <c r="EK648" t="s">
        <v>5341</v>
      </c>
      <c r="EL648" t="s">
        <v>5341</v>
      </c>
      <c r="EM648" t="s">
        <v>1082</v>
      </c>
      <c r="EN648" t="s">
        <v>1101</v>
      </c>
      <c r="EO648" t="s">
        <v>4949</v>
      </c>
      <c r="EP648" t="s">
        <v>1099</v>
      </c>
      <c r="EQ648" t="s">
        <v>5002</v>
      </c>
      <c r="ER648" t="s">
        <v>5002</v>
      </c>
      <c r="ES648" t="s">
        <v>1082</v>
      </c>
      <c r="ET648" t="s">
        <v>1101</v>
      </c>
      <c r="EU648" t="s">
        <v>4991</v>
      </c>
      <c r="EY648" t="s">
        <v>1099</v>
      </c>
      <c r="EZ648" t="s">
        <v>4968</v>
      </c>
      <c r="FA648" t="s">
        <v>4942</v>
      </c>
      <c r="FB648" t="s">
        <v>4942</v>
      </c>
      <c r="FC648" t="s">
        <v>1099</v>
      </c>
      <c r="FD648" t="s">
        <v>1114</v>
      </c>
      <c r="FE648" t="s">
        <v>4934</v>
      </c>
      <c r="FF648" t="s">
        <v>5183</v>
      </c>
      <c r="IW648" t="s">
        <v>1087</v>
      </c>
      <c r="IX648" t="s">
        <v>1087</v>
      </c>
      <c r="JE648" t="s">
        <v>1082</v>
      </c>
      <c r="JF648" t="s">
        <v>5116</v>
      </c>
      <c r="JG648" t="s">
        <v>1089</v>
      </c>
      <c r="JI648" t="s">
        <v>5069</v>
      </c>
      <c r="JJ648" t="s">
        <v>1082</v>
      </c>
      <c r="JK648" t="s">
        <v>5116</v>
      </c>
      <c r="JL648" t="s">
        <v>1126</v>
      </c>
      <c r="JM648" t="s">
        <v>1089</v>
      </c>
      <c r="JO648" t="s">
        <v>4968</v>
      </c>
      <c r="OY648" t="s">
        <v>1121</v>
      </c>
      <c r="PG648" t="s">
        <v>4944</v>
      </c>
      <c r="PH648" t="s">
        <v>4945</v>
      </c>
      <c r="PI648" t="s">
        <v>4945</v>
      </c>
      <c r="PJ648" t="s">
        <v>4945</v>
      </c>
      <c r="PK648" t="s">
        <v>4945</v>
      </c>
      <c r="PL648" t="s">
        <v>4945</v>
      </c>
      <c r="PM648" t="s">
        <v>4945</v>
      </c>
      <c r="PN648" t="s">
        <v>4945</v>
      </c>
      <c r="PP648" t="s">
        <v>4945</v>
      </c>
      <c r="PQ648" t="s">
        <v>4945</v>
      </c>
      <c r="PR648" t="s">
        <v>4945</v>
      </c>
      <c r="PS648" t="s">
        <v>4945</v>
      </c>
      <c r="PT648" t="s">
        <v>4945</v>
      </c>
      <c r="PU648" t="s">
        <v>4945</v>
      </c>
      <c r="PV648" t="s">
        <v>4945</v>
      </c>
      <c r="PW648" t="s">
        <v>4945</v>
      </c>
      <c r="PX648" t="s">
        <v>4945</v>
      </c>
      <c r="PY648" t="s">
        <v>4945</v>
      </c>
      <c r="PZ648" t="s">
        <v>4944</v>
      </c>
      <c r="QA648" t="s">
        <v>4944</v>
      </c>
      <c r="QB648" t="s">
        <v>4945</v>
      </c>
      <c r="QC648" t="s">
        <v>4944</v>
      </c>
      <c r="QD648" t="s">
        <v>4945</v>
      </c>
      <c r="QE648" t="s">
        <v>4945</v>
      </c>
    </row>
    <row r="649" spans="1:447" x14ac:dyDescent="0.3">
      <c r="A649">
        <v>648</v>
      </c>
      <c r="B649" t="s">
        <v>5560</v>
      </c>
      <c r="C649" t="s">
        <v>1163</v>
      </c>
      <c r="D649" t="s">
        <v>1175</v>
      </c>
      <c r="E649" t="s">
        <v>3505</v>
      </c>
      <c r="F649" t="s">
        <v>5561</v>
      </c>
      <c r="G649" t="s">
        <v>1079</v>
      </c>
      <c r="H649" t="s">
        <v>1099</v>
      </c>
      <c r="I649" t="s">
        <v>1127</v>
      </c>
      <c r="J649" t="s">
        <v>1093</v>
      </c>
      <c r="K649" t="s">
        <v>4961</v>
      </c>
      <c r="L649" t="s">
        <v>5340</v>
      </c>
      <c r="M649" t="s">
        <v>1101</v>
      </c>
      <c r="N649" t="s">
        <v>1101</v>
      </c>
      <c r="O649" t="s">
        <v>4943</v>
      </c>
      <c r="AL649" t="s">
        <v>1099</v>
      </c>
      <c r="AM649" t="s">
        <v>1093</v>
      </c>
      <c r="AN649" t="s">
        <v>5044</v>
      </c>
      <c r="AO649" t="s">
        <v>5562</v>
      </c>
      <c r="AP649" t="s">
        <v>1101</v>
      </c>
      <c r="AQ649" t="s">
        <v>1101</v>
      </c>
      <c r="AR649" t="s">
        <v>4949</v>
      </c>
      <c r="AS649" t="s">
        <v>1099</v>
      </c>
      <c r="AT649" t="s">
        <v>1093</v>
      </c>
      <c r="AU649" t="s">
        <v>5044</v>
      </c>
      <c r="AV649" t="s">
        <v>5396</v>
      </c>
      <c r="AW649" t="s">
        <v>1101</v>
      </c>
      <c r="AX649" t="s">
        <v>1101</v>
      </c>
      <c r="AY649" t="s">
        <v>4939</v>
      </c>
      <c r="BG649" t="s">
        <v>1099</v>
      </c>
      <c r="BH649" t="s">
        <v>1102</v>
      </c>
      <c r="BI649" t="s">
        <v>1093</v>
      </c>
      <c r="BJ649" t="s">
        <v>4966</v>
      </c>
      <c r="BK649" t="s">
        <v>5239</v>
      </c>
      <c r="BL649" t="s">
        <v>1101</v>
      </c>
      <c r="BM649" t="s">
        <v>1082</v>
      </c>
      <c r="BN649" t="s">
        <v>4939</v>
      </c>
      <c r="BW649" t="s">
        <v>1099</v>
      </c>
      <c r="BX649" t="s">
        <v>1083</v>
      </c>
      <c r="BY649" t="s">
        <v>1093</v>
      </c>
      <c r="BZ649" t="s">
        <v>5044</v>
      </c>
      <c r="CA649" t="s">
        <v>5563</v>
      </c>
      <c r="CB649" t="s">
        <v>1101</v>
      </c>
      <c r="CC649" t="s">
        <v>1101</v>
      </c>
      <c r="CD649" t="s">
        <v>4949</v>
      </c>
      <c r="CT649" t="s">
        <v>1099</v>
      </c>
      <c r="CU649" t="s">
        <v>1084</v>
      </c>
      <c r="CV649" t="s">
        <v>1178</v>
      </c>
      <c r="CW649" t="s">
        <v>4964</v>
      </c>
      <c r="CX649" t="s">
        <v>5235</v>
      </c>
      <c r="CY649" t="s">
        <v>1101</v>
      </c>
      <c r="CZ649" t="s">
        <v>1101</v>
      </c>
      <c r="DA649" t="s">
        <v>4949</v>
      </c>
      <c r="DE649" t="s">
        <v>1099</v>
      </c>
      <c r="DF649" t="s">
        <v>1086</v>
      </c>
      <c r="DG649" t="s">
        <v>4990</v>
      </c>
      <c r="DH649" t="s">
        <v>5068</v>
      </c>
      <c r="DI649" t="s">
        <v>1101</v>
      </c>
      <c r="DJ649" t="s">
        <v>1101</v>
      </c>
      <c r="DK649" t="s">
        <v>4939</v>
      </c>
      <c r="DR649" t="s">
        <v>1099</v>
      </c>
      <c r="DS649" t="s">
        <v>4956</v>
      </c>
      <c r="DT649" t="s">
        <v>4956</v>
      </c>
      <c r="DU649" t="s">
        <v>1101</v>
      </c>
      <c r="DV649" t="s">
        <v>1101</v>
      </c>
      <c r="DW649" t="s">
        <v>4947</v>
      </c>
      <c r="DX649" t="s">
        <v>1099</v>
      </c>
      <c r="DY649" t="s">
        <v>4951</v>
      </c>
      <c r="DZ649" t="s">
        <v>4951</v>
      </c>
      <c r="EP649" t="s">
        <v>1099</v>
      </c>
      <c r="EQ649" t="s">
        <v>5046</v>
      </c>
      <c r="ER649" t="s">
        <v>5046</v>
      </c>
      <c r="HX649" t="s">
        <v>1099</v>
      </c>
      <c r="IA649" t="s">
        <v>1101</v>
      </c>
      <c r="IB649" t="s">
        <v>1082</v>
      </c>
      <c r="IC649" t="s">
        <v>4939</v>
      </c>
      <c r="ID649" t="s">
        <v>1099</v>
      </c>
      <c r="IE649" t="s">
        <v>4965</v>
      </c>
      <c r="IF649" t="s">
        <v>4965</v>
      </c>
      <c r="IG649" t="s">
        <v>1101</v>
      </c>
      <c r="IH649" t="s">
        <v>1082</v>
      </c>
      <c r="II649" t="s">
        <v>4939</v>
      </c>
      <c r="IJ649" t="s">
        <v>1099</v>
      </c>
      <c r="IK649" t="s">
        <v>4974</v>
      </c>
      <c r="IL649" t="s">
        <v>4974</v>
      </c>
      <c r="IP649" t="s">
        <v>1099</v>
      </c>
      <c r="IQ649" t="s">
        <v>4942</v>
      </c>
      <c r="IR649" t="s">
        <v>4942</v>
      </c>
      <c r="IV649" t="s">
        <v>1087</v>
      </c>
      <c r="IW649" t="s">
        <v>1087</v>
      </c>
      <c r="IX649" t="s">
        <v>1125</v>
      </c>
      <c r="JE649" t="s">
        <v>1082</v>
      </c>
      <c r="JF649" t="s">
        <v>5564</v>
      </c>
      <c r="JG649" t="s">
        <v>1158</v>
      </c>
      <c r="JI649" t="s">
        <v>4947</v>
      </c>
      <c r="JJ649" t="s">
        <v>1082</v>
      </c>
      <c r="JK649" t="s">
        <v>5363</v>
      </c>
      <c r="JL649" t="s">
        <v>5363</v>
      </c>
      <c r="JM649" t="s">
        <v>1158</v>
      </c>
      <c r="JO649" t="s">
        <v>4947</v>
      </c>
      <c r="PG649" t="s">
        <v>4944</v>
      </c>
      <c r="PH649" t="s">
        <v>4945</v>
      </c>
      <c r="PI649" t="s">
        <v>4945</v>
      </c>
      <c r="PJ649" t="s">
        <v>4945</v>
      </c>
      <c r="PK649" t="s">
        <v>4945</v>
      </c>
      <c r="PL649" t="s">
        <v>4945</v>
      </c>
      <c r="PM649" t="s">
        <v>4945</v>
      </c>
      <c r="PN649" t="s">
        <v>4945</v>
      </c>
      <c r="PP649" t="s">
        <v>4945</v>
      </c>
      <c r="PQ649" t="s">
        <v>4945</v>
      </c>
      <c r="PR649" t="s">
        <v>4944</v>
      </c>
      <c r="PS649" t="s">
        <v>4945</v>
      </c>
      <c r="PT649" t="s">
        <v>4945</v>
      </c>
      <c r="PU649" t="s">
        <v>4945</v>
      </c>
      <c r="PV649" t="s">
        <v>4945</v>
      </c>
      <c r="PW649" t="s">
        <v>4945</v>
      </c>
      <c r="PX649" t="s">
        <v>4945</v>
      </c>
      <c r="PY649" t="s">
        <v>4945</v>
      </c>
      <c r="PZ649" t="s">
        <v>4944</v>
      </c>
      <c r="QA649" t="s">
        <v>4944</v>
      </c>
      <c r="QB649" t="s">
        <v>4945</v>
      </c>
      <c r="QC649" t="s">
        <v>4945</v>
      </c>
      <c r="QD649" t="s">
        <v>4945</v>
      </c>
      <c r="QE649" t="s">
        <v>4945</v>
      </c>
    </row>
    <row r="650" spans="1:447" x14ac:dyDescent="0.3">
      <c r="A650">
        <v>649</v>
      </c>
      <c r="B650" t="s">
        <v>5449</v>
      </c>
      <c r="C650" t="s">
        <v>1163</v>
      </c>
      <c r="D650" t="s">
        <v>1175</v>
      </c>
      <c r="E650" t="s">
        <v>3505</v>
      </c>
      <c r="F650" t="s">
        <v>5561</v>
      </c>
      <c r="G650" t="s">
        <v>1079</v>
      </c>
      <c r="H650" t="s">
        <v>1099</v>
      </c>
      <c r="I650" t="s">
        <v>1092</v>
      </c>
      <c r="J650" t="s">
        <v>1093</v>
      </c>
      <c r="K650" t="s">
        <v>4967</v>
      </c>
      <c r="L650" t="s">
        <v>5548</v>
      </c>
      <c r="AL650" t="s">
        <v>1099</v>
      </c>
      <c r="AM650" t="s">
        <v>1093</v>
      </c>
      <c r="AN650" t="s">
        <v>4966</v>
      </c>
      <c r="AO650" t="s">
        <v>5240</v>
      </c>
      <c r="AP650" t="s">
        <v>1101</v>
      </c>
      <c r="AQ650" t="s">
        <v>1101</v>
      </c>
      <c r="AR650" t="s">
        <v>4943</v>
      </c>
      <c r="AS650" t="s">
        <v>1099</v>
      </c>
      <c r="AZ650" t="s">
        <v>1099</v>
      </c>
      <c r="BA650" t="s">
        <v>1103</v>
      </c>
      <c r="BB650" t="s">
        <v>4974</v>
      </c>
      <c r="BC650" t="s">
        <v>5258</v>
      </c>
      <c r="BG650" t="s">
        <v>1099</v>
      </c>
      <c r="BH650" t="s">
        <v>1102</v>
      </c>
      <c r="BI650" t="s">
        <v>1093</v>
      </c>
      <c r="BJ650" t="s">
        <v>5092</v>
      </c>
      <c r="BK650" t="s">
        <v>5565</v>
      </c>
      <c r="BL650" t="s">
        <v>1101</v>
      </c>
      <c r="BM650" t="s">
        <v>1101</v>
      </c>
      <c r="BN650" t="s">
        <v>5008</v>
      </c>
      <c r="BW650" t="s">
        <v>1099</v>
      </c>
      <c r="BX650" t="s">
        <v>1104</v>
      </c>
      <c r="BY650" t="s">
        <v>1093</v>
      </c>
      <c r="BZ650" t="s">
        <v>4966</v>
      </c>
      <c r="CA650" t="s">
        <v>5238</v>
      </c>
      <c r="CB650" t="s">
        <v>1101</v>
      </c>
      <c r="CC650" t="s">
        <v>1101</v>
      </c>
      <c r="CD650" t="s">
        <v>5120</v>
      </c>
      <c r="CM650" t="s">
        <v>1099</v>
      </c>
      <c r="CN650" t="s">
        <v>1103</v>
      </c>
      <c r="CO650" t="s">
        <v>4951</v>
      </c>
      <c r="CP650" t="s">
        <v>5036</v>
      </c>
      <c r="CQ650" t="s">
        <v>1101</v>
      </c>
      <c r="CR650" t="s">
        <v>1101</v>
      </c>
      <c r="CS650" t="s">
        <v>4949</v>
      </c>
      <c r="CT650" t="s">
        <v>1099</v>
      </c>
      <c r="CU650" t="s">
        <v>1084</v>
      </c>
      <c r="CV650" t="s">
        <v>1178</v>
      </c>
      <c r="CW650" t="s">
        <v>5199</v>
      </c>
      <c r="CX650" t="s">
        <v>5045</v>
      </c>
      <c r="CY650" t="s">
        <v>1101</v>
      </c>
      <c r="CZ650" t="s">
        <v>1101</v>
      </c>
      <c r="DA650" t="s">
        <v>5008</v>
      </c>
      <c r="DE650" t="s">
        <v>1099</v>
      </c>
      <c r="DF650" t="s">
        <v>1086</v>
      </c>
      <c r="DG650" t="s">
        <v>5037</v>
      </c>
      <c r="DH650" t="s">
        <v>4981</v>
      </c>
      <c r="DI650" t="s">
        <v>1101</v>
      </c>
      <c r="DJ650" t="s">
        <v>1101</v>
      </c>
      <c r="DK650" t="s">
        <v>4939</v>
      </c>
      <c r="EJ650" t="s">
        <v>1099</v>
      </c>
      <c r="EK650" t="s">
        <v>4996</v>
      </c>
      <c r="EL650" t="s">
        <v>4996</v>
      </c>
      <c r="EM650" t="s">
        <v>1101</v>
      </c>
      <c r="EN650" t="s">
        <v>1101</v>
      </c>
      <c r="EO650" t="s">
        <v>4949</v>
      </c>
      <c r="IV650" t="s">
        <v>1087</v>
      </c>
      <c r="IW650" t="s">
        <v>1125</v>
      </c>
      <c r="IX650" t="s">
        <v>1125</v>
      </c>
      <c r="JE650" t="s">
        <v>1082</v>
      </c>
      <c r="JF650" t="s">
        <v>5564</v>
      </c>
      <c r="JG650" t="s">
        <v>1158</v>
      </c>
      <c r="JI650" t="s">
        <v>4943</v>
      </c>
      <c r="JJ650" t="s">
        <v>1082</v>
      </c>
      <c r="JK650" t="s">
        <v>5564</v>
      </c>
      <c r="JL650" t="s">
        <v>5564</v>
      </c>
      <c r="JM650" t="s">
        <v>1158</v>
      </c>
      <c r="JO650" t="s">
        <v>4943</v>
      </c>
      <c r="PG650" t="s">
        <v>4944</v>
      </c>
      <c r="PH650" t="s">
        <v>4945</v>
      </c>
      <c r="PI650" t="s">
        <v>4945</v>
      </c>
      <c r="PJ650" t="s">
        <v>4945</v>
      </c>
      <c r="PK650" t="s">
        <v>4945</v>
      </c>
      <c r="PL650" t="s">
        <v>4945</v>
      </c>
      <c r="PM650" t="s">
        <v>4945</v>
      </c>
      <c r="PN650" t="s">
        <v>4945</v>
      </c>
      <c r="PP650" t="s">
        <v>4945</v>
      </c>
      <c r="PQ650" t="s">
        <v>4945</v>
      </c>
      <c r="PR650" t="s">
        <v>4944</v>
      </c>
      <c r="PS650" t="s">
        <v>4945</v>
      </c>
      <c r="PT650" t="s">
        <v>4945</v>
      </c>
      <c r="PU650" t="s">
        <v>4945</v>
      </c>
      <c r="PV650" t="s">
        <v>4945</v>
      </c>
      <c r="PW650" t="s">
        <v>4945</v>
      </c>
      <c r="PX650" t="s">
        <v>4945</v>
      </c>
      <c r="PY650" t="s">
        <v>4945</v>
      </c>
      <c r="PZ650" t="s">
        <v>4945</v>
      </c>
      <c r="QA650" t="s">
        <v>4944</v>
      </c>
      <c r="QB650" t="s">
        <v>4945</v>
      </c>
      <c r="QC650" t="s">
        <v>4945</v>
      </c>
      <c r="QD650" t="s">
        <v>4945</v>
      </c>
      <c r="QE650" t="s">
        <v>4945</v>
      </c>
    </row>
    <row r="651" spans="1:447" x14ac:dyDescent="0.3">
      <c r="A651">
        <v>650</v>
      </c>
      <c r="B651" t="s">
        <v>5449</v>
      </c>
      <c r="C651" t="s">
        <v>1163</v>
      </c>
      <c r="D651" t="s">
        <v>1175</v>
      </c>
      <c r="E651" t="s">
        <v>3505</v>
      </c>
      <c r="F651" t="s">
        <v>5561</v>
      </c>
      <c r="G651" t="s">
        <v>1079</v>
      </c>
      <c r="AL651" t="s">
        <v>1099</v>
      </c>
      <c r="AM651" t="s">
        <v>1093</v>
      </c>
      <c r="AN651" t="s">
        <v>5044</v>
      </c>
      <c r="AO651" t="s">
        <v>5562</v>
      </c>
      <c r="AP651" t="s">
        <v>1101</v>
      </c>
      <c r="AQ651" t="s">
        <v>1101</v>
      </c>
      <c r="AR651" t="s">
        <v>4943</v>
      </c>
      <c r="AS651" t="s">
        <v>1099</v>
      </c>
      <c r="AW651" t="s">
        <v>1101</v>
      </c>
      <c r="AX651" t="s">
        <v>1101</v>
      </c>
      <c r="AY651" t="s">
        <v>4949</v>
      </c>
      <c r="BG651" t="s">
        <v>1099</v>
      </c>
      <c r="BH651" t="s">
        <v>1102</v>
      </c>
      <c r="BI651" t="s">
        <v>1093</v>
      </c>
      <c r="BJ651" t="s">
        <v>4966</v>
      </c>
      <c r="BK651" t="s">
        <v>5239</v>
      </c>
      <c r="BL651" t="s">
        <v>1101</v>
      </c>
      <c r="BM651" t="s">
        <v>1101</v>
      </c>
      <c r="BN651" t="s">
        <v>4949</v>
      </c>
      <c r="BW651" t="s">
        <v>1099</v>
      </c>
      <c r="BX651" t="s">
        <v>1104</v>
      </c>
      <c r="BY651" t="s">
        <v>1093</v>
      </c>
      <c r="BZ651" t="s">
        <v>5044</v>
      </c>
      <c r="CA651" t="s">
        <v>5566</v>
      </c>
      <c r="CB651" t="s">
        <v>1101</v>
      </c>
      <c r="CC651" t="s">
        <v>1101</v>
      </c>
      <c r="CD651" t="s">
        <v>4947</v>
      </c>
      <c r="CM651" t="s">
        <v>1099</v>
      </c>
      <c r="CN651" t="s">
        <v>1103</v>
      </c>
      <c r="CO651" t="s">
        <v>4934</v>
      </c>
      <c r="CP651" t="s">
        <v>4950</v>
      </c>
      <c r="CQ651" t="s">
        <v>1101</v>
      </c>
      <c r="CR651" t="s">
        <v>1101</v>
      </c>
      <c r="CS651" t="s">
        <v>4949</v>
      </c>
      <c r="CT651" t="s">
        <v>1099</v>
      </c>
      <c r="CU651" t="s">
        <v>1084</v>
      </c>
      <c r="CV651" t="s">
        <v>1178</v>
      </c>
      <c r="CW651" t="s">
        <v>5199</v>
      </c>
      <c r="CX651" t="s">
        <v>5045</v>
      </c>
      <c r="CY651" t="s">
        <v>1101</v>
      </c>
      <c r="CZ651" t="s">
        <v>1101</v>
      </c>
      <c r="DA651" t="s">
        <v>4949</v>
      </c>
      <c r="DE651" t="s">
        <v>1099</v>
      </c>
      <c r="DF651" t="s">
        <v>1086</v>
      </c>
      <c r="DG651" t="s">
        <v>4990</v>
      </c>
      <c r="DH651" t="s">
        <v>5068</v>
      </c>
      <c r="DI651" t="s">
        <v>1101</v>
      </c>
      <c r="DJ651" t="s">
        <v>1101</v>
      </c>
      <c r="DK651" t="s">
        <v>5040</v>
      </c>
      <c r="EJ651" t="s">
        <v>1099</v>
      </c>
      <c r="EK651" t="s">
        <v>4966</v>
      </c>
      <c r="EL651" t="s">
        <v>4966</v>
      </c>
      <c r="EM651" t="s">
        <v>1101</v>
      </c>
      <c r="EN651" t="s">
        <v>1101</v>
      </c>
      <c r="EO651" t="s">
        <v>4949</v>
      </c>
      <c r="IW651" t="s">
        <v>1125</v>
      </c>
      <c r="IX651" t="s">
        <v>1125</v>
      </c>
      <c r="JE651" t="s">
        <v>1082</v>
      </c>
      <c r="JF651" t="s">
        <v>5363</v>
      </c>
      <c r="JG651" t="s">
        <v>1158</v>
      </c>
      <c r="JI651" t="s">
        <v>4947</v>
      </c>
      <c r="JJ651" t="s">
        <v>1082</v>
      </c>
      <c r="JK651" t="s">
        <v>1108</v>
      </c>
      <c r="JL651" t="s">
        <v>1108</v>
      </c>
      <c r="JM651" t="s">
        <v>1158</v>
      </c>
      <c r="JO651" t="s">
        <v>5120</v>
      </c>
      <c r="PG651" t="s">
        <v>4944</v>
      </c>
      <c r="PH651" t="s">
        <v>4945</v>
      </c>
      <c r="PI651" t="s">
        <v>4945</v>
      </c>
      <c r="PJ651" t="s">
        <v>4945</v>
      </c>
      <c r="PK651" t="s">
        <v>4945</v>
      </c>
      <c r="PL651" t="s">
        <v>4945</v>
      </c>
      <c r="PM651" t="s">
        <v>4945</v>
      </c>
      <c r="PN651" t="s">
        <v>4945</v>
      </c>
      <c r="PP651" t="s">
        <v>4945</v>
      </c>
      <c r="PQ651" t="s">
        <v>4945</v>
      </c>
      <c r="PR651" t="s">
        <v>4944</v>
      </c>
      <c r="PS651" t="s">
        <v>4945</v>
      </c>
      <c r="PT651" t="s">
        <v>4945</v>
      </c>
      <c r="PU651" t="s">
        <v>4945</v>
      </c>
      <c r="PV651" t="s">
        <v>4945</v>
      </c>
      <c r="PW651" t="s">
        <v>4945</v>
      </c>
      <c r="PX651" t="s">
        <v>4945</v>
      </c>
      <c r="PY651" t="s">
        <v>4945</v>
      </c>
      <c r="PZ651" t="s">
        <v>4945</v>
      </c>
      <c r="QA651" t="s">
        <v>4944</v>
      </c>
      <c r="QB651" t="s">
        <v>4945</v>
      </c>
      <c r="QC651" t="s">
        <v>4945</v>
      </c>
      <c r="QD651" t="s">
        <v>4945</v>
      </c>
      <c r="QE651" t="s">
        <v>4945</v>
      </c>
    </row>
    <row r="652" spans="1:447" x14ac:dyDescent="0.3">
      <c r="A652">
        <v>651</v>
      </c>
      <c r="B652" t="s">
        <v>5449</v>
      </c>
      <c r="C652" t="s">
        <v>1163</v>
      </c>
      <c r="D652" t="s">
        <v>1175</v>
      </c>
      <c r="E652" t="s">
        <v>3505</v>
      </c>
      <c r="F652" t="s">
        <v>5567</v>
      </c>
      <c r="G652" t="s">
        <v>1079</v>
      </c>
      <c r="H652" t="s">
        <v>1099</v>
      </c>
      <c r="I652" t="s">
        <v>1092</v>
      </c>
      <c r="J652" t="s">
        <v>1093</v>
      </c>
      <c r="K652" t="s">
        <v>4967</v>
      </c>
      <c r="L652" t="s">
        <v>5548</v>
      </c>
      <c r="M652" t="s">
        <v>1101</v>
      </c>
      <c r="N652" t="s">
        <v>1101</v>
      </c>
      <c r="O652" t="s">
        <v>4952</v>
      </c>
      <c r="AL652" t="s">
        <v>1099</v>
      </c>
      <c r="AM652" t="s">
        <v>1093</v>
      </c>
      <c r="AN652" t="s">
        <v>4966</v>
      </c>
      <c r="AO652" t="s">
        <v>5240</v>
      </c>
      <c r="AP652" t="s">
        <v>1101</v>
      </c>
      <c r="AQ652" t="s">
        <v>1101</v>
      </c>
      <c r="AR652" t="s">
        <v>4943</v>
      </c>
      <c r="AS652" t="s">
        <v>1099</v>
      </c>
      <c r="AT652" t="s">
        <v>1093</v>
      </c>
      <c r="AU652" t="s">
        <v>5044</v>
      </c>
      <c r="AV652" t="s">
        <v>5396</v>
      </c>
      <c r="AW652" t="s">
        <v>1101</v>
      </c>
      <c r="AX652" t="s">
        <v>1101</v>
      </c>
      <c r="AY652" t="s">
        <v>4947</v>
      </c>
      <c r="BG652" t="s">
        <v>1099</v>
      </c>
      <c r="BH652" t="s">
        <v>1102</v>
      </c>
      <c r="BI652" t="s">
        <v>1093</v>
      </c>
      <c r="BJ652" t="s">
        <v>4966</v>
      </c>
      <c r="BK652" t="s">
        <v>5239</v>
      </c>
      <c r="BL652" t="s">
        <v>1101</v>
      </c>
      <c r="BM652" t="s">
        <v>1082</v>
      </c>
      <c r="BN652" t="s">
        <v>4947</v>
      </c>
      <c r="BW652" t="s">
        <v>1099</v>
      </c>
      <c r="BX652" t="s">
        <v>1104</v>
      </c>
      <c r="BY652" t="s">
        <v>1093</v>
      </c>
      <c r="BZ652" t="s">
        <v>4966</v>
      </c>
      <c r="CA652" t="s">
        <v>5238</v>
      </c>
      <c r="CB652" t="s">
        <v>1101</v>
      </c>
      <c r="CC652" t="s">
        <v>1101</v>
      </c>
      <c r="CD652" t="s">
        <v>4949</v>
      </c>
      <c r="CM652" t="s">
        <v>1099</v>
      </c>
      <c r="CN652" t="s">
        <v>1103</v>
      </c>
      <c r="CO652" t="s">
        <v>4934</v>
      </c>
      <c r="CP652" t="s">
        <v>4950</v>
      </c>
      <c r="CQ652" t="s">
        <v>1101</v>
      </c>
      <c r="CR652" t="s">
        <v>1082</v>
      </c>
      <c r="CS652" t="s">
        <v>4949</v>
      </c>
      <c r="CT652" t="s">
        <v>1099</v>
      </c>
      <c r="CU652" t="s">
        <v>1084</v>
      </c>
      <c r="CV652" t="s">
        <v>1178</v>
      </c>
      <c r="CW652" t="s">
        <v>5199</v>
      </c>
      <c r="CX652" t="s">
        <v>5045</v>
      </c>
      <c r="CY652" t="s">
        <v>1101</v>
      </c>
      <c r="CZ652" t="s">
        <v>1101</v>
      </c>
      <c r="DA652" t="s">
        <v>4949</v>
      </c>
      <c r="DE652" t="s">
        <v>1099</v>
      </c>
      <c r="DF652" t="s">
        <v>1086</v>
      </c>
      <c r="DG652" t="s">
        <v>5037</v>
      </c>
      <c r="DH652" t="s">
        <v>4981</v>
      </c>
      <c r="DI652" t="s">
        <v>1101</v>
      </c>
      <c r="DJ652" t="s">
        <v>1082</v>
      </c>
      <c r="DK652" t="s">
        <v>4947</v>
      </c>
      <c r="IV652" t="s">
        <v>1087</v>
      </c>
      <c r="IW652" t="s">
        <v>1087</v>
      </c>
      <c r="IX652" t="s">
        <v>1125</v>
      </c>
      <c r="JE652" t="s">
        <v>1101</v>
      </c>
      <c r="JF652" t="s">
        <v>1108</v>
      </c>
      <c r="JG652" t="s">
        <v>1158</v>
      </c>
      <c r="JJ652" t="s">
        <v>1082</v>
      </c>
      <c r="JK652" t="s">
        <v>1108</v>
      </c>
      <c r="JL652" t="s">
        <v>1108</v>
      </c>
      <c r="JM652" t="s">
        <v>1158</v>
      </c>
      <c r="JO652" t="s">
        <v>4947</v>
      </c>
      <c r="PG652" t="s">
        <v>4944</v>
      </c>
      <c r="PH652" t="s">
        <v>4945</v>
      </c>
      <c r="PI652" t="s">
        <v>4945</v>
      </c>
      <c r="PJ652" t="s">
        <v>4945</v>
      </c>
      <c r="PK652" t="s">
        <v>4945</v>
      </c>
      <c r="PL652" t="s">
        <v>4945</v>
      </c>
      <c r="PM652" t="s">
        <v>4945</v>
      </c>
      <c r="PN652" t="s">
        <v>4945</v>
      </c>
      <c r="PP652" t="s">
        <v>4945</v>
      </c>
      <c r="PQ652" t="s">
        <v>4945</v>
      </c>
      <c r="PR652" t="s">
        <v>4944</v>
      </c>
      <c r="PS652" t="s">
        <v>4945</v>
      </c>
      <c r="PT652" t="s">
        <v>4945</v>
      </c>
      <c r="PU652" t="s">
        <v>4945</v>
      </c>
      <c r="PV652" t="s">
        <v>4945</v>
      </c>
      <c r="PW652" t="s">
        <v>4945</v>
      </c>
      <c r="PX652" t="s">
        <v>4945</v>
      </c>
      <c r="PY652" t="s">
        <v>4945</v>
      </c>
      <c r="PZ652" t="s">
        <v>4945</v>
      </c>
      <c r="QA652" t="s">
        <v>4944</v>
      </c>
      <c r="QB652" t="s">
        <v>4945</v>
      </c>
      <c r="QC652" t="s">
        <v>4945</v>
      </c>
      <c r="QD652" t="s">
        <v>4945</v>
      </c>
      <c r="QE652" t="s">
        <v>4945</v>
      </c>
    </row>
    <row r="653" spans="1:447" x14ac:dyDescent="0.3">
      <c r="A653">
        <v>652</v>
      </c>
      <c r="B653" t="s">
        <v>5449</v>
      </c>
      <c r="C653" t="s">
        <v>1163</v>
      </c>
      <c r="D653" t="s">
        <v>1175</v>
      </c>
      <c r="E653" t="s">
        <v>3505</v>
      </c>
      <c r="F653" t="s">
        <v>5567</v>
      </c>
      <c r="G653" t="s">
        <v>1079</v>
      </c>
      <c r="H653" t="s">
        <v>1099</v>
      </c>
      <c r="I653" t="s">
        <v>1127</v>
      </c>
      <c r="J653" t="s">
        <v>1093</v>
      </c>
      <c r="K653" t="s">
        <v>4967</v>
      </c>
      <c r="L653" t="s">
        <v>5345</v>
      </c>
      <c r="M653" t="s">
        <v>1101</v>
      </c>
      <c r="N653" t="s">
        <v>1101</v>
      </c>
      <c r="O653" t="s">
        <v>4947</v>
      </c>
      <c r="AL653" t="s">
        <v>1099</v>
      </c>
      <c r="AM653" t="s">
        <v>1093</v>
      </c>
      <c r="AN653" t="s">
        <v>4966</v>
      </c>
      <c r="AO653" t="s">
        <v>5240</v>
      </c>
      <c r="AP653" t="s">
        <v>1101</v>
      </c>
      <c r="AQ653" t="s">
        <v>1101</v>
      </c>
      <c r="AR653" t="s">
        <v>4949</v>
      </c>
      <c r="AS653" t="s">
        <v>1099</v>
      </c>
      <c r="AT653" t="s">
        <v>1093</v>
      </c>
      <c r="AU653" t="s">
        <v>4966</v>
      </c>
      <c r="AV653" t="s">
        <v>5344</v>
      </c>
      <c r="AW653" t="s">
        <v>1101</v>
      </c>
      <c r="AX653" t="s">
        <v>1101</v>
      </c>
      <c r="AY653" t="s">
        <v>4949</v>
      </c>
      <c r="AZ653" t="s">
        <v>1099</v>
      </c>
      <c r="BA653" t="s">
        <v>1103</v>
      </c>
      <c r="BB653" t="s">
        <v>4951</v>
      </c>
      <c r="BC653" t="s">
        <v>5543</v>
      </c>
      <c r="BW653" t="s">
        <v>1099</v>
      </c>
      <c r="BX653" t="s">
        <v>1104</v>
      </c>
      <c r="BY653" t="s">
        <v>1093</v>
      </c>
      <c r="BZ653" t="s">
        <v>4966</v>
      </c>
      <c r="CA653" t="s">
        <v>5238</v>
      </c>
      <c r="CB653" t="s">
        <v>1101</v>
      </c>
      <c r="CC653" t="s">
        <v>1101</v>
      </c>
      <c r="CD653" t="s">
        <v>4949</v>
      </c>
      <c r="CM653" t="s">
        <v>1099</v>
      </c>
      <c r="CN653" t="s">
        <v>1103</v>
      </c>
      <c r="CO653" t="s">
        <v>4934</v>
      </c>
      <c r="CP653" t="s">
        <v>4950</v>
      </c>
      <c r="CQ653" t="s">
        <v>1101</v>
      </c>
      <c r="CR653" t="s">
        <v>1101</v>
      </c>
      <c r="CS653" t="s">
        <v>4947</v>
      </c>
      <c r="CT653" t="s">
        <v>1099</v>
      </c>
      <c r="CU653" t="s">
        <v>1084</v>
      </c>
      <c r="CV653" t="s">
        <v>1178</v>
      </c>
      <c r="CW653" t="s">
        <v>5199</v>
      </c>
      <c r="CX653" t="s">
        <v>5045</v>
      </c>
      <c r="CY653" t="s">
        <v>1101</v>
      </c>
      <c r="CZ653" t="s">
        <v>1101</v>
      </c>
      <c r="DA653" t="s">
        <v>4943</v>
      </c>
      <c r="DE653" t="s">
        <v>1099</v>
      </c>
      <c r="DF653" t="s">
        <v>1086</v>
      </c>
      <c r="DG653" t="s">
        <v>5037</v>
      </c>
      <c r="DH653" t="s">
        <v>4981</v>
      </c>
      <c r="DI653" t="s">
        <v>1101</v>
      </c>
      <c r="DJ653" t="s">
        <v>1101</v>
      </c>
      <c r="DK653" t="s">
        <v>4939</v>
      </c>
      <c r="DL653" t="s">
        <v>1099</v>
      </c>
      <c r="DM653" t="s">
        <v>4953</v>
      </c>
      <c r="DN653" t="s">
        <v>4953</v>
      </c>
      <c r="DO653" t="s">
        <v>1101</v>
      </c>
      <c r="DP653" t="s">
        <v>1082</v>
      </c>
      <c r="DQ653" t="s">
        <v>4943</v>
      </c>
      <c r="EJ653" t="s">
        <v>1099</v>
      </c>
      <c r="EK653" t="s">
        <v>5092</v>
      </c>
      <c r="EL653" t="s">
        <v>5092</v>
      </c>
      <c r="EM653" t="s">
        <v>1101</v>
      </c>
      <c r="EN653" t="s">
        <v>1101</v>
      </c>
      <c r="EO653" t="s">
        <v>4949</v>
      </c>
      <c r="IV653" t="s">
        <v>1125</v>
      </c>
      <c r="IW653" t="s">
        <v>1105</v>
      </c>
      <c r="IX653" t="s">
        <v>1125</v>
      </c>
      <c r="JE653" t="s">
        <v>1101</v>
      </c>
      <c r="JF653" t="s">
        <v>1108</v>
      </c>
      <c r="JG653" t="s">
        <v>1107</v>
      </c>
      <c r="JJ653" t="s">
        <v>1101</v>
      </c>
      <c r="JK653" t="s">
        <v>1108</v>
      </c>
      <c r="JL653" t="s">
        <v>1108</v>
      </c>
      <c r="JM653" t="s">
        <v>1158</v>
      </c>
      <c r="PG653" t="s">
        <v>4944</v>
      </c>
      <c r="PH653" t="s">
        <v>4945</v>
      </c>
      <c r="PI653" t="s">
        <v>4945</v>
      </c>
      <c r="PJ653" t="s">
        <v>4945</v>
      </c>
      <c r="PK653" t="s">
        <v>4945</v>
      </c>
      <c r="PL653" t="s">
        <v>4945</v>
      </c>
      <c r="PM653" t="s">
        <v>4945</v>
      </c>
      <c r="PN653" t="s">
        <v>4945</v>
      </c>
      <c r="PP653" t="s">
        <v>4945</v>
      </c>
      <c r="PQ653" t="s">
        <v>4945</v>
      </c>
      <c r="PR653" t="s">
        <v>4944</v>
      </c>
      <c r="PS653" t="s">
        <v>4945</v>
      </c>
      <c r="PT653" t="s">
        <v>4945</v>
      </c>
      <c r="PU653" t="s">
        <v>4945</v>
      </c>
      <c r="PV653" t="s">
        <v>4945</v>
      </c>
      <c r="PW653" t="s">
        <v>4945</v>
      </c>
      <c r="PX653" t="s">
        <v>4945</v>
      </c>
      <c r="PY653" t="s">
        <v>4945</v>
      </c>
      <c r="PZ653" t="s">
        <v>4945</v>
      </c>
      <c r="QA653" t="s">
        <v>4944</v>
      </c>
      <c r="QB653" t="s">
        <v>4945</v>
      </c>
      <c r="QC653" t="s">
        <v>4945</v>
      </c>
      <c r="QD653" t="s">
        <v>4945</v>
      </c>
      <c r="QE653" t="s">
        <v>4945</v>
      </c>
    </row>
    <row r="654" spans="1:447" x14ac:dyDescent="0.3">
      <c r="A654">
        <v>653</v>
      </c>
      <c r="B654" t="s">
        <v>5449</v>
      </c>
      <c r="C654" t="s">
        <v>1163</v>
      </c>
      <c r="D654" t="s">
        <v>1175</v>
      </c>
      <c r="E654" t="s">
        <v>3505</v>
      </c>
      <c r="F654" t="s">
        <v>5568</v>
      </c>
      <c r="G654" t="s">
        <v>1079</v>
      </c>
      <c r="P654" t="s">
        <v>1099</v>
      </c>
      <c r="Q654" t="s">
        <v>1127</v>
      </c>
      <c r="R654" t="s">
        <v>1144</v>
      </c>
      <c r="S654" t="s">
        <v>5066</v>
      </c>
      <c r="T654" t="s">
        <v>5066</v>
      </c>
      <c r="U654" t="s">
        <v>1101</v>
      </c>
      <c r="V654" t="s">
        <v>1101</v>
      </c>
      <c r="W654" t="s">
        <v>4949</v>
      </c>
      <c r="BO654" t="s">
        <v>1099</v>
      </c>
      <c r="BP654" t="s">
        <v>1102</v>
      </c>
      <c r="BQ654" t="s">
        <v>1144</v>
      </c>
      <c r="BR654" t="s">
        <v>5057</v>
      </c>
      <c r="BS654" t="s">
        <v>5057</v>
      </c>
      <c r="BT654" t="s">
        <v>1101</v>
      </c>
      <c r="BU654" t="s">
        <v>1082</v>
      </c>
      <c r="BV654" t="s">
        <v>4947</v>
      </c>
      <c r="CE654" t="s">
        <v>1099</v>
      </c>
      <c r="CF654" t="s">
        <v>1104</v>
      </c>
      <c r="CG654" t="s">
        <v>1144</v>
      </c>
      <c r="CH654" t="s">
        <v>5057</v>
      </c>
      <c r="CI654" t="s">
        <v>5057</v>
      </c>
      <c r="CJ654" t="s">
        <v>1101</v>
      </c>
      <c r="CK654" t="s">
        <v>1082</v>
      </c>
      <c r="CL654" t="s">
        <v>4949</v>
      </c>
      <c r="IV654" t="s">
        <v>1087</v>
      </c>
      <c r="IW654" t="s">
        <v>1105</v>
      </c>
      <c r="JE654" t="s">
        <v>1101</v>
      </c>
      <c r="JF654" t="s">
        <v>1108</v>
      </c>
      <c r="JG654" t="s">
        <v>1158</v>
      </c>
      <c r="PG654" t="s">
        <v>4944</v>
      </c>
      <c r="PH654" t="s">
        <v>4945</v>
      </c>
      <c r="PI654" t="s">
        <v>4945</v>
      </c>
      <c r="PJ654" t="s">
        <v>4945</v>
      </c>
      <c r="PK654" t="s">
        <v>4945</v>
      </c>
      <c r="PL654" t="s">
        <v>4945</v>
      </c>
      <c r="PM654" t="s">
        <v>4945</v>
      </c>
      <c r="PN654" t="s">
        <v>4945</v>
      </c>
      <c r="PP654" t="s">
        <v>4945</v>
      </c>
      <c r="PQ654" t="s">
        <v>4944</v>
      </c>
      <c r="PR654" t="s">
        <v>4945</v>
      </c>
      <c r="PS654" t="s">
        <v>4945</v>
      </c>
      <c r="PT654" t="s">
        <v>4945</v>
      </c>
      <c r="PU654" t="s">
        <v>4945</v>
      </c>
      <c r="PV654" t="s">
        <v>4945</v>
      </c>
      <c r="PW654" t="s">
        <v>4945</v>
      </c>
      <c r="PX654" t="s">
        <v>4945</v>
      </c>
      <c r="PY654" t="s">
        <v>4945</v>
      </c>
      <c r="PZ654" t="s">
        <v>4945</v>
      </c>
      <c r="QA654" t="s">
        <v>4944</v>
      </c>
      <c r="QB654" t="s">
        <v>4945</v>
      </c>
      <c r="QC654" t="s">
        <v>4945</v>
      </c>
      <c r="QD654" t="s">
        <v>4945</v>
      </c>
      <c r="QE654" t="s">
        <v>4945</v>
      </c>
    </row>
    <row r="655" spans="1:447" x14ac:dyDescent="0.3">
      <c r="A655">
        <v>654</v>
      </c>
      <c r="B655" t="s">
        <v>5449</v>
      </c>
      <c r="C655" t="s">
        <v>1163</v>
      </c>
      <c r="D655" t="s">
        <v>1175</v>
      </c>
      <c r="E655" t="s">
        <v>3505</v>
      </c>
      <c r="F655" t="s">
        <v>5569</v>
      </c>
      <c r="G655" t="s">
        <v>1079</v>
      </c>
      <c r="EV655" t="s">
        <v>1099</v>
      </c>
      <c r="EW655" t="s">
        <v>4961</v>
      </c>
      <c r="EX655" t="s">
        <v>4961</v>
      </c>
      <c r="PG655" t="s">
        <v>4944</v>
      </c>
      <c r="PH655" t="s">
        <v>4945</v>
      </c>
      <c r="PI655" t="s">
        <v>4945</v>
      </c>
      <c r="PJ655" t="s">
        <v>4945</v>
      </c>
      <c r="PK655" t="s">
        <v>4945</v>
      </c>
      <c r="PL655" t="s">
        <v>4945</v>
      </c>
      <c r="PM655" t="s">
        <v>4945</v>
      </c>
      <c r="PN655" t="s">
        <v>4945</v>
      </c>
      <c r="PP655" t="s">
        <v>4945</v>
      </c>
      <c r="PQ655" t="s">
        <v>4945</v>
      </c>
      <c r="PR655" t="s">
        <v>4945</v>
      </c>
      <c r="PS655" t="s">
        <v>4945</v>
      </c>
      <c r="PT655" t="s">
        <v>4945</v>
      </c>
      <c r="PU655" t="s">
        <v>4945</v>
      </c>
      <c r="PV655" t="s">
        <v>4945</v>
      </c>
      <c r="PW655" t="s">
        <v>4945</v>
      </c>
      <c r="PX655" t="s">
        <v>4945</v>
      </c>
      <c r="PY655" t="s">
        <v>4945</v>
      </c>
      <c r="PZ655" t="s">
        <v>4944</v>
      </c>
      <c r="QA655" t="s">
        <v>4945</v>
      </c>
      <c r="QB655" t="s">
        <v>4945</v>
      </c>
      <c r="QC655" t="s">
        <v>4945</v>
      </c>
      <c r="QD655" t="s">
        <v>4945</v>
      </c>
      <c r="QE655" t="s">
        <v>4945</v>
      </c>
    </row>
    <row r="656" spans="1:447" x14ac:dyDescent="0.3">
      <c r="A656">
        <v>655</v>
      </c>
      <c r="B656" t="s">
        <v>5449</v>
      </c>
      <c r="C656" t="s">
        <v>1163</v>
      </c>
      <c r="D656" t="s">
        <v>1175</v>
      </c>
      <c r="E656" t="s">
        <v>3505</v>
      </c>
      <c r="F656" t="s">
        <v>5567</v>
      </c>
      <c r="G656" t="s">
        <v>1079</v>
      </c>
      <c r="FC656" t="s">
        <v>1099</v>
      </c>
      <c r="FD656" t="s">
        <v>1094</v>
      </c>
      <c r="FE656" t="s">
        <v>5067</v>
      </c>
      <c r="FF656" t="s">
        <v>5242</v>
      </c>
      <c r="PG656" t="s">
        <v>4944</v>
      </c>
      <c r="PH656" t="s">
        <v>4945</v>
      </c>
      <c r="PI656" t="s">
        <v>4945</v>
      </c>
      <c r="PJ656" t="s">
        <v>4945</v>
      </c>
      <c r="PK656" t="s">
        <v>4945</v>
      </c>
      <c r="PL656" t="s">
        <v>4945</v>
      </c>
      <c r="PM656" t="s">
        <v>4945</v>
      </c>
      <c r="PN656" t="s">
        <v>4945</v>
      </c>
      <c r="PP656" t="s">
        <v>4945</v>
      </c>
      <c r="PQ656" t="s">
        <v>4945</v>
      </c>
      <c r="PR656" t="s">
        <v>4945</v>
      </c>
      <c r="PS656" t="s">
        <v>4945</v>
      </c>
      <c r="PT656" t="s">
        <v>4945</v>
      </c>
      <c r="PU656" t="s">
        <v>4945</v>
      </c>
      <c r="PV656" t="s">
        <v>4945</v>
      </c>
      <c r="PW656" t="s">
        <v>4945</v>
      </c>
      <c r="PX656" t="s">
        <v>4945</v>
      </c>
      <c r="PY656" t="s">
        <v>4945</v>
      </c>
      <c r="PZ656" t="s">
        <v>4945</v>
      </c>
      <c r="QA656" t="s">
        <v>4944</v>
      </c>
      <c r="QB656" t="s">
        <v>4945</v>
      </c>
      <c r="QC656" t="s">
        <v>4945</v>
      </c>
      <c r="QD656" t="s">
        <v>4945</v>
      </c>
      <c r="QE656" t="s">
        <v>4945</v>
      </c>
    </row>
    <row r="657" spans="1:447" x14ac:dyDescent="0.3">
      <c r="A657">
        <v>656</v>
      </c>
      <c r="B657" t="s">
        <v>5449</v>
      </c>
      <c r="C657" t="s">
        <v>1163</v>
      </c>
      <c r="D657" t="s">
        <v>1175</v>
      </c>
      <c r="E657" t="s">
        <v>3505</v>
      </c>
      <c r="F657" t="s">
        <v>5567</v>
      </c>
      <c r="G657" t="s">
        <v>1079</v>
      </c>
      <c r="EY657" t="s">
        <v>1099</v>
      </c>
      <c r="EZ657" t="s">
        <v>4968</v>
      </c>
      <c r="FA657" t="s">
        <v>4983</v>
      </c>
      <c r="FB657" t="s">
        <v>4983</v>
      </c>
      <c r="PG657" t="s">
        <v>4944</v>
      </c>
      <c r="PH657" t="s">
        <v>4945</v>
      </c>
      <c r="PI657" t="s">
        <v>4945</v>
      </c>
      <c r="PJ657" t="s">
        <v>4945</v>
      </c>
      <c r="PK657" t="s">
        <v>4945</v>
      </c>
      <c r="PL657" t="s">
        <v>4945</v>
      </c>
      <c r="PM657" t="s">
        <v>4945</v>
      </c>
      <c r="PN657" t="s">
        <v>4945</v>
      </c>
      <c r="PP657" t="s">
        <v>4945</v>
      </c>
      <c r="PQ657" t="s">
        <v>4945</v>
      </c>
      <c r="PR657" t="s">
        <v>4945</v>
      </c>
      <c r="PS657" t="s">
        <v>4945</v>
      </c>
      <c r="PT657" t="s">
        <v>4945</v>
      </c>
      <c r="PU657" t="s">
        <v>4945</v>
      </c>
      <c r="PV657" t="s">
        <v>4945</v>
      </c>
      <c r="PW657" t="s">
        <v>4945</v>
      </c>
      <c r="PX657" t="s">
        <v>4945</v>
      </c>
      <c r="PY657" t="s">
        <v>4945</v>
      </c>
      <c r="PZ657" t="s">
        <v>4944</v>
      </c>
      <c r="QA657" t="s">
        <v>4945</v>
      </c>
      <c r="QB657" t="s">
        <v>4945</v>
      </c>
      <c r="QC657" t="s">
        <v>4945</v>
      </c>
      <c r="QD657" t="s">
        <v>4945</v>
      </c>
      <c r="QE657" t="s">
        <v>4945</v>
      </c>
    </row>
    <row r="658" spans="1:447" x14ac:dyDescent="0.3">
      <c r="A658">
        <v>657</v>
      </c>
      <c r="B658" t="s">
        <v>5449</v>
      </c>
      <c r="C658" t="s">
        <v>1163</v>
      </c>
      <c r="D658" t="s">
        <v>1175</v>
      </c>
      <c r="E658" t="s">
        <v>3505</v>
      </c>
      <c r="F658" t="s">
        <v>5567</v>
      </c>
      <c r="G658" t="s">
        <v>1079</v>
      </c>
      <c r="EY658" t="s">
        <v>1099</v>
      </c>
      <c r="PG658" t="s">
        <v>4944</v>
      </c>
      <c r="PH658" t="s">
        <v>4945</v>
      </c>
      <c r="PI658" t="s">
        <v>4945</v>
      </c>
      <c r="PJ658" t="s">
        <v>4945</v>
      </c>
      <c r="PK658" t="s">
        <v>4945</v>
      </c>
      <c r="PL658" t="s">
        <v>4945</v>
      </c>
      <c r="PM658" t="s">
        <v>4945</v>
      </c>
      <c r="PN658" t="s">
        <v>4945</v>
      </c>
      <c r="PP658" t="s">
        <v>4945</v>
      </c>
      <c r="PQ658" t="s">
        <v>4945</v>
      </c>
      <c r="PR658" t="s">
        <v>4945</v>
      </c>
      <c r="PS658" t="s">
        <v>4945</v>
      </c>
      <c r="PT658" t="s">
        <v>4945</v>
      </c>
      <c r="PU658" t="s">
        <v>4945</v>
      </c>
      <c r="PV658" t="s">
        <v>4945</v>
      </c>
      <c r="PW658" t="s">
        <v>4945</v>
      </c>
      <c r="PX658" t="s">
        <v>4945</v>
      </c>
      <c r="PY658" t="s">
        <v>4945</v>
      </c>
      <c r="PZ658" t="s">
        <v>4944</v>
      </c>
      <c r="QA658" t="s">
        <v>4945</v>
      </c>
      <c r="QB658" t="s">
        <v>4945</v>
      </c>
      <c r="QC658" t="s">
        <v>4945</v>
      </c>
      <c r="QD658" t="s">
        <v>4945</v>
      </c>
      <c r="QE658" t="s">
        <v>4945</v>
      </c>
    </row>
    <row r="659" spans="1:447" x14ac:dyDescent="0.3">
      <c r="A659">
        <v>658</v>
      </c>
      <c r="B659" t="s">
        <v>5449</v>
      </c>
      <c r="C659" t="s">
        <v>1163</v>
      </c>
      <c r="D659" t="s">
        <v>1175</v>
      </c>
      <c r="E659" t="s">
        <v>3505</v>
      </c>
      <c r="F659" t="s">
        <v>5567</v>
      </c>
      <c r="G659" t="s">
        <v>1079</v>
      </c>
      <c r="FC659" t="s">
        <v>1099</v>
      </c>
      <c r="FD659" t="s">
        <v>1094</v>
      </c>
      <c r="FE659" t="s">
        <v>4966</v>
      </c>
      <c r="FF659" t="s">
        <v>5088</v>
      </c>
      <c r="PG659" t="s">
        <v>4944</v>
      </c>
      <c r="PH659" t="s">
        <v>4945</v>
      </c>
      <c r="PI659" t="s">
        <v>4945</v>
      </c>
      <c r="PJ659" t="s">
        <v>4945</v>
      </c>
      <c r="PK659" t="s">
        <v>4945</v>
      </c>
      <c r="PL659" t="s">
        <v>4945</v>
      </c>
      <c r="PM659" t="s">
        <v>4945</v>
      </c>
      <c r="PN659" t="s">
        <v>4945</v>
      </c>
      <c r="PP659" t="s">
        <v>4945</v>
      </c>
      <c r="PQ659" t="s">
        <v>4945</v>
      </c>
      <c r="PR659" t="s">
        <v>4945</v>
      </c>
      <c r="PS659" t="s">
        <v>4945</v>
      </c>
      <c r="PT659" t="s">
        <v>4945</v>
      </c>
      <c r="PU659" t="s">
        <v>4945</v>
      </c>
      <c r="PV659" t="s">
        <v>4945</v>
      </c>
      <c r="PW659" t="s">
        <v>4945</v>
      </c>
      <c r="PX659" t="s">
        <v>4945</v>
      </c>
      <c r="PY659" t="s">
        <v>4945</v>
      </c>
      <c r="PZ659" t="s">
        <v>4944</v>
      </c>
      <c r="QA659" t="s">
        <v>4945</v>
      </c>
      <c r="QB659" t="s">
        <v>4945</v>
      </c>
      <c r="QC659" t="s">
        <v>4945</v>
      </c>
      <c r="QD659" t="s">
        <v>4945</v>
      </c>
      <c r="QE659" t="s">
        <v>4945</v>
      </c>
    </row>
    <row r="660" spans="1:447" x14ac:dyDescent="0.3">
      <c r="A660">
        <v>659</v>
      </c>
      <c r="B660" t="s">
        <v>5507</v>
      </c>
      <c r="C660" t="s">
        <v>1163</v>
      </c>
      <c r="D660" t="s">
        <v>1175</v>
      </c>
      <c r="E660" t="s">
        <v>3505</v>
      </c>
      <c r="F660" t="s">
        <v>5561</v>
      </c>
      <c r="G660" t="s">
        <v>1079</v>
      </c>
      <c r="FJ660" t="s">
        <v>1099</v>
      </c>
      <c r="FK660" t="s">
        <v>4956</v>
      </c>
      <c r="FL660" t="s">
        <v>4956</v>
      </c>
      <c r="PG660" t="s">
        <v>4944</v>
      </c>
      <c r="PH660" t="s">
        <v>4945</v>
      </c>
      <c r="PI660" t="s">
        <v>4945</v>
      </c>
      <c r="PJ660" t="s">
        <v>4945</v>
      </c>
      <c r="PK660" t="s">
        <v>4945</v>
      </c>
      <c r="PL660" t="s">
        <v>4945</v>
      </c>
      <c r="PM660" t="s">
        <v>4945</v>
      </c>
      <c r="PN660" t="s">
        <v>4945</v>
      </c>
      <c r="PP660" t="s">
        <v>4944</v>
      </c>
      <c r="PQ660" t="s">
        <v>4945</v>
      </c>
      <c r="PR660" t="s">
        <v>4945</v>
      </c>
      <c r="PS660" t="s">
        <v>4945</v>
      </c>
      <c r="PT660" t="s">
        <v>4945</v>
      </c>
      <c r="PU660" t="s">
        <v>4945</v>
      </c>
      <c r="PV660" t="s">
        <v>4945</v>
      </c>
      <c r="PW660" t="s">
        <v>4945</v>
      </c>
      <c r="PX660" t="s">
        <v>4945</v>
      </c>
      <c r="PY660" t="s">
        <v>4945</v>
      </c>
      <c r="PZ660" t="s">
        <v>4945</v>
      </c>
      <c r="QA660" t="s">
        <v>4945</v>
      </c>
      <c r="QB660" t="s">
        <v>4945</v>
      </c>
      <c r="QC660" t="s">
        <v>4945</v>
      </c>
      <c r="QD660" t="s">
        <v>4945</v>
      </c>
      <c r="QE660" t="s">
        <v>4945</v>
      </c>
    </row>
    <row r="661" spans="1:447" x14ac:dyDescent="0.3">
      <c r="A661">
        <v>660</v>
      </c>
      <c r="B661" t="s">
        <v>5558</v>
      </c>
      <c r="C661" t="s">
        <v>1203</v>
      </c>
      <c r="D661" t="s">
        <v>1234</v>
      </c>
      <c r="E661" t="s">
        <v>4921</v>
      </c>
      <c r="F661" t="s">
        <v>5261</v>
      </c>
      <c r="G661" t="s">
        <v>1079</v>
      </c>
      <c r="AL661" t="s">
        <v>1080</v>
      </c>
      <c r="AM661" t="s">
        <v>1081</v>
      </c>
      <c r="AN661" t="s">
        <v>5101</v>
      </c>
      <c r="AO661" t="s">
        <v>5101</v>
      </c>
      <c r="AP661" t="s">
        <v>1101</v>
      </c>
      <c r="AQ661" t="s">
        <v>1101</v>
      </c>
      <c r="AR661" t="s">
        <v>4947</v>
      </c>
      <c r="BW661" t="s">
        <v>1080</v>
      </c>
      <c r="BX661" t="s">
        <v>1104</v>
      </c>
      <c r="BY661" t="s">
        <v>1081</v>
      </c>
      <c r="BZ661" t="s">
        <v>5383</v>
      </c>
      <c r="CA661" t="s">
        <v>5383</v>
      </c>
      <c r="CB661" t="s">
        <v>1101</v>
      </c>
      <c r="CC661" t="s">
        <v>1101</v>
      </c>
      <c r="CD661" t="s">
        <v>4947</v>
      </c>
      <c r="CM661" t="s">
        <v>1099</v>
      </c>
      <c r="CN661" t="s">
        <v>1081</v>
      </c>
      <c r="CO661" t="s">
        <v>5194</v>
      </c>
      <c r="CP661" t="s">
        <v>5194</v>
      </c>
      <c r="CQ661" t="s">
        <v>1101</v>
      </c>
      <c r="CR661" t="s">
        <v>1101</v>
      </c>
      <c r="CS661" t="s">
        <v>4952</v>
      </c>
      <c r="IW661" t="s">
        <v>1087</v>
      </c>
      <c r="JE661" t="s">
        <v>1082</v>
      </c>
      <c r="JF661" t="s">
        <v>1248</v>
      </c>
      <c r="JG661" t="s">
        <v>1158</v>
      </c>
      <c r="JI661" t="s">
        <v>4944</v>
      </c>
      <c r="PG661" t="s">
        <v>4944</v>
      </c>
      <c r="PH661" t="s">
        <v>4945</v>
      </c>
      <c r="PI661" t="s">
        <v>4945</v>
      </c>
      <c r="PJ661" t="s">
        <v>4945</v>
      </c>
      <c r="PK661" t="s">
        <v>4945</v>
      </c>
      <c r="PL661" t="s">
        <v>4945</v>
      </c>
      <c r="PM661" t="s">
        <v>4945</v>
      </c>
      <c r="PN661" t="s">
        <v>4945</v>
      </c>
      <c r="PP661" t="s">
        <v>4945</v>
      </c>
      <c r="PQ661" t="s">
        <v>4944</v>
      </c>
      <c r="PR661" t="s">
        <v>4944</v>
      </c>
      <c r="PS661" t="s">
        <v>4944</v>
      </c>
      <c r="PT661" t="s">
        <v>4944</v>
      </c>
      <c r="PU661" t="s">
        <v>4945</v>
      </c>
      <c r="PV661" t="s">
        <v>4945</v>
      </c>
      <c r="PW661" t="s">
        <v>4945</v>
      </c>
      <c r="PX661" t="s">
        <v>4944</v>
      </c>
      <c r="PY661" t="s">
        <v>4945</v>
      </c>
      <c r="PZ661" t="s">
        <v>4945</v>
      </c>
      <c r="QA661" t="s">
        <v>4945</v>
      </c>
      <c r="QB661" t="s">
        <v>4945</v>
      </c>
      <c r="QC661" t="s">
        <v>4945</v>
      </c>
      <c r="QD661" t="s">
        <v>4945</v>
      </c>
      <c r="QE661" t="s">
        <v>4945</v>
      </c>
    </row>
    <row r="662" spans="1:447" x14ac:dyDescent="0.3">
      <c r="A662">
        <v>661</v>
      </c>
      <c r="B662" t="s">
        <v>5558</v>
      </c>
      <c r="C662" t="s">
        <v>1203</v>
      </c>
      <c r="D662" t="s">
        <v>1234</v>
      </c>
      <c r="E662" t="s">
        <v>4921</v>
      </c>
      <c r="F662" t="s">
        <v>5261</v>
      </c>
      <c r="G662" t="s">
        <v>1079</v>
      </c>
      <c r="H662" t="s">
        <v>1080</v>
      </c>
      <c r="I662" t="s">
        <v>1092</v>
      </c>
      <c r="J662" t="s">
        <v>1081</v>
      </c>
      <c r="K662" t="s">
        <v>5037</v>
      </c>
      <c r="L662" t="s">
        <v>5037</v>
      </c>
      <c r="M662" t="s">
        <v>1101</v>
      </c>
      <c r="N662" t="s">
        <v>1101</v>
      </c>
      <c r="O662" t="s">
        <v>4949</v>
      </c>
      <c r="AL662" t="s">
        <v>1080</v>
      </c>
      <c r="AM662" t="s">
        <v>1081</v>
      </c>
      <c r="AN662" t="s">
        <v>4964</v>
      </c>
      <c r="AO662" t="s">
        <v>4964</v>
      </c>
      <c r="AP662" t="s">
        <v>1101</v>
      </c>
      <c r="AQ662" t="s">
        <v>1101</v>
      </c>
      <c r="AR662" t="s">
        <v>4949</v>
      </c>
      <c r="AS662" t="s">
        <v>1099</v>
      </c>
      <c r="AW662" t="s">
        <v>1101</v>
      </c>
      <c r="AX662" t="s">
        <v>1101</v>
      </c>
      <c r="AY662" t="s">
        <v>4991</v>
      </c>
      <c r="BW662" t="s">
        <v>1099</v>
      </c>
      <c r="BX662" t="s">
        <v>1104</v>
      </c>
      <c r="BY662" t="s">
        <v>1081</v>
      </c>
      <c r="BZ662" t="s">
        <v>4964</v>
      </c>
      <c r="CA662" t="s">
        <v>4964</v>
      </c>
      <c r="CB662" t="s">
        <v>1101</v>
      </c>
      <c r="CC662" t="s">
        <v>1101</v>
      </c>
      <c r="CD662" t="s">
        <v>4949</v>
      </c>
      <c r="IV662" t="s">
        <v>1087</v>
      </c>
      <c r="IW662" t="s">
        <v>1087</v>
      </c>
      <c r="JE662" t="s">
        <v>1082</v>
      </c>
      <c r="JF662" t="s">
        <v>1248</v>
      </c>
      <c r="JG662" t="s">
        <v>1158</v>
      </c>
      <c r="JI662" t="s">
        <v>4944</v>
      </c>
      <c r="PG662" t="s">
        <v>4944</v>
      </c>
      <c r="PH662" t="s">
        <v>4945</v>
      </c>
      <c r="PI662" t="s">
        <v>4945</v>
      </c>
      <c r="PJ662" t="s">
        <v>4945</v>
      </c>
      <c r="PK662" t="s">
        <v>4945</v>
      </c>
      <c r="PL662" t="s">
        <v>4945</v>
      </c>
      <c r="PM662" t="s">
        <v>4945</v>
      </c>
      <c r="PN662" t="s">
        <v>4945</v>
      </c>
      <c r="PP662" t="s">
        <v>4945</v>
      </c>
      <c r="PQ662" t="s">
        <v>4944</v>
      </c>
      <c r="PR662" t="s">
        <v>4944</v>
      </c>
      <c r="PS662" t="s">
        <v>4944</v>
      </c>
      <c r="PT662" t="s">
        <v>4944</v>
      </c>
      <c r="PU662" t="s">
        <v>4944</v>
      </c>
      <c r="PV662" t="s">
        <v>4945</v>
      </c>
      <c r="PW662" t="s">
        <v>4945</v>
      </c>
      <c r="PX662" t="s">
        <v>4944</v>
      </c>
      <c r="PY662" t="s">
        <v>4945</v>
      </c>
      <c r="PZ662" t="s">
        <v>4945</v>
      </c>
      <c r="QA662" t="s">
        <v>4945</v>
      </c>
      <c r="QB662" t="s">
        <v>4945</v>
      </c>
      <c r="QC662" t="s">
        <v>4945</v>
      </c>
      <c r="QD662" t="s">
        <v>4945</v>
      </c>
      <c r="QE662" t="s">
        <v>4945</v>
      </c>
    </row>
    <row r="663" spans="1:447" x14ac:dyDescent="0.3">
      <c r="A663">
        <v>662</v>
      </c>
      <c r="B663" t="s">
        <v>5558</v>
      </c>
      <c r="C663" t="s">
        <v>1203</v>
      </c>
      <c r="D663" t="s">
        <v>1234</v>
      </c>
      <c r="E663" t="s">
        <v>4921</v>
      </c>
      <c r="F663" t="s">
        <v>5261</v>
      </c>
      <c r="G663" t="s">
        <v>1079</v>
      </c>
      <c r="H663" t="s">
        <v>1080</v>
      </c>
      <c r="I663" t="s">
        <v>1100</v>
      </c>
      <c r="J663" t="s">
        <v>1081</v>
      </c>
      <c r="K663" t="s">
        <v>5013</v>
      </c>
      <c r="L663" t="s">
        <v>5013</v>
      </c>
      <c r="M663" t="s">
        <v>1101</v>
      </c>
      <c r="N663" t="s">
        <v>1101</v>
      </c>
      <c r="O663" t="s">
        <v>4936</v>
      </c>
      <c r="IV663" t="s">
        <v>1087</v>
      </c>
      <c r="JE663" t="s">
        <v>1082</v>
      </c>
      <c r="JF663" t="s">
        <v>1248</v>
      </c>
      <c r="JG663" t="s">
        <v>1158</v>
      </c>
      <c r="JI663" t="s">
        <v>5120</v>
      </c>
      <c r="PG663" t="s">
        <v>4944</v>
      </c>
      <c r="PH663" t="s">
        <v>4945</v>
      </c>
      <c r="PI663" t="s">
        <v>4945</v>
      </c>
      <c r="PJ663" t="s">
        <v>4945</v>
      </c>
      <c r="PK663" t="s">
        <v>4945</v>
      </c>
      <c r="PL663" t="s">
        <v>4945</v>
      </c>
      <c r="PM663" t="s">
        <v>4945</v>
      </c>
      <c r="PN663" t="s">
        <v>4945</v>
      </c>
      <c r="PP663" t="s">
        <v>4945</v>
      </c>
      <c r="PQ663" t="s">
        <v>4944</v>
      </c>
      <c r="PR663" t="s">
        <v>4944</v>
      </c>
      <c r="PS663" t="s">
        <v>4944</v>
      </c>
      <c r="PT663" t="s">
        <v>4944</v>
      </c>
      <c r="PU663" t="s">
        <v>4944</v>
      </c>
      <c r="PV663" t="s">
        <v>4945</v>
      </c>
      <c r="PW663" t="s">
        <v>4945</v>
      </c>
      <c r="PX663" t="s">
        <v>4945</v>
      </c>
      <c r="PY663" t="s">
        <v>4945</v>
      </c>
      <c r="PZ663" t="s">
        <v>4945</v>
      </c>
      <c r="QA663" t="s">
        <v>4945</v>
      </c>
      <c r="QB663" t="s">
        <v>4945</v>
      </c>
      <c r="QC663" t="s">
        <v>4945</v>
      </c>
      <c r="QD663" t="s">
        <v>4945</v>
      </c>
      <c r="QE663" t="s">
        <v>4945</v>
      </c>
    </row>
    <row r="664" spans="1:447" x14ac:dyDescent="0.3">
      <c r="A664">
        <v>663</v>
      </c>
      <c r="B664" t="s">
        <v>5558</v>
      </c>
      <c r="C664" t="s">
        <v>1203</v>
      </c>
      <c r="D664" t="s">
        <v>1234</v>
      </c>
      <c r="E664" t="s">
        <v>4921</v>
      </c>
      <c r="F664" t="s">
        <v>5261</v>
      </c>
      <c r="G664" t="s">
        <v>1079</v>
      </c>
      <c r="AL664" t="s">
        <v>1099</v>
      </c>
      <c r="AM664" t="s">
        <v>1081</v>
      </c>
      <c r="AN664" t="s">
        <v>5360</v>
      </c>
      <c r="AO664" t="s">
        <v>5360</v>
      </c>
      <c r="AP664" t="s">
        <v>1101</v>
      </c>
      <c r="AQ664" t="s">
        <v>1101</v>
      </c>
      <c r="AR664" t="s">
        <v>4949</v>
      </c>
      <c r="BW664" t="s">
        <v>1080</v>
      </c>
      <c r="BX664" t="s">
        <v>1104</v>
      </c>
      <c r="BY664" t="s">
        <v>1081</v>
      </c>
      <c r="BZ664" t="s">
        <v>4976</v>
      </c>
      <c r="CA664" t="s">
        <v>4976</v>
      </c>
      <c r="CB664" t="s">
        <v>1101</v>
      </c>
      <c r="CC664" t="s">
        <v>1101</v>
      </c>
      <c r="CD664" t="s">
        <v>4939</v>
      </c>
      <c r="DE664" t="s">
        <v>1080</v>
      </c>
      <c r="DF664" t="s">
        <v>1086</v>
      </c>
      <c r="DG664" t="s">
        <v>4964</v>
      </c>
      <c r="DH664" t="s">
        <v>5121</v>
      </c>
      <c r="IW664" t="s">
        <v>1087</v>
      </c>
      <c r="IX664" t="s">
        <v>1087</v>
      </c>
      <c r="JE664" t="s">
        <v>1082</v>
      </c>
      <c r="JF664" t="s">
        <v>1248</v>
      </c>
      <c r="JG664" t="s">
        <v>1158</v>
      </c>
      <c r="JI664" t="s">
        <v>4944</v>
      </c>
      <c r="JJ664" t="s">
        <v>1082</v>
      </c>
      <c r="JK664" t="s">
        <v>1248</v>
      </c>
      <c r="JL664" t="s">
        <v>1248</v>
      </c>
      <c r="JM664" t="s">
        <v>1158</v>
      </c>
      <c r="JO664" t="s">
        <v>4944</v>
      </c>
      <c r="PG664" t="s">
        <v>4944</v>
      </c>
      <c r="PH664" t="s">
        <v>4945</v>
      </c>
      <c r="PI664" t="s">
        <v>4945</v>
      </c>
      <c r="PJ664" t="s">
        <v>4945</v>
      </c>
      <c r="PK664" t="s">
        <v>4945</v>
      </c>
      <c r="PL664" t="s">
        <v>4945</v>
      </c>
      <c r="PM664" t="s">
        <v>4945</v>
      </c>
      <c r="PN664" t="s">
        <v>4945</v>
      </c>
      <c r="PP664" t="s">
        <v>4945</v>
      </c>
      <c r="PQ664" t="s">
        <v>4944</v>
      </c>
      <c r="PR664" t="s">
        <v>4944</v>
      </c>
      <c r="PS664" t="s">
        <v>4944</v>
      </c>
      <c r="PT664" t="s">
        <v>4944</v>
      </c>
      <c r="PU664" t="s">
        <v>4945</v>
      </c>
      <c r="PV664" t="s">
        <v>4945</v>
      </c>
      <c r="PW664" t="s">
        <v>4945</v>
      </c>
      <c r="PX664" t="s">
        <v>4945</v>
      </c>
      <c r="PY664" t="s">
        <v>4945</v>
      </c>
      <c r="PZ664" t="s">
        <v>4945</v>
      </c>
      <c r="QA664" t="s">
        <v>4945</v>
      </c>
      <c r="QB664" t="s">
        <v>4945</v>
      </c>
      <c r="QC664" t="s">
        <v>4945</v>
      </c>
      <c r="QD664" t="s">
        <v>4945</v>
      </c>
      <c r="QE664" t="s">
        <v>4945</v>
      </c>
    </row>
    <row r="665" spans="1:447" x14ac:dyDescent="0.3">
      <c r="A665">
        <v>664</v>
      </c>
      <c r="B665" t="s">
        <v>5558</v>
      </c>
      <c r="C665" t="s">
        <v>1203</v>
      </c>
      <c r="D665" t="s">
        <v>1234</v>
      </c>
      <c r="E665" t="s">
        <v>4921</v>
      </c>
      <c r="F665" t="s">
        <v>5261</v>
      </c>
      <c r="G665" t="s">
        <v>1079</v>
      </c>
      <c r="H665" t="s">
        <v>1080</v>
      </c>
      <c r="I665" t="s">
        <v>1100</v>
      </c>
      <c r="J665" t="s">
        <v>1081</v>
      </c>
      <c r="K665" t="s">
        <v>5013</v>
      </c>
      <c r="L665" t="s">
        <v>5013</v>
      </c>
      <c r="DE665" t="s">
        <v>1080</v>
      </c>
      <c r="DF665" t="s">
        <v>1086</v>
      </c>
      <c r="DG665" t="s">
        <v>4992</v>
      </c>
      <c r="DH665" t="s">
        <v>4974</v>
      </c>
      <c r="EP665" t="s">
        <v>1080</v>
      </c>
      <c r="EQ665" t="s">
        <v>5002</v>
      </c>
      <c r="ER665" t="s">
        <v>5002</v>
      </c>
      <c r="ES665" t="s">
        <v>1101</v>
      </c>
      <c r="ET665" t="s">
        <v>1101</v>
      </c>
      <c r="EU665" t="s">
        <v>4947</v>
      </c>
      <c r="IV665" t="s">
        <v>1087</v>
      </c>
      <c r="IX665" t="s">
        <v>1087</v>
      </c>
      <c r="JE665" t="s">
        <v>1082</v>
      </c>
      <c r="JF665" t="s">
        <v>1248</v>
      </c>
      <c r="JG665" t="s">
        <v>1158</v>
      </c>
      <c r="JI665" t="s">
        <v>4949</v>
      </c>
      <c r="JJ665" t="s">
        <v>1082</v>
      </c>
      <c r="JK665" t="s">
        <v>1248</v>
      </c>
      <c r="JL665" t="s">
        <v>1248</v>
      </c>
      <c r="JM665" t="s">
        <v>1158</v>
      </c>
      <c r="JO665" t="s">
        <v>4949</v>
      </c>
      <c r="PG665" t="s">
        <v>4944</v>
      </c>
      <c r="PH665" t="s">
        <v>4945</v>
      </c>
      <c r="PI665" t="s">
        <v>4945</v>
      </c>
      <c r="PJ665" t="s">
        <v>4945</v>
      </c>
      <c r="PK665" t="s">
        <v>4945</v>
      </c>
      <c r="PL665" t="s">
        <v>4945</v>
      </c>
      <c r="PM665" t="s">
        <v>4945</v>
      </c>
      <c r="PN665" t="s">
        <v>4945</v>
      </c>
      <c r="PP665" t="s">
        <v>4945</v>
      </c>
      <c r="PQ665" t="s">
        <v>4944</v>
      </c>
      <c r="PR665" t="s">
        <v>4944</v>
      </c>
      <c r="PS665" t="s">
        <v>4944</v>
      </c>
      <c r="PT665" t="s">
        <v>4944</v>
      </c>
      <c r="PU665" t="s">
        <v>4944</v>
      </c>
      <c r="PV665" t="s">
        <v>4945</v>
      </c>
      <c r="PW665" t="s">
        <v>4945</v>
      </c>
      <c r="PX665" t="s">
        <v>4944</v>
      </c>
      <c r="PY665" t="s">
        <v>4945</v>
      </c>
      <c r="PZ665" t="s">
        <v>4945</v>
      </c>
      <c r="QA665" t="s">
        <v>4945</v>
      </c>
      <c r="QB665" t="s">
        <v>4945</v>
      </c>
      <c r="QC665" t="s">
        <v>4945</v>
      </c>
      <c r="QD665" t="s">
        <v>4945</v>
      </c>
      <c r="QE665" t="s">
        <v>4945</v>
      </c>
    </row>
    <row r="666" spans="1:447" x14ac:dyDescent="0.3">
      <c r="A666">
        <v>665</v>
      </c>
      <c r="B666" t="s">
        <v>5449</v>
      </c>
      <c r="C666" t="s">
        <v>1128</v>
      </c>
      <c r="D666" t="s">
        <v>1129</v>
      </c>
      <c r="E666" t="s">
        <v>1130</v>
      </c>
      <c r="F666" t="s">
        <v>5230</v>
      </c>
      <c r="G666" t="s">
        <v>1079</v>
      </c>
      <c r="H666" t="s">
        <v>1099</v>
      </c>
      <c r="I666" t="s">
        <v>1092</v>
      </c>
      <c r="J666" t="s">
        <v>1093</v>
      </c>
      <c r="K666" t="s">
        <v>4956</v>
      </c>
      <c r="L666" t="s">
        <v>5172</v>
      </c>
      <c r="M666" t="s">
        <v>1082</v>
      </c>
      <c r="N666" t="s">
        <v>1101</v>
      </c>
      <c r="O666" t="s">
        <v>4939</v>
      </c>
      <c r="X666" t="s">
        <v>1099</v>
      </c>
      <c r="Y666" t="s">
        <v>1093</v>
      </c>
      <c r="Z666" t="s">
        <v>4992</v>
      </c>
      <c r="AA666" t="s">
        <v>5105</v>
      </c>
      <c r="AB666" t="s">
        <v>1082</v>
      </c>
      <c r="AC666" t="s">
        <v>1101</v>
      </c>
      <c r="AD666" t="s">
        <v>4939</v>
      </c>
      <c r="AL666" t="s">
        <v>1099</v>
      </c>
      <c r="AM666" t="s">
        <v>1103</v>
      </c>
      <c r="AN666" t="s">
        <v>4981</v>
      </c>
      <c r="AO666" t="s">
        <v>5210</v>
      </c>
      <c r="AP666" t="s">
        <v>1082</v>
      </c>
      <c r="AQ666" t="s">
        <v>1101</v>
      </c>
      <c r="AR666" t="s">
        <v>4939</v>
      </c>
      <c r="AS666" t="s">
        <v>1099</v>
      </c>
      <c r="AT666" t="s">
        <v>1103</v>
      </c>
      <c r="AU666" t="s">
        <v>4934</v>
      </c>
      <c r="AV666" t="s">
        <v>5128</v>
      </c>
      <c r="AW666" t="s">
        <v>1082</v>
      </c>
      <c r="AX666" t="s">
        <v>1101</v>
      </c>
      <c r="AY666" t="s">
        <v>4939</v>
      </c>
      <c r="AZ666" t="s">
        <v>1099</v>
      </c>
      <c r="BA666" t="s">
        <v>1103</v>
      </c>
      <c r="BB666" t="s">
        <v>4974</v>
      </c>
      <c r="BC666" t="s">
        <v>5258</v>
      </c>
      <c r="BD666" t="s">
        <v>1082</v>
      </c>
      <c r="BE666" t="s">
        <v>1082</v>
      </c>
      <c r="BF666" t="s">
        <v>4939</v>
      </c>
      <c r="BG666" t="s">
        <v>1099</v>
      </c>
      <c r="BH666" t="s">
        <v>1102</v>
      </c>
      <c r="BI666" t="s">
        <v>1103</v>
      </c>
      <c r="BJ666" t="s">
        <v>4974</v>
      </c>
      <c r="BK666" t="s">
        <v>5148</v>
      </c>
      <c r="BL666" t="s">
        <v>1082</v>
      </c>
      <c r="BM666" t="s">
        <v>1082</v>
      </c>
      <c r="BW666" t="s">
        <v>1099</v>
      </c>
      <c r="BX666" t="s">
        <v>1104</v>
      </c>
      <c r="BY666" t="s">
        <v>1103</v>
      </c>
      <c r="BZ666" t="s">
        <v>4981</v>
      </c>
      <c r="CA666" t="s">
        <v>5201</v>
      </c>
      <c r="CB666" t="s">
        <v>1082</v>
      </c>
      <c r="CC666" t="s">
        <v>1101</v>
      </c>
      <c r="CD666" t="s">
        <v>4939</v>
      </c>
      <c r="CT666" t="s">
        <v>1099</v>
      </c>
      <c r="CU666" t="s">
        <v>1084</v>
      </c>
      <c r="CV666" t="s">
        <v>1085</v>
      </c>
      <c r="CW666" t="s">
        <v>4990</v>
      </c>
      <c r="CX666" t="s">
        <v>4964</v>
      </c>
      <c r="DE666" t="s">
        <v>1099</v>
      </c>
      <c r="DF666" t="s">
        <v>1086</v>
      </c>
      <c r="DG666" t="s">
        <v>4990</v>
      </c>
      <c r="DH666" t="s">
        <v>5068</v>
      </c>
      <c r="DL666" t="s">
        <v>1099</v>
      </c>
      <c r="DM666" t="s">
        <v>4964</v>
      </c>
      <c r="DN666" t="s">
        <v>4964</v>
      </c>
      <c r="DO666" t="s">
        <v>1082</v>
      </c>
      <c r="DP666" t="s">
        <v>1101</v>
      </c>
      <c r="DX666" t="s">
        <v>1099</v>
      </c>
      <c r="DY666" t="s">
        <v>4934</v>
      </c>
      <c r="DZ666" t="s">
        <v>4934</v>
      </c>
      <c r="EA666" t="s">
        <v>1082</v>
      </c>
      <c r="EB666" t="s">
        <v>1082</v>
      </c>
      <c r="EC666" t="s">
        <v>4939</v>
      </c>
      <c r="ED666" t="s">
        <v>1099</v>
      </c>
      <c r="EE666" t="s">
        <v>4996</v>
      </c>
      <c r="EF666" t="s">
        <v>4996</v>
      </c>
      <c r="EG666" t="s">
        <v>1082</v>
      </c>
      <c r="EH666" t="s">
        <v>1109</v>
      </c>
      <c r="EJ666" t="s">
        <v>1099</v>
      </c>
      <c r="EK666" t="s">
        <v>4966</v>
      </c>
      <c r="EL666" t="s">
        <v>4966</v>
      </c>
      <c r="EM666" t="s">
        <v>1109</v>
      </c>
      <c r="EN666" t="s">
        <v>1082</v>
      </c>
      <c r="EO666" t="s">
        <v>4939</v>
      </c>
      <c r="EP666" t="s">
        <v>1099</v>
      </c>
      <c r="EQ666" t="s">
        <v>5043</v>
      </c>
      <c r="ER666" t="s">
        <v>5043</v>
      </c>
      <c r="ES666" t="s">
        <v>1082</v>
      </c>
      <c r="ET666" t="s">
        <v>1101</v>
      </c>
      <c r="EV666" t="s">
        <v>1099</v>
      </c>
      <c r="EW666" t="s">
        <v>4990</v>
      </c>
      <c r="EX666" t="s">
        <v>4990</v>
      </c>
      <c r="EY666" t="s">
        <v>1099</v>
      </c>
      <c r="EZ666" t="s">
        <v>4968</v>
      </c>
      <c r="FA666" t="s">
        <v>4992</v>
      </c>
      <c r="FB666" t="s">
        <v>4992</v>
      </c>
      <c r="FC666" t="s">
        <v>1099</v>
      </c>
      <c r="FD666" t="s">
        <v>1114</v>
      </c>
      <c r="FE666" t="s">
        <v>4974</v>
      </c>
      <c r="FF666" t="s">
        <v>4985</v>
      </c>
      <c r="HX666" t="s">
        <v>1099</v>
      </c>
      <c r="HY666" t="s">
        <v>4965</v>
      </c>
      <c r="HZ666" t="s">
        <v>4965</v>
      </c>
      <c r="IA666" t="s">
        <v>1082</v>
      </c>
      <c r="IB666" t="s">
        <v>1082</v>
      </c>
      <c r="IC666" t="s">
        <v>4939</v>
      </c>
      <c r="ID666" t="s">
        <v>1099</v>
      </c>
      <c r="IE666" t="s">
        <v>5062</v>
      </c>
      <c r="IF666" t="s">
        <v>5062</v>
      </c>
      <c r="IG666" t="s">
        <v>1082</v>
      </c>
      <c r="IH666" t="s">
        <v>1082</v>
      </c>
      <c r="II666" t="s">
        <v>4939</v>
      </c>
      <c r="IJ666" t="s">
        <v>1099</v>
      </c>
      <c r="IK666" t="s">
        <v>5062</v>
      </c>
      <c r="IL666" t="s">
        <v>5062</v>
      </c>
      <c r="IM666" t="s">
        <v>1082</v>
      </c>
      <c r="IN666" t="s">
        <v>1082</v>
      </c>
      <c r="IO666" t="s">
        <v>4939</v>
      </c>
      <c r="IP666" t="s">
        <v>1099</v>
      </c>
      <c r="IQ666" t="s">
        <v>5062</v>
      </c>
      <c r="IR666" t="s">
        <v>5062</v>
      </c>
      <c r="IS666" t="s">
        <v>1082</v>
      </c>
      <c r="IT666" t="s">
        <v>1082</v>
      </c>
      <c r="IU666" t="s">
        <v>4939</v>
      </c>
      <c r="IV666" t="s">
        <v>1109</v>
      </c>
      <c r="IW666" t="s">
        <v>1109</v>
      </c>
      <c r="IX666" t="s">
        <v>1087</v>
      </c>
      <c r="JE666" t="s">
        <v>1082</v>
      </c>
      <c r="JF666" t="s">
        <v>1108</v>
      </c>
      <c r="JG666" t="s">
        <v>1107</v>
      </c>
      <c r="JJ666" t="s">
        <v>1082</v>
      </c>
      <c r="JK666" t="s">
        <v>1108</v>
      </c>
      <c r="JL666" t="s">
        <v>1108</v>
      </c>
      <c r="JM666" t="s">
        <v>1107</v>
      </c>
      <c r="PG666" t="s">
        <v>4944</v>
      </c>
      <c r="PH666" t="s">
        <v>4944</v>
      </c>
      <c r="PI666" t="s">
        <v>4945</v>
      </c>
      <c r="PJ666" t="s">
        <v>4945</v>
      </c>
      <c r="PK666" t="s">
        <v>4945</v>
      </c>
      <c r="PL666" t="s">
        <v>4945</v>
      </c>
      <c r="PM666" t="s">
        <v>4945</v>
      </c>
      <c r="PN666" t="s">
        <v>4945</v>
      </c>
      <c r="PP666" t="s">
        <v>4945</v>
      </c>
      <c r="PQ666" t="s">
        <v>4945</v>
      </c>
      <c r="PR666" t="s">
        <v>4945</v>
      </c>
      <c r="PS666" t="s">
        <v>4945</v>
      </c>
      <c r="PT666" t="s">
        <v>4945</v>
      </c>
      <c r="PU666" t="s">
        <v>4945</v>
      </c>
      <c r="PV666" t="s">
        <v>4945</v>
      </c>
      <c r="PW666" t="s">
        <v>4944</v>
      </c>
      <c r="PX666" t="s">
        <v>4945</v>
      </c>
      <c r="PY666" t="s">
        <v>4944</v>
      </c>
      <c r="PZ666" t="s">
        <v>4944</v>
      </c>
      <c r="QA666" t="s">
        <v>4945</v>
      </c>
      <c r="QB666" t="s">
        <v>4945</v>
      </c>
      <c r="QC666" t="s">
        <v>4945</v>
      </c>
      <c r="QD666" t="s">
        <v>4945</v>
      </c>
      <c r="QE666" t="s">
        <v>4945</v>
      </c>
    </row>
    <row r="667" spans="1:447" x14ac:dyDescent="0.3">
      <c r="A667">
        <v>666</v>
      </c>
      <c r="B667" t="s">
        <v>5449</v>
      </c>
      <c r="C667" t="s">
        <v>1128</v>
      </c>
      <c r="D667" t="s">
        <v>1129</v>
      </c>
      <c r="E667" t="s">
        <v>1130</v>
      </c>
      <c r="F667" t="s">
        <v>5230</v>
      </c>
      <c r="G667" t="s">
        <v>1079</v>
      </c>
      <c r="P667" t="s">
        <v>1099</v>
      </c>
      <c r="Q667" t="s">
        <v>1092</v>
      </c>
      <c r="R667" t="s">
        <v>1144</v>
      </c>
      <c r="S667" t="s">
        <v>5003</v>
      </c>
      <c r="T667" t="s">
        <v>5003</v>
      </c>
      <c r="U667" t="s">
        <v>1082</v>
      </c>
      <c r="V667" t="s">
        <v>1101</v>
      </c>
      <c r="W667" t="s">
        <v>4939</v>
      </c>
      <c r="AE667" t="s">
        <v>1099</v>
      </c>
      <c r="AF667" t="s">
        <v>1144</v>
      </c>
      <c r="AG667" t="s">
        <v>4960</v>
      </c>
      <c r="AH667" t="s">
        <v>4960</v>
      </c>
      <c r="AI667" t="s">
        <v>1082</v>
      </c>
      <c r="AJ667" t="s">
        <v>1101</v>
      </c>
      <c r="BO667" t="s">
        <v>1099</v>
      </c>
      <c r="BP667" t="s">
        <v>1102</v>
      </c>
      <c r="BQ667" t="s">
        <v>1144</v>
      </c>
      <c r="BR667" t="s">
        <v>5066</v>
      </c>
      <c r="BS667" t="s">
        <v>5066</v>
      </c>
      <c r="BT667" t="s">
        <v>1082</v>
      </c>
      <c r="BU667" t="s">
        <v>1101</v>
      </c>
      <c r="CE667" t="s">
        <v>1099</v>
      </c>
      <c r="CF667" t="s">
        <v>1104</v>
      </c>
      <c r="CG667" t="s">
        <v>1144</v>
      </c>
      <c r="CH667" t="s">
        <v>5006</v>
      </c>
      <c r="CI667" t="s">
        <v>5006</v>
      </c>
      <c r="CJ667" t="s">
        <v>1082</v>
      </c>
      <c r="CK667" t="s">
        <v>1101</v>
      </c>
      <c r="CL667" t="s">
        <v>4939</v>
      </c>
      <c r="IV667" t="s">
        <v>1087</v>
      </c>
      <c r="IW667" t="s">
        <v>1087</v>
      </c>
      <c r="JE667" t="s">
        <v>1082</v>
      </c>
      <c r="JF667" t="s">
        <v>1108</v>
      </c>
      <c r="JG667" t="s">
        <v>1107</v>
      </c>
      <c r="PG667" t="s">
        <v>4944</v>
      </c>
      <c r="PH667" t="s">
        <v>4944</v>
      </c>
      <c r="PI667" t="s">
        <v>4945</v>
      </c>
      <c r="PJ667" t="s">
        <v>4945</v>
      </c>
      <c r="PK667" t="s">
        <v>4945</v>
      </c>
      <c r="PL667" t="s">
        <v>4945</v>
      </c>
      <c r="PM667" t="s">
        <v>4945</v>
      </c>
      <c r="PN667" t="s">
        <v>4945</v>
      </c>
      <c r="PP667" t="s">
        <v>4945</v>
      </c>
      <c r="PQ667" t="s">
        <v>4945</v>
      </c>
      <c r="PR667" t="s">
        <v>4945</v>
      </c>
      <c r="PS667" t="s">
        <v>4945</v>
      </c>
      <c r="PT667" t="s">
        <v>4945</v>
      </c>
      <c r="PU667" t="s">
        <v>4945</v>
      </c>
      <c r="PV667" t="s">
        <v>4945</v>
      </c>
      <c r="PW667" t="s">
        <v>4945</v>
      </c>
      <c r="PX667" t="s">
        <v>4945</v>
      </c>
      <c r="PY667" t="s">
        <v>4944</v>
      </c>
      <c r="PZ667" t="s">
        <v>4944</v>
      </c>
      <c r="QA667" t="s">
        <v>4945</v>
      </c>
      <c r="QB667" t="s">
        <v>4944</v>
      </c>
      <c r="QC667" t="s">
        <v>4945</v>
      </c>
      <c r="QD667" t="s">
        <v>4945</v>
      </c>
      <c r="QE667" t="s">
        <v>4945</v>
      </c>
    </row>
    <row r="668" spans="1:447" x14ac:dyDescent="0.3">
      <c r="A668">
        <v>667</v>
      </c>
      <c r="B668" t="s">
        <v>5449</v>
      </c>
      <c r="C668" t="s">
        <v>1128</v>
      </c>
      <c r="D668" t="s">
        <v>1129</v>
      </c>
      <c r="E668" t="s">
        <v>1130</v>
      </c>
      <c r="F668" t="s">
        <v>5230</v>
      </c>
      <c r="G668" t="s">
        <v>1079</v>
      </c>
      <c r="H668" t="s">
        <v>1099</v>
      </c>
      <c r="I668" t="s">
        <v>1092</v>
      </c>
      <c r="J668" t="s">
        <v>1093</v>
      </c>
      <c r="K668" t="s">
        <v>4961</v>
      </c>
      <c r="L668" t="s">
        <v>5170</v>
      </c>
      <c r="M668" t="s">
        <v>1101</v>
      </c>
      <c r="N668" t="s">
        <v>1082</v>
      </c>
      <c r="O668" t="s">
        <v>4949</v>
      </c>
      <c r="X668" t="s">
        <v>1080</v>
      </c>
      <c r="Y668" t="s">
        <v>1093</v>
      </c>
      <c r="Z668" t="s">
        <v>4964</v>
      </c>
      <c r="AA668" t="s">
        <v>5231</v>
      </c>
      <c r="AB668" t="s">
        <v>1101</v>
      </c>
      <c r="AC668" t="s">
        <v>1082</v>
      </c>
      <c r="AD668" t="s">
        <v>4949</v>
      </c>
      <c r="AL668" t="s">
        <v>1099</v>
      </c>
      <c r="AM668" t="s">
        <v>1103</v>
      </c>
      <c r="AN668" t="s">
        <v>4981</v>
      </c>
      <c r="AO668" t="s">
        <v>5210</v>
      </c>
      <c r="AP668" t="s">
        <v>1101</v>
      </c>
      <c r="AQ668" t="s">
        <v>1082</v>
      </c>
      <c r="AR668" t="s">
        <v>4949</v>
      </c>
      <c r="AZ668" t="s">
        <v>1099</v>
      </c>
      <c r="BA668" t="s">
        <v>1103</v>
      </c>
      <c r="BB668" t="s">
        <v>4974</v>
      </c>
      <c r="BC668" t="s">
        <v>5258</v>
      </c>
      <c r="BD668" t="s">
        <v>1082</v>
      </c>
      <c r="BE668" t="s">
        <v>1101</v>
      </c>
      <c r="BF668" t="s">
        <v>4939</v>
      </c>
      <c r="BG668" t="s">
        <v>1099</v>
      </c>
      <c r="BH668" t="s">
        <v>1102</v>
      </c>
      <c r="BI668" t="s">
        <v>1103</v>
      </c>
      <c r="BJ668" t="s">
        <v>4974</v>
      </c>
      <c r="BK668" t="s">
        <v>5148</v>
      </c>
      <c r="BL668" t="s">
        <v>1101</v>
      </c>
      <c r="BM668" t="s">
        <v>1082</v>
      </c>
      <c r="BN668" t="s">
        <v>4949</v>
      </c>
      <c r="BW668" t="s">
        <v>1099</v>
      </c>
      <c r="BX668" t="s">
        <v>1104</v>
      </c>
      <c r="BY668" t="s">
        <v>1103</v>
      </c>
      <c r="BZ668" t="s">
        <v>4981</v>
      </c>
      <c r="CA668" t="s">
        <v>5201</v>
      </c>
      <c r="CB668" t="s">
        <v>1082</v>
      </c>
      <c r="CC668" t="s">
        <v>1101</v>
      </c>
      <c r="CD668" t="s">
        <v>4939</v>
      </c>
      <c r="CT668" t="s">
        <v>1099</v>
      </c>
      <c r="CU668" t="s">
        <v>1084</v>
      </c>
      <c r="CV668" t="s">
        <v>1085</v>
      </c>
      <c r="CW668" t="s">
        <v>4990</v>
      </c>
      <c r="CX668" t="s">
        <v>4964</v>
      </c>
      <c r="CY668" t="s">
        <v>1101</v>
      </c>
      <c r="CZ668" t="s">
        <v>1082</v>
      </c>
      <c r="DA668" t="s">
        <v>4949</v>
      </c>
      <c r="DE668" t="s">
        <v>1099</v>
      </c>
      <c r="DF668" t="s">
        <v>1086</v>
      </c>
      <c r="DG668" t="s">
        <v>4990</v>
      </c>
      <c r="DH668" t="s">
        <v>5068</v>
      </c>
      <c r="DX668" t="s">
        <v>1099</v>
      </c>
      <c r="DY668" t="s">
        <v>4934</v>
      </c>
      <c r="DZ668" t="s">
        <v>4934</v>
      </c>
      <c r="EA668" t="s">
        <v>1082</v>
      </c>
      <c r="EB668" t="s">
        <v>1082</v>
      </c>
      <c r="ED668" t="s">
        <v>1099</v>
      </c>
      <c r="EE668" t="s">
        <v>4996</v>
      </c>
      <c r="EF668" t="s">
        <v>4996</v>
      </c>
      <c r="EG668" t="s">
        <v>1082</v>
      </c>
      <c r="EH668" t="s">
        <v>1082</v>
      </c>
      <c r="EJ668" t="s">
        <v>1099</v>
      </c>
      <c r="EK668" t="s">
        <v>5067</v>
      </c>
      <c r="EL668" t="s">
        <v>5067</v>
      </c>
      <c r="EM668" t="s">
        <v>1082</v>
      </c>
      <c r="EN668" t="s">
        <v>1082</v>
      </c>
      <c r="EP668" t="s">
        <v>1099</v>
      </c>
      <c r="EQ668" t="s">
        <v>5043</v>
      </c>
      <c r="ER668" t="s">
        <v>5043</v>
      </c>
      <c r="ES668" t="s">
        <v>1082</v>
      </c>
      <c r="ET668" t="s">
        <v>1101</v>
      </c>
      <c r="EV668" t="s">
        <v>1099</v>
      </c>
      <c r="EW668" t="s">
        <v>4990</v>
      </c>
      <c r="EX668" t="s">
        <v>4990</v>
      </c>
      <c r="EY668" t="s">
        <v>1080</v>
      </c>
      <c r="EZ668" t="s">
        <v>4968</v>
      </c>
      <c r="FA668" t="s">
        <v>4992</v>
      </c>
      <c r="FB668" t="s">
        <v>4992</v>
      </c>
      <c r="FC668" t="s">
        <v>1080</v>
      </c>
      <c r="FD668" t="s">
        <v>1114</v>
      </c>
      <c r="FE668" t="s">
        <v>4974</v>
      </c>
      <c r="FF668" t="s">
        <v>4985</v>
      </c>
      <c r="HX668" t="s">
        <v>1099</v>
      </c>
      <c r="HY668" t="s">
        <v>4965</v>
      </c>
      <c r="HZ668" t="s">
        <v>4965</v>
      </c>
      <c r="IA668" t="s">
        <v>1082</v>
      </c>
      <c r="IB668" t="s">
        <v>1082</v>
      </c>
      <c r="IC668" t="s">
        <v>4939</v>
      </c>
      <c r="ID668" t="s">
        <v>1099</v>
      </c>
      <c r="IE668" t="s">
        <v>5062</v>
      </c>
      <c r="IF668" t="s">
        <v>5062</v>
      </c>
      <c r="IG668" t="s">
        <v>1082</v>
      </c>
      <c r="IH668" t="s">
        <v>1082</v>
      </c>
      <c r="II668" t="s">
        <v>4949</v>
      </c>
      <c r="IV668" t="s">
        <v>1109</v>
      </c>
      <c r="IW668" t="s">
        <v>1109</v>
      </c>
      <c r="IX668" t="s">
        <v>1087</v>
      </c>
      <c r="JE668" t="s">
        <v>1082</v>
      </c>
      <c r="JF668" t="s">
        <v>1108</v>
      </c>
      <c r="JG668" t="s">
        <v>1107</v>
      </c>
      <c r="JJ668" t="s">
        <v>1082</v>
      </c>
      <c r="JK668" t="s">
        <v>1108</v>
      </c>
      <c r="JL668" t="s">
        <v>1108</v>
      </c>
      <c r="JM668" t="s">
        <v>1107</v>
      </c>
      <c r="PG668" t="s">
        <v>4944</v>
      </c>
      <c r="PH668" t="s">
        <v>4944</v>
      </c>
      <c r="PI668" t="s">
        <v>4945</v>
      </c>
      <c r="PJ668" t="s">
        <v>4945</v>
      </c>
      <c r="PK668" t="s">
        <v>4945</v>
      </c>
      <c r="PL668" t="s">
        <v>4945</v>
      </c>
      <c r="PM668" t="s">
        <v>4945</v>
      </c>
      <c r="PN668" t="s">
        <v>4945</v>
      </c>
      <c r="PP668" t="s">
        <v>4945</v>
      </c>
      <c r="PQ668" t="s">
        <v>4945</v>
      </c>
      <c r="PR668" t="s">
        <v>4945</v>
      </c>
      <c r="PS668" t="s">
        <v>4945</v>
      </c>
      <c r="PT668" t="s">
        <v>4945</v>
      </c>
      <c r="PU668" t="s">
        <v>4945</v>
      </c>
      <c r="PV668" t="s">
        <v>4945</v>
      </c>
      <c r="PW668" t="s">
        <v>4945</v>
      </c>
      <c r="PX668" t="s">
        <v>4945</v>
      </c>
      <c r="PY668" t="s">
        <v>4944</v>
      </c>
      <c r="PZ668" t="s">
        <v>4944</v>
      </c>
      <c r="QA668" t="s">
        <v>4945</v>
      </c>
      <c r="QB668" t="s">
        <v>4944</v>
      </c>
      <c r="QC668" t="s">
        <v>4945</v>
      </c>
      <c r="QD668" t="s">
        <v>4945</v>
      </c>
      <c r="QE668" t="s">
        <v>4945</v>
      </c>
    </row>
    <row r="669" spans="1:447" x14ac:dyDescent="0.3">
      <c r="A669">
        <v>668</v>
      </c>
      <c r="B669" t="s">
        <v>5449</v>
      </c>
      <c r="C669" t="s">
        <v>1128</v>
      </c>
      <c r="D669" t="s">
        <v>1129</v>
      </c>
      <c r="E669" t="s">
        <v>1130</v>
      </c>
      <c r="F669" t="s">
        <v>5230</v>
      </c>
      <c r="G669" t="s">
        <v>1079</v>
      </c>
      <c r="P669" t="s">
        <v>1080</v>
      </c>
      <c r="Q669" t="s">
        <v>1092</v>
      </c>
      <c r="R669" t="s">
        <v>1144</v>
      </c>
      <c r="S669" t="s">
        <v>5004</v>
      </c>
      <c r="T669" t="s">
        <v>5004</v>
      </c>
      <c r="U669" t="s">
        <v>1082</v>
      </c>
      <c r="V669" t="s">
        <v>1082</v>
      </c>
      <c r="W669" t="s">
        <v>4949</v>
      </c>
      <c r="AE669" t="s">
        <v>1099</v>
      </c>
      <c r="AF669" t="s">
        <v>1144</v>
      </c>
      <c r="AG669" t="s">
        <v>4960</v>
      </c>
      <c r="AH669" t="s">
        <v>4960</v>
      </c>
      <c r="AI669" t="s">
        <v>1082</v>
      </c>
      <c r="AJ669" t="s">
        <v>1082</v>
      </c>
      <c r="AK669" t="s">
        <v>4939</v>
      </c>
      <c r="BO669" t="s">
        <v>1099</v>
      </c>
      <c r="BP669" t="s">
        <v>1102</v>
      </c>
      <c r="BQ669" t="s">
        <v>1144</v>
      </c>
      <c r="BR669" t="s">
        <v>5066</v>
      </c>
      <c r="BS669" t="s">
        <v>5066</v>
      </c>
      <c r="BT669" t="s">
        <v>1082</v>
      </c>
      <c r="BU669" t="s">
        <v>1101</v>
      </c>
      <c r="BV669" t="s">
        <v>4939</v>
      </c>
      <c r="CE669" t="s">
        <v>1099</v>
      </c>
      <c r="CF669" t="s">
        <v>1104</v>
      </c>
      <c r="CG669" t="s">
        <v>1144</v>
      </c>
      <c r="CH669" t="s">
        <v>5135</v>
      </c>
      <c r="CI669" t="s">
        <v>5135</v>
      </c>
      <c r="CJ669" t="s">
        <v>1082</v>
      </c>
      <c r="CK669" t="s">
        <v>1082</v>
      </c>
      <c r="CL669" t="s">
        <v>4949</v>
      </c>
      <c r="IV669" t="s">
        <v>1105</v>
      </c>
      <c r="IW669" t="s">
        <v>1105</v>
      </c>
      <c r="JE669" t="s">
        <v>1082</v>
      </c>
      <c r="JF669" t="s">
        <v>1108</v>
      </c>
      <c r="JG669" t="s">
        <v>1107</v>
      </c>
      <c r="PG669" t="s">
        <v>4944</v>
      </c>
      <c r="PH669" t="s">
        <v>4944</v>
      </c>
      <c r="PI669" t="s">
        <v>4945</v>
      </c>
      <c r="PJ669" t="s">
        <v>4945</v>
      </c>
      <c r="PK669" t="s">
        <v>4945</v>
      </c>
      <c r="PL669" t="s">
        <v>4945</v>
      </c>
      <c r="PM669" t="s">
        <v>4945</v>
      </c>
      <c r="PN669" t="s">
        <v>4945</v>
      </c>
      <c r="PP669" t="s">
        <v>4945</v>
      </c>
      <c r="PQ669" t="s">
        <v>4945</v>
      </c>
      <c r="PR669" t="s">
        <v>4945</v>
      </c>
      <c r="PS669" t="s">
        <v>4945</v>
      </c>
      <c r="PT669" t="s">
        <v>4945</v>
      </c>
      <c r="PU669" t="s">
        <v>4945</v>
      </c>
      <c r="PV669" t="s">
        <v>4945</v>
      </c>
      <c r="PW669" t="s">
        <v>4945</v>
      </c>
      <c r="PX669" t="s">
        <v>4945</v>
      </c>
      <c r="PY669" t="s">
        <v>4945</v>
      </c>
      <c r="PZ669" t="s">
        <v>4945</v>
      </c>
      <c r="QA669" t="s">
        <v>4945</v>
      </c>
      <c r="QB669" t="s">
        <v>4945</v>
      </c>
      <c r="QC669" t="s">
        <v>4945</v>
      </c>
      <c r="QD669" t="s">
        <v>4945</v>
      </c>
      <c r="QE669" t="s">
        <v>4944</v>
      </c>
    </row>
    <row r="670" spans="1:447" x14ac:dyDescent="0.3">
      <c r="A670">
        <v>669</v>
      </c>
      <c r="B670" t="s">
        <v>5449</v>
      </c>
      <c r="C670" t="s">
        <v>1128</v>
      </c>
      <c r="D670" t="s">
        <v>1129</v>
      </c>
      <c r="E670" t="s">
        <v>1130</v>
      </c>
      <c r="F670" t="s">
        <v>5230</v>
      </c>
      <c r="G670" t="s">
        <v>1079</v>
      </c>
      <c r="H670" t="s">
        <v>1099</v>
      </c>
      <c r="I670" t="s">
        <v>1092</v>
      </c>
      <c r="J670" t="s">
        <v>1093</v>
      </c>
      <c r="K670" t="s">
        <v>4961</v>
      </c>
      <c r="L670" t="s">
        <v>5170</v>
      </c>
      <c r="X670" t="s">
        <v>1099</v>
      </c>
      <c r="Y670" t="s">
        <v>1093</v>
      </c>
      <c r="Z670" t="s">
        <v>4964</v>
      </c>
      <c r="AA670" t="s">
        <v>5231</v>
      </c>
      <c r="AB670" t="s">
        <v>1082</v>
      </c>
      <c r="AC670" t="s">
        <v>1101</v>
      </c>
      <c r="AD670" t="s">
        <v>4939</v>
      </c>
      <c r="AL670" t="s">
        <v>1099</v>
      </c>
      <c r="AM670" t="s">
        <v>1103</v>
      </c>
      <c r="AN670" t="s">
        <v>4981</v>
      </c>
      <c r="AO670" t="s">
        <v>5210</v>
      </c>
      <c r="AP670" t="s">
        <v>1082</v>
      </c>
      <c r="AQ670" t="s">
        <v>1101</v>
      </c>
      <c r="AR670" t="s">
        <v>4939</v>
      </c>
      <c r="BG670" t="s">
        <v>1099</v>
      </c>
      <c r="BH670" t="s">
        <v>1102</v>
      </c>
      <c r="BI670" t="s">
        <v>1103</v>
      </c>
      <c r="BJ670" t="s">
        <v>4974</v>
      </c>
      <c r="BK670" t="s">
        <v>5148</v>
      </c>
      <c r="BL670" t="s">
        <v>1082</v>
      </c>
      <c r="BM670" t="s">
        <v>1101</v>
      </c>
      <c r="BN670" t="s">
        <v>4939</v>
      </c>
      <c r="BW670" t="s">
        <v>1099</v>
      </c>
      <c r="BX670" t="s">
        <v>1104</v>
      </c>
      <c r="BY670" t="s">
        <v>1103</v>
      </c>
      <c r="BZ670" t="s">
        <v>4981</v>
      </c>
      <c r="CA670" t="s">
        <v>5201</v>
      </c>
      <c r="CB670" t="s">
        <v>1082</v>
      </c>
      <c r="CC670" t="s">
        <v>1101</v>
      </c>
      <c r="CD670" t="s">
        <v>4939</v>
      </c>
      <c r="CM670" t="s">
        <v>1099</v>
      </c>
      <c r="CN670" t="s">
        <v>5228</v>
      </c>
      <c r="CO670" t="s">
        <v>4942</v>
      </c>
      <c r="CP670" t="s">
        <v>5062</v>
      </c>
      <c r="CQ670" t="s">
        <v>1109</v>
      </c>
      <c r="CR670" t="s">
        <v>1109</v>
      </c>
      <c r="CS670" t="s">
        <v>4939</v>
      </c>
      <c r="CT670" t="s">
        <v>1080</v>
      </c>
      <c r="CU670" t="s">
        <v>1084</v>
      </c>
      <c r="CV670" t="s">
        <v>1085</v>
      </c>
      <c r="CW670" t="s">
        <v>4990</v>
      </c>
      <c r="CX670" t="s">
        <v>4964</v>
      </c>
      <c r="CY670" t="s">
        <v>1082</v>
      </c>
      <c r="CZ670" t="s">
        <v>1101</v>
      </c>
      <c r="DA670" t="s">
        <v>4949</v>
      </c>
      <c r="DE670" t="s">
        <v>1099</v>
      </c>
      <c r="DF670" t="s">
        <v>1086</v>
      </c>
      <c r="DG670" t="s">
        <v>4990</v>
      </c>
      <c r="DH670" t="s">
        <v>5068</v>
      </c>
      <c r="DX670" t="s">
        <v>1099</v>
      </c>
      <c r="DY670" t="s">
        <v>4934</v>
      </c>
      <c r="DZ670" t="s">
        <v>4934</v>
      </c>
      <c r="EA670" t="s">
        <v>1082</v>
      </c>
      <c r="EB670" t="s">
        <v>1082</v>
      </c>
      <c r="ED670" t="s">
        <v>1099</v>
      </c>
      <c r="EE670" t="s">
        <v>4996</v>
      </c>
      <c r="EF670" t="s">
        <v>4996</v>
      </c>
      <c r="EG670" t="s">
        <v>1082</v>
      </c>
      <c r="EH670" t="s">
        <v>1101</v>
      </c>
      <c r="EI670" t="s">
        <v>4939</v>
      </c>
      <c r="EJ670" t="s">
        <v>1099</v>
      </c>
      <c r="EK670" t="s">
        <v>5067</v>
      </c>
      <c r="EL670" t="s">
        <v>5067</v>
      </c>
      <c r="EM670" t="s">
        <v>1082</v>
      </c>
      <c r="EN670" t="s">
        <v>1101</v>
      </c>
      <c r="EO670" t="s">
        <v>4939</v>
      </c>
      <c r="EP670" t="s">
        <v>1099</v>
      </c>
      <c r="EQ670" t="s">
        <v>5043</v>
      </c>
      <c r="ER670" t="s">
        <v>5043</v>
      </c>
      <c r="ES670" t="s">
        <v>1082</v>
      </c>
      <c r="ET670" t="s">
        <v>1082</v>
      </c>
      <c r="EU670" t="s">
        <v>4949</v>
      </c>
      <c r="EV670" t="s">
        <v>1099</v>
      </c>
      <c r="EW670" t="s">
        <v>4990</v>
      </c>
      <c r="EX670" t="s">
        <v>4990</v>
      </c>
      <c r="EY670" t="s">
        <v>1099</v>
      </c>
      <c r="EZ670" t="s">
        <v>4968</v>
      </c>
      <c r="FA670" t="s">
        <v>4992</v>
      </c>
      <c r="FB670" t="s">
        <v>4992</v>
      </c>
      <c r="FC670" t="s">
        <v>1099</v>
      </c>
      <c r="FD670" t="s">
        <v>1114</v>
      </c>
      <c r="FE670" t="s">
        <v>4974</v>
      </c>
      <c r="FF670" t="s">
        <v>4985</v>
      </c>
      <c r="HX670" t="s">
        <v>1099</v>
      </c>
      <c r="HY670" t="s">
        <v>4965</v>
      </c>
      <c r="HZ670" t="s">
        <v>4965</v>
      </c>
      <c r="IA670" t="s">
        <v>1082</v>
      </c>
      <c r="IB670" t="s">
        <v>1082</v>
      </c>
      <c r="IC670" t="s">
        <v>4949</v>
      </c>
      <c r="ID670" t="s">
        <v>1099</v>
      </c>
      <c r="IE670" t="s">
        <v>5062</v>
      </c>
      <c r="IF670" t="s">
        <v>5062</v>
      </c>
      <c r="IG670" t="s">
        <v>1082</v>
      </c>
      <c r="IH670" t="s">
        <v>1082</v>
      </c>
      <c r="II670" t="s">
        <v>4939</v>
      </c>
      <c r="IV670" t="s">
        <v>1105</v>
      </c>
      <c r="IW670" t="s">
        <v>1105</v>
      </c>
      <c r="IX670" t="s">
        <v>1105</v>
      </c>
      <c r="JE670" t="s">
        <v>1082</v>
      </c>
      <c r="JF670" t="s">
        <v>1108</v>
      </c>
      <c r="JG670" t="s">
        <v>1107</v>
      </c>
      <c r="JJ670" t="s">
        <v>1082</v>
      </c>
      <c r="JK670" t="s">
        <v>1108</v>
      </c>
      <c r="JL670" t="s">
        <v>1108</v>
      </c>
      <c r="JM670" t="s">
        <v>1107</v>
      </c>
      <c r="PG670" t="s">
        <v>4944</v>
      </c>
      <c r="PH670" t="s">
        <v>4944</v>
      </c>
      <c r="PI670" t="s">
        <v>4945</v>
      </c>
      <c r="PJ670" t="s">
        <v>4945</v>
      </c>
      <c r="PK670" t="s">
        <v>4945</v>
      </c>
      <c r="PL670" t="s">
        <v>4945</v>
      </c>
      <c r="PM670" t="s">
        <v>4945</v>
      </c>
      <c r="PN670" t="s">
        <v>4945</v>
      </c>
      <c r="PP670" t="s">
        <v>4945</v>
      </c>
      <c r="PQ670" t="s">
        <v>4945</v>
      </c>
      <c r="PR670" t="s">
        <v>4945</v>
      </c>
      <c r="PS670" t="s">
        <v>4945</v>
      </c>
      <c r="PT670" t="s">
        <v>4945</v>
      </c>
      <c r="PU670" t="s">
        <v>4945</v>
      </c>
      <c r="PV670" t="s">
        <v>4945</v>
      </c>
      <c r="PW670" t="s">
        <v>4945</v>
      </c>
      <c r="PX670" t="s">
        <v>4945</v>
      </c>
      <c r="PY670" t="s">
        <v>4945</v>
      </c>
      <c r="PZ670" t="s">
        <v>4945</v>
      </c>
      <c r="QA670" t="s">
        <v>4945</v>
      </c>
      <c r="QB670" t="s">
        <v>4945</v>
      </c>
      <c r="QC670" t="s">
        <v>4945</v>
      </c>
      <c r="QD670" t="s">
        <v>4945</v>
      </c>
      <c r="QE670" t="s">
        <v>4944</v>
      </c>
    </row>
    <row r="671" spans="1:447" x14ac:dyDescent="0.3">
      <c r="A671">
        <v>670</v>
      </c>
      <c r="B671" t="s">
        <v>5449</v>
      </c>
      <c r="C671" t="s">
        <v>1128</v>
      </c>
      <c r="D671" t="s">
        <v>1129</v>
      </c>
      <c r="E671" t="s">
        <v>1130</v>
      </c>
      <c r="F671" t="s">
        <v>5230</v>
      </c>
      <c r="G671" t="s">
        <v>1079</v>
      </c>
      <c r="P671" t="s">
        <v>1080</v>
      </c>
      <c r="Q671" t="s">
        <v>1092</v>
      </c>
      <c r="R671" t="s">
        <v>1144</v>
      </c>
      <c r="S671" t="s">
        <v>5003</v>
      </c>
      <c r="T671" t="s">
        <v>5003</v>
      </c>
      <c r="U671" t="s">
        <v>1082</v>
      </c>
      <c r="V671" t="s">
        <v>1101</v>
      </c>
      <c r="W671" t="s">
        <v>4939</v>
      </c>
      <c r="AE671" t="s">
        <v>1099</v>
      </c>
      <c r="AF671" t="s">
        <v>1144</v>
      </c>
      <c r="AG671" t="s">
        <v>4960</v>
      </c>
      <c r="AH671" t="s">
        <v>4960</v>
      </c>
      <c r="AI671" t="s">
        <v>1082</v>
      </c>
      <c r="AJ671" t="s">
        <v>1082</v>
      </c>
      <c r="AK671" t="s">
        <v>4949</v>
      </c>
      <c r="BO671" t="s">
        <v>1099</v>
      </c>
      <c r="BP671" t="s">
        <v>1102</v>
      </c>
      <c r="BQ671" t="s">
        <v>1144</v>
      </c>
      <c r="BR671" t="s">
        <v>5066</v>
      </c>
      <c r="BS671" t="s">
        <v>5066</v>
      </c>
      <c r="BT671" t="s">
        <v>1082</v>
      </c>
      <c r="BU671" t="s">
        <v>1082</v>
      </c>
      <c r="BV671" t="s">
        <v>4949</v>
      </c>
      <c r="CE671" t="s">
        <v>1099</v>
      </c>
      <c r="CF671" t="s">
        <v>1104</v>
      </c>
      <c r="CG671" t="s">
        <v>1144</v>
      </c>
      <c r="CH671" t="s">
        <v>5003</v>
      </c>
      <c r="CI671" t="s">
        <v>5003</v>
      </c>
      <c r="CJ671" t="s">
        <v>1082</v>
      </c>
      <c r="CK671" t="s">
        <v>1101</v>
      </c>
      <c r="CL671" t="s">
        <v>4939</v>
      </c>
      <c r="IV671" t="s">
        <v>1105</v>
      </c>
      <c r="IW671" t="s">
        <v>1105</v>
      </c>
      <c r="JE671" t="s">
        <v>1082</v>
      </c>
      <c r="JF671" t="s">
        <v>1108</v>
      </c>
      <c r="JG671" t="s">
        <v>1107</v>
      </c>
      <c r="PG671" t="s">
        <v>4944</v>
      </c>
      <c r="PH671" t="s">
        <v>4944</v>
      </c>
      <c r="PI671" t="s">
        <v>4945</v>
      </c>
      <c r="PJ671" t="s">
        <v>4945</v>
      </c>
      <c r="PK671" t="s">
        <v>4945</v>
      </c>
      <c r="PL671" t="s">
        <v>4945</v>
      </c>
      <c r="PM671" t="s">
        <v>4945</v>
      </c>
      <c r="PN671" t="s">
        <v>4945</v>
      </c>
      <c r="PP671" t="s">
        <v>4945</v>
      </c>
      <c r="PQ671" t="s">
        <v>4945</v>
      </c>
      <c r="PR671" t="s">
        <v>4945</v>
      </c>
      <c r="PS671" t="s">
        <v>4945</v>
      </c>
      <c r="PT671" t="s">
        <v>4945</v>
      </c>
      <c r="PU671" t="s">
        <v>4945</v>
      </c>
      <c r="PV671" t="s">
        <v>4945</v>
      </c>
      <c r="PW671" t="s">
        <v>4944</v>
      </c>
      <c r="PX671" t="s">
        <v>4945</v>
      </c>
      <c r="PY671" t="s">
        <v>4944</v>
      </c>
      <c r="PZ671" t="s">
        <v>4945</v>
      </c>
      <c r="QA671" t="s">
        <v>4945</v>
      </c>
      <c r="QB671" t="s">
        <v>4945</v>
      </c>
      <c r="QC671" t="s">
        <v>4945</v>
      </c>
      <c r="QD671" t="s">
        <v>4945</v>
      </c>
      <c r="QE671" t="s">
        <v>4944</v>
      </c>
    </row>
    <row r="672" spans="1:447" x14ac:dyDescent="0.3">
      <c r="A672">
        <v>671</v>
      </c>
      <c r="B672" t="s">
        <v>5449</v>
      </c>
      <c r="C672" t="s">
        <v>1128</v>
      </c>
      <c r="D672" t="s">
        <v>1129</v>
      </c>
      <c r="E672" t="s">
        <v>1130</v>
      </c>
      <c r="F672" t="s">
        <v>5230</v>
      </c>
      <c r="G672" t="s">
        <v>1079</v>
      </c>
      <c r="GH672" t="s">
        <v>1093</v>
      </c>
      <c r="GI672" t="s">
        <v>4957</v>
      </c>
      <c r="GJ672" t="s">
        <v>5225</v>
      </c>
      <c r="GK672" t="s">
        <v>4942</v>
      </c>
      <c r="GL672" t="s">
        <v>5173</v>
      </c>
      <c r="GM672" t="s">
        <v>5055</v>
      </c>
    </row>
    <row r="673" spans="1:447" x14ac:dyDescent="0.3">
      <c r="A673">
        <v>672</v>
      </c>
      <c r="B673" t="s">
        <v>5449</v>
      </c>
      <c r="C673" t="s">
        <v>1128</v>
      </c>
      <c r="D673" t="s">
        <v>1129</v>
      </c>
      <c r="E673" t="s">
        <v>1130</v>
      </c>
      <c r="F673" t="s">
        <v>5230</v>
      </c>
      <c r="G673" t="s">
        <v>1079</v>
      </c>
      <c r="GH673" t="s">
        <v>1093</v>
      </c>
      <c r="GI673" t="s">
        <v>4965</v>
      </c>
      <c r="GJ673" t="s">
        <v>5055</v>
      </c>
      <c r="GK673" t="s">
        <v>4934</v>
      </c>
      <c r="GL673" t="s">
        <v>5084</v>
      </c>
      <c r="GM673" t="s">
        <v>5570</v>
      </c>
    </row>
    <row r="674" spans="1:447" x14ac:dyDescent="0.3">
      <c r="A674">
        <v>673</v>
      </c>
      <c r="B674" t="s">
        <v>5449</v>
      </c>
      <c r="C674" t="s">
        <v>1128</v>
      </c>
      <c r="D674" t="s">
        <v>1129</v>
      </c>
      <c r="E674" t="s">
        <v>1130</v>
      </c>
      <c r="F674" t="s">
        <v>5230</v>
      </c>
      <c r="G674" t="s">
        <v>1079</v>
      </c>
      <c r="P674" t="s">
        <v>1099</v>
      </c>
      <c r="Q674" t="s">
        <v>1092</v>
      </c>
      <c r="R674" t="s">
        <v>1144</v>
      </c>
      <c r="S674" t="s">
        <v>5003</v>
      </c>
      <c r="T674" t="s">
        <v>5003</v>
      </c>
      <c r="U674" t="s">
        <v>1082</v>
      </c>
      <c r="V674" t="s">
        <v>1082</v>
      </c>
      <c r="W674" t="s">
        <v>4949</v>
      </c>
      <c r="AE674" t="s">
        <v>1099</v>
      </c>
      <c r="AF674" t="s">
        <v>1144</v>
      </c>
      <c r="AG674" t="s">
        <v>4960</v>
      </c>
      <c r="AH674" t="s">
        <v>4960</v>
      </c>
      <c r="AI674" t="s">
        <v>1082</v>
      </c>
      <c r="AJ674" t="s">
        <v>1082</v>
      </c>
      <c r="AK674" t="s">
        <v>4949</v>
      </c>
      <c r="BO674" t="s">
        <v>1099</v>
      </c>
      <c r="BP674" t="s">
        <v>1102</v>
      </c>
      <c r="BQ674" t="s">
        <v>1144</v>
      </c>
      <c r="BR674" t="s">
        <v>5066</v>
      </c>
      <c r="BS674" t="s">
        <v>5066</v>
      </c>
      <c r="BT674" t="s">
        <v>1082</v>
      </c>
      <c r="BU674" t="s">
        <v>1082</v>
      </c>
      <c r="BV674" t="s">
        <v>4949</v>
      </c>
      <c r="CE674" t="s">
        <v>1099</v>
      </c>
      <c r="CF674" t="s">
        <v>1104</v>
      </c>
      <c r="CG674" t="s">
        <v>1144</v>
      </c>
      <c r="CH674" t="s">
        <v>5003</v>
      </c>
      <c r="CI674" t="s">
        <v>5003</v>
      </c>
      <c r="CJ674" t="s">
        <v>1082</v>
      </c>
      <c r="CK674" t="s">
        <v>1082</v>
      </c>
      <c r="CL674" t="s">
        <v>4949</v>
      </c>
      <c r="IV674" t="s">
        <v>1105</v>
      </c>
      <c r="IW674" t="s">
        <v>1105</v>
      </c>
      <c r="JE674" t="s">
        <v>1082</v>
      </c>
      <c r="JF674" t="s">
        <v>1108</v>
      </c>
      <c r="JG674" t="s">
        <v>1107</v>
      </c>
      <c r="PG674" t="s">
        <v>4944</v>
      </c>
      <c r="PH674" t="s">
        <v>4944</v>
      </c>
      <c r="PI674" t="s">
        <v>4945</v>
      </c>
      <c r="PJ674" t="s">
        <v>4945</v>
      </c>
      <c r="PK674" t="s">
        <v>4945</v>
      </c>
      <c r="PL674" t="s">
        <v>4945</v>
      </c>
      <c r="PM674" t="s">
        <v>4945</v>
      </c>
      <c r="PN674" t="s">
        <v>4945</v>
      </c>
      <c r="PP674" t="s">
        <v>4945</v>
      </c>
      <c r="PQ674" t="s">
        <v>4945</v>
      </c>
      <c r="PR674" t="s">
        <v>4945</v>
      </c>
      <c r="PS674" t="s">
        <v>4945</v>
      </c>
      <c r="PT674" t="s">
        <v>4945</v>
      </c>
      <c r="PU674" t="s">
        <v>4945</v>
      </c>
      <c r="PV674" t="s">
        <v>4944</v>
      </c>
      <c r="PW674" t="s">
        <v>4944</v>
      </c>
      <c r="PX674" t="s">
        <v>4945</v>
      </c>
      <c r="PY674" t="s">
        <v>4944</v>
      </c>
      <c r="PZ674" t="s">
        <v>4945</v>
      </c>
      <c r="QA674" t="s">
        <v>4945</v>
      </c>
      <c r="QB674" t="s">
        <v>4945</v>
      </c>
      <c r="QC674" t="s">
        <v>4945</v>
      </c>
      <c r="QD674" t="s">
        <v>4945</v>
      </c>
      <c r="QE674" t="s">
        <v>4945</v>
      </c>
    </row>
    <row r="675" spans="1:447" x14ac:dyDescent="0.3">
      <c r="A675">
        <v>674</v>
      </c>
      <c r="B675" t="s">
        <v>5455</v>
      </c>
      <c r="C675" t="s">
        <v>1128</v>
      </c>
      <c r="D675" t="s">
        <v>1129</v>
      </c>
      <c r="E675" t="s">
        <v>1130</v>
      </c>
      <c r="F675" t="s">
        <v>5230</v>
      </c>
      <c r="G675" t="s">
        <v>1079</v>
      </c>
      <c r="FM675" t="s">
        <v>1099</v>
      </c>
      <c r="FN675" t="s">
        <v>5377</v>
      </c>
      <c r="FO675" t="s">
        <v>5382</v>
      </c>
      <c r="PG675" t="s">
        <v>4944</v>
      </c>
      <c r="PH675" t="s">
        <v>4944</v>
      </c>
      <c r="PI675" t="s">
        <v>4945</v>
      </c>
      <c r="PJ675" t="s">
        <v>4945</v>
      </c>
      <c r="PK675" t="s">
        <v>4945</v>
      </c>
      <c r="PL675" t="s">
        <v>4945</v>
      </c>
      <c r="PM675" t="s">
        <v>4945</v>
      </c>
      <c r="PN675" t="s">
        <v>4945</v>
      </c>
      <c r="PP675" t="s">
        <v>4945</v>
      </c>
      <c r="PQ675" t="s">
        <v>4945</v>
      </c>
      <c r="PR675" t="s">
        <v>4945</v>
      </c>
      <c r="PS675" t="s">
        <v>4945</v>
      </c>
      <c r="PT675" t="s">
        <v>4945</v>
      </c>
      <c r="PU675" t="s">
        <v>4945</v>
      </c>
      <c r="PV675" t="s">
        <v>4945</v>
      </c>
      <c r="PW675" t="s">
        <v>4945</v>
      </c>
      <c r="PX675" t="s">
        <v>4945</v>
      </c>
      <c r="PY675" t="s">
        <v>4945</v>
      </c>
      <c r="PZ675" t="s">
        <v>4945</v>
      </c>
      <c r="QA675" t="s">
        <v>4945</v>
      </c>
      <c r="QB675" t="s">
        <v>4945</v>
      </c>
      <c r="QC675" t="s">
        <v>4945</v>
      </c>
      <c r="QD675" t="s">
        <v>4945</v>
      </c>
      <c r="QE675" t="s">
        <v>4944</v>
      </c>
    </row>
    <row r="676" spans="1:447" x14ac:dyDescent="0.3">
      <c r="A676">
        <v>675</v>
      </c>
      <c r="B676" t="s">
        <v>5455</v>
      </c>
      <c r="C676" t="s">
        <v>1128</v>
      </c>
      <c r="D676" t="s">
        <v>1129</v>
      </c>
      <c r="E676" t="s">
        <v>1130</v>
      </c>
      <c r="F676" t="s">
        <v>5230</v>
      </c>
      <c r="G676" t="s">
        <v>1079</v>
      </c>
      <c r="FM676" t="s">
        <v>1099</v>
      </c>
      <c r="FN676" t="s">
        <v>5571</v>
      </c>
      <c r="FO676" t="s">
        <v>5382</v>
      </c>
      <c r="PG676" t="s">
        <v>4944</v>
      </c>
      <c r="PH676" t="s">
        <v>4944</v>
      </c>
      <c r="PI676" t="s">
        <v>4945</v>
      </c>
      <c r="PJ676" t="s">
        <v>4945</v>
      </c>
      <c r="PK676" t="s">
        <v>4945</v>
      </c>
      <c r="PL676" t="s">
        <v>4945</v>
      </c>
      <c r="PM676" t="s">
        <v>4945</v>
      </c>
      <c r="PN676" t="s">
        <v>4945</v>
      </c>
      <c r="PP676" t="s">
        <v>4945</v>
      </c>
      <c r="PQ676" t="s">
        <v>4945</v>
      </c>
      <c r="PR676" t="s">
        <v>4945</v>
      </c>
      <c r="PS676" t="s">
        <v>4945</v>
      </c>
      <c r="PT676" t="s">
        <v>4945</v>
      </c>
      <c r="PU676" t="s">
        <v>4945</v>
      </c>
      <c r="PV676" t="s">
        <v>4945</v>
      </c>
      <c r="PW676" t="s">
        <v>4945</v>
      </c>
      <c r="PX676" t="s">
        <v>4945</v>
      </c>
      <c r="PY676" t="s">
        <v>4945</v>
      </c>
      <c r="PZ676" t="s">
        <v>4945</v>
      </c>
      <c r="QA676" t="s">
        <v>4945</v>
      </c>
      <c r="QB676" t="s">
        <v>4945</v>
      </c>
      <c r="QC676" t="s">
        <v>4945</v>
      </c>
      <c r="QD676" t="s">
        <v>4945</v>
      </c>
      <c r="QE676" t="s">
        <v>4944</v>
      </c>
    </row>
    <row r="677" spans="1:447" x14ac:dyDescent="0.3">
      <c r="A677">
        <v>676</v>
      </c>
      <c r="B677" t="s">
        <v>5455</v>
      </c>
      <c r="C677" t="s">
        <v>1128</v>
      </c>
      <c r="D677" t="s">
        <v>1129</v>
      </c>
      <c r="E677" t="s">
        <v>1130</v>
      </c>
      <c r="F677" t="s">
        <v>5230</v>
      </c>
      <c r="G677" t="s">
        <v>1079</v>
      </c>
      <c r="P677" t="s">
        <v>1099</v>
      </c>
      <c r="Q677" t="s">
        <v>1092</v>
      </c>
      <c r="R677" t="s">
        <v>1144</v>
      </c>
      <c r="S677" t="s">
        <v>5003</v>
      </c>
      <c r="T677" t="s">
        <v>5003</v>
      </c>
      <c r="AE677" t="s">
        <v>1099</v>
      </c>
      <c r="AF677" t="s">
        <v>1144</v>
      </c>
      <c r="AG677" t="s">
        <v>4960</v>
      </c>
      <c r="AH677" t="s">
        <v>4960</v>
      </c>
      <c r="BO677" t="s">
        <v>1099</v>
      </c>
      <c r="BP677" t="s">
        <v>1102</v>
      </c>
      <c r="BQ677" t="s">
        <v>1144</v>
      </c>
      <c r="BR677" t="s">
        <v>5066</v>
      </c>
      <c r="BS677" t="s">
        <v>5066</v>
      </c>
      <c r="BT677" t="s">
        <v>1082</v>
      </c>
      <c r="BU677" t="s">
        <v>1101</v>
      </c>
      <c r="BV677" t="s">
        <v>4939</v>
      </c>
      <c r="CE677" t="s">
        <v>1099</v>
      </c>
      <c r="CF677" t="s">
        <v>1104</v>
      </c>
      <c r="CG677" t="s">
        <v>1144</v>
      </c>
      <c r="CH677" t="s">
        <v>5006</v>
      </c>
      <c r="CI677" t="s">
        <v>5006</v>
      </c>
      <c r="IV677" t="s">
        <v>1105</v>
      </c>
      <c r="IW677" t="s">
        <v>1105</v>
      </c>
      <c r="JE677" t="s">
        <v>1082</v>
      </c>
      <c r="JF677" t="s">
        <v>1108</v>
      </c>
      <c r="JG677" t="s">
        <v>1107</v>
      </c>
      <c r="PG677" t="s">
        <v>4944</v>
      </c>
      <c r="PH677" t="s">
        <v>4944</v>
      </c>
      <c r="PI677" t="s">
        <v>4945</v>
      </c>
      <c r="PJ677" t="s">
        <v>4945</v>
      </c>
      <c r="PK677" t="s">
        <v>4945</v>
      </c>
      <c r="PL677" t="s">
        <v>4945</v>
      </c>
      <c r="PM677" t="s">
        <v>4945</v>
      </c>
      <c r="PN677" t="s">
        <v>4945</v>
      </c>
      <c r="PP677" t="s">
        <v>4945</v>
      </c>
      <c r="PQ677" t="s">
        <v>4945</v>
      </c>
      <c r="PR677" t="s">
        <v>4945</v>
      </c>
      <c r="PS677" t="s">
        <v>4945</v>
      </c>
      <c r="PT677" t="s">
        <v>4945</v>
      </c>
      <c r="PU677" t="s">
        <v>4945</v>
      </c>
      <c r="PV677" t="s">
        <v>4945</v>
      </c>
      <c r="PW677" t="s">
        <v>4945</v>
      </c>
      <c r="PX677" t="s">
        <v>4945</v>
      </c>
      <c r="PY677" t="s">
        <v>4945</v>
      </c>
      <c r="PZ677" t="s">
        <v>4945</v>
      </c>
      <c r="QA677" t="s">
        <v>4945</v>
      </c>
      <c r="QB677" t="s">
        <v>4945</v>
      </c>
      <c r="QC677" t="s">
        <v>4945</v>
      </c>
      <c r="QD677" t="s">
        <v>4945</v>
      </c>
      <c r="QE677" t="s">
        <v>4944</v>
      </c>
    </row>
    <row r="678" spans="1:447" x14ac:dyDescent="0.3">
      <c r="A678">
        <v>677</v>
      </c>
      <c r="B678" t="s">
        <v>5455</v>
      </c>
      <c r="C678" t="s">
        <v>1128</v>
      </c>
      <c r="D678" t="s">
        <v>1129</v>
      </c>
      <c r="E678" t="s">
        <v>1130</v>
      </c>
      <c r="F678" t="s">
        <v>5230</v>
      </c>
      <c r="G678" t="s">
        <v>1079</v>
      </c>
      <c r="FG678" t="s">
        <v>1080</v>
      </c>
      <c r="FH678" t="s">
        <v>5057</v>
      </c>
      <c r="FI678" t="s">
        <v>5057</v>
      </c>
      <c r="FJ678" t="s">
        <v>1099</v>
      </c>
      <c r="FK678" t="s">
        <v>4973</v>
      </c>
      <c r="FL678" t="s">
        <v>4973</v>
      </c>
      <c r="PG678" t="s">
        <v>4944</v>
      </c>
      <c r="PH678" t="s">
        <v>4944</v>
      </c>
      <c r="PI678" t="s">
        <v>4945</v>
      </c>
      <c r="PJ678" t="s">
        <v>4945</v>
      </c>
      <c r="PK678" t="s">
        <v>4945</v>
      </c>
      <c r="PL678" t="s">
        <v>4945</v>
      </c>
      <c r="PM678" t="s">
        <v>4945</v>
      </c>
      <c r="PN678" t="s">
        <v>4945</v>
      </c>
      <c r="PP678" t="s">
        <v>4945</v>
      </c>
      <c r="PQ678" t="s">
        <v>4945</v>
      </c>
      <c r="PR678" t="s">
        <v>4945</v>
      </c>
      <c r="PS678" t="s">
        <v>4945</v>
      </c>
      <c r="PT678" t="s">
        <v>4945</v>
      </c>
      <c r="PU678" t="s">
        <v>4945</v>
      </c>
      <c r="PV678" t="s">
        <v>4944</v>
      </c>
      <c r="PW678" t="s">
        <v>4945</v>
      </c>
      <c r="PX678" t="s">
        <v>4945</v>
      </c>
      <c r="PY678" t="s">
        <v>4945</v>
      </c>
      <c r="PZ678" t="s">
        <v>4945</v>
      </c>
      <c r="QA678" t="s">
        <v>4945</v>
      </c>
      <c r="QB678" t="s">
        <v>4945</v>
      </c>
      <c r="QC678" t="s">
        <v>4945</v>
      </c>
      <c r="QD678" t="s">
        <v>4945</v>
      </c>
      <c r="QE678" t="s">
        <v>4945</v>
      </c>
    </row>
    <row r="679" spans="1:447" x14ac:dyDescent="0.3">
      <c r="A679">
        <v>678</v>
      </c>
      <c r="B679" t="s">
        <v>5459</v>
      </c>
      <c r="C679" t="s">
        <v>1128</v>
      </c>
      <c r="D679" t="s">
        <v>1129</v>
      </c>
      <c r="E679" t="s">
        <v>1130</v>
      </c>
      <c r="F679" t="s">
        <v>5230</v>
      </c>
      <c r="G679" t="s">
        <v>1079</v>
      </c>
      <c r="FG679" t="s">
        <v>1099</v>
      </c>
      <c r="FH679" t="s">
        <v>5059</v>
      </c>
      <c r="FI679" t="s">
        <v>5059</v>
      </c>
      <c r="FJ679" t="s">
        <v>1099</v>
      </c>
      <c r="FK679" t="s">
        <v>4973</v>
      </c>
      <c r="FL679" t="s">
        <v>4973</v>
      </c>
      <c r="PG679" t="s">
        <v>4944</v>
      </c>
      <c r="PH679" t="s">
        <v>4944</v>
      </c>
      <c r="PI679" t="s">
        <v>4945</v>
      </c>
      <c r="PJ679" t="s">
        <v>4945</v>
      </c>
      <c r="PK679" t="s">
        <v>4945</v>
      </c>
      <c r="PL679" t="s">
        <v>4945</v>
      </c>
      <c r="PM679" t="s">
        <v>4945</v>
      </c>
      <c r="PN679" t="s">
        <v>4945</v>
      </c>
      <c r="PP679" t="s">
        <v>4945</v>
      </c>
      <c r="PQ679" t="s">
        <v>4945</v>
      </c>
      <c r="PR679" t="s">
        <v>4945</v>
      </c>
      <c r="PS679" t="s">
        <v>4945</v>
      </c>
      <c r="PT679" t="s">
        <v>4945</v>
      </c>
      <c r="PU679" t="s">
        <v>4945</v>
      </c>
      <c r="PV679" t="s">
        <v>4945</v>
      </c>
      <c r="PW679" t="s">
        <v>4945</v>
      </c>
      <c r="PX679" t="s">
        <v>4945</v>
      </c>
      <c r="PY679" t="s">
        <v>4945</v>
      </c>
      <c r="PZ679" t="s">
        <v>4945</v>
      </c>
      <c r="QA679" t="s">
        <v>4945</v>
      </c>
      <c r="QB679" t="s">
        <v>4945</v>
      </c>
      <c r="QC679" t="s">
        <v>4945</v>
      </c>
      <c r="QD679" t="s">
        <v>4945</v>
      </c>
      <c r="QE679" t="s">
        <v>4944</v>
      </c>
    </row>
    <row r="680" spans="1:447" x14ac:dyDescent="0.3">
      <c r="A680">
        <v>679</v>
      </c>
      <c r="B680" t="s">
        <v>5459</v>
      </c>
      <c r="C680" t="s">
        <v>1128</v>
      </c>
      <c r="D680" t="s">
        <v>1129</v>
      </c>
      <c r="E680" t="s">
        <v>1130</v>
      </c>
      <c r="F680" t="s">
        <v>5230</v>
      </c>
      <c r="G680" t="s">
        <v>1079</v>
      </c>
      <c r="FG680" t="s">
        <v>1099</v>
      </c>
      <c r="FH680" t="s">
        <v>5057</v>
      </c>
      <c r="FI680" t="s">
        <v>5057</v>
      </c>
      <c r="FJ680" t="s">
        <v>1099</v>
      </c>
      <c r="FK680" t="s">
        <v>4973</v>
      </c>
      <c r="FL680" t="s">
        <v>4973</v>
      </c>
      <c r="PG680" t="s">
        <v>4944</v>
      </c>
      <c r="PH680" t="s">
        <v>4944</v>
      </c>
      <c r="PI680" t="s">
        <v>4945</v>
      </c>
      <c r="PJ680" t="s">
        <v>4945</v>
      </c>
      <c r="PK680" t="s">
        <v>4945</v>
      </c>
      <c r="PL680" t="s">
        <v>4945</v>
      </c>
      <c r="PM680" t="s">
        <v>4945</v>
      </c>
      <c r="PN680" t="s">
        <v>4945</v>
      </c>
      <c r="PP680" t="s">
        <v>4945</v>
      </c>
      <c r="PQ680" t="s">
        <v>4945</v>
      </c>
      <c r="PR680" t="s">
        <v>4945</v>
      </c>
      <c r="PS680" t="s">
        <v>4945</v>
      </c>
      <c r="PT680" t="s">
        <v>4945</v>
      </c>
      <c r="PU680" t="s">
        <v>4945</v>
      </c>
      <c r="PV680" t="s">
        <v>4944</v>
      </c>
      <c r="PW680" t="s">
        <v>4945</v>
      </c>
      <c r="PX680" t="s">
        <v>4945</v>
      </c>
      <c r="PY680" t="s">
        <v>4944</v>
      </c>
      <c r="PZ680" t="s">
        <v>4945</v>
      </c>
      <c r="QA680" t="s">
        <v>4945</v>
      </c>
      <c r="QB680" t="s">
        <v>4945</v>
      </c>
      <c r="QC680" t="s">
        <v>4945</v>
      </c>
      <c r="QD680" t="s">
        <v>4945</v>
      </c>
      <c r="QE680" t="s">
        <v>4945</v>
      </c>
    </row>
    <row r="681" spans="1:447" x14ac:dyDescent="0.3">
      <c r="A681">
        <v>680</v>
      </c>
      <c r="B681" t="s">
        <v>5459</v>
      </c>
      <c r="C681" t="s">
        <v>1128</v>
      </c>
      <c r="D681" t="s">
        <v>1129</v>
      </c>
      <c r="E681" t="s">
        <v>1130</v>
      </c>
      <c r="F681" t="s">
        <v>5230</v>
      </c>
      <c r="G681" t="s">
        <v>1079</v>
      </c>
      <c r="FG681" t="s">
        <v>1099</v>
      </c>
      <c r="FH681" t="s">
        <v>5057</v>
      </c>
      <c r="FI681" t="s">
        <v>5057</v>
      </c>
      <c r="FJ681" t="s">
        <v>1099</v>
      </c>
      <c r="FK681" t="s">
        <v>4996</v>
      </c>
      <c r="FL681" t="s">
        <v>4996</v>
      </c>
      <c r="PG681" t="s">
        <v>4944</v>
      </c>
      <c r="PH681" t="s">
        <v>4944</v>
      </c>
      <c r="PI681" t="s">
        <v>4945</v>
      </c>
      <c r="PJ681" t="s">
        <v>4945</v>
      </c>
      <c r="PK681" t="s">
        <v>4945</v>
      </c>
      <c r="PL681" t="s">
        <v>4945</v>
      </c>
      <c r="PM681" t="s">
        <v>4945</v>
      </c>
      <c r="PN681" t="s">
        <v>4945</v>
      </c>
      <c r="PP681" t="s">
        <v>4945</v>
      </c>
      <c r="PQ681" t="s">
        <v>4945</v>
      </c>
      <c r="PR681" t="s">
        <v>4945</v>
      </c>
      <c r="PS681" t="s">
        <v>4945</v>
      </c>
      <c r="PT681" t="s">
        <v>4945</v>
      </c>
      <c r="PU681" t="s">
        <v>4945</v>
      </c>
      <c r="PV681" t="s">
        <v>4945</v>
      </c>
      <c r="PW681" t="s">
        <v>4944</v>
      </c>
      <c r="PX681" t="s">
        <v>4945</v>
      </c>
      <c r="PY681" t="s">
        <v>4944</v>
      </c>
      <c r="PZ681" t="s">
        <v>4944</v>
      </c>
      <c r="QA681" t="s">
        <v>4945</v>
      </c>
      <c r="QB681" t="s">
        <v>4945</v>
      </c>
      <c r="QC681" t="s">
        <v>4945</v>
      </c>
      <c r="QD681" t="s">
        <v>4945</v>
      </c>
      <c r="QE681" t="s">
        <v>4945</v>
      </c>
    </row>
    <row r="682" spans="1:447" x14ac:dyDescent="0.3">
      <c r="A682">
        <v>681</v>
      </c>
      <c r="B682" t="s">
        <v>5507</v>
      </c>
      <c r="C682" t="s">
        <v>1128</v>
      </c>
      <c r="D682" t="s">
        <v>1129</v>
      </c>
      <c r="E682" t="s">
        <v>3488</v>
      </c>
      <c r="F682" t="s">
        <v>5224</v>
      </c>
      <c r="G682" t="s">
        <v>1079</v>
      </c>
      <c r="GH682" t="s">
        <v>1093</v>
      </c>
      <c r="GI682" t="s">
        <v>4957</v>
      </c>
      <c r="GJ682" t="s">
        <v>5225</v>
      </c>
      <c r="GK682" t="s">
        <v>4942</v>
      </c>
      <c r="GL682" t="s">
        <v>5173</v>
      </c>
      <c r="GM682" t="s">
        <v>5055</v>
      </c>
    </row>
    <row r="683" spans="1:447" x14ac:dyDescent="0.3">
      <c r="A683">
        <v>682</v>
      </c>
      <c r="B683" t="s">
        <v>5507</v>
      </c>
      <c r="C683" t="s">
        <v>1128</v>
      </c>
      <c r="D683" t="s">
        <v>1129</v>
      </c>
      <c r="E683" t="s">
        <v>3488</v>
      </c>
      <c r="F683" t="s">
        <v>5224</v>
      </c>
      <c r="G683" t="s">
        <v>1079</v>
      </c>
      <c r="GH683" t="s">
        <v>1093</v>
      </c>
      <c r="GI683" t="s">
        <v>4957</v>
      </c>
      <c r="GJ683" t="s">
        <v>5225</v>
      </c>
      <c r="GK683" t="s">
        <v>4942</v>
      </c>
      <c r="GL683" t="s">
        <v>5173</v>
      </c>
      <c r="GM683" t="s">
        <v>5055</v>
      </c>
    </row>
    <row r="684" spans="1:447" x14ac:dyDescent="0.3">
      <c r="A684">
        <v>683</v>
      </c>
      <c r="B684" t="s">
        <v>5507</v>
      </c>
      <c r="C684" t="s">
        <v>1128</v>
      </c>
      <c r="D684" t="s">
        <v>1129</v>
      </c>
      <c r="E684" t="s">
        <v>3488</v>
      </c>
      <c r="F684" t="s">
        <v>5224</v>
      </c>
      <c r="G684" t="s">
        <v>1079</v>
      </c>
      <c r="FM684" t="s">
        <v>1080</v>
      </c>
      <c r="FN684" t="s">
        <v>5134</v>
      </c>
      <c r="FO684" t="s">
        <v>5382</v>
      </c>
      <c r="PG684" t="s">
        <v>4944</v>
      </c>
      <c r="PH684" t="s">
        <v>4944</v>
      </c>
      <c r="PI684" t="s">
        <v>4945</v>
      </c>
      <c r="PJ684" t="s">
        <v>4945</v>
      </c>
      <c r="PK684" t="s">
        <v>4945</v>
      </c>
      <c r="PL684" t="s">
        <v>4945</v>
      </c>
      <c r="PM684" t="s">
        <v>4945</v>
      </c>
      <c r="PN684" t="s">
        <v>4945</v>
      </c>
      <c r="PP684" t="s">
        <v>4945</v>
      </c>
      <c r="PQ684" t="s">
        <v>4945</v>
      </c>
      <c r="PR684" t="s">
        <v>4945</v>
      </c>
      <c r="PS684" t="s">
        <v>4945</v>
      </c>
      <c r="PT684" t="s">
        <v>4945</v>
      </c>
      <c r="PU684" t="s">
        <v>4945</v>
      </c>
      <c r="PV684" t="s">
        <v>4945</v>
      </c>
      <c r="PW684" t="s">
        <v>4945</v>
      </c>
      <c r="PX684" t="s">
        <v>4945</v>
      </c>
      <c r="PY684" t="s">
        <v>4945</v>
      </c>
      <c r="PZ684" t="s">
        <v>4945</v>
      </c>
      <c r="QA684" t="s">
        <v>4945</v>
      </c>
      <c r="QB684" t="s">
        <v>4945</v>
      </c>
      <c r="QC684" t="s">
        <v>4945</v>
      </c>
      <c r="QD684" t="s">
        <v>4945</v>
      </c>
      <c r="QE684" t="s">
        <v>4944</v>
      </c>
    </row>
    <row r="685" spans="1:447" x14ac:dyDescent="0.3">
      <c r="A685">
        <v>684</v>
      </c>
      <c r="B685" t="s">
        <v>5507</v>
      </c>
      <c r="C685" t="s">
        <v>1128</v>
      </c>
      <c r="D685" t="s">
        <v>1129</v>
      </c>
      <c r="E685" t="s">
        <v>3488</v>
      </c>
      <c r="F685" t="s">
        <v>5224</v>
      </c>
      <c r="G685" t="s">
        <v>1079</v>
      </c>
      <c r="FM685" t="s">
        <v>1099</v>
      </c>
      <c r="FN685" t="s">
        <v>5134</v>
      </c>
      <c r="FO685" t="s">
        <v>5382</v>
      </c>
      <c r="PG685" t="s">
        <v>4944</v>
      </c>
      <c r="PH685" t="s">
        <v>4944</v>
      </c>
      <c r="PI685" t="s">
        <v>4945</v>
      </c>
      <c r="PJ685" t="s">
        <v>4945</v>
      </c>
      <c r="PK685" t="s">
        <v>4945</v>
      </c>
      <c r="PL685" t="s">
        <v>4945</v>
      </c>
      <c r="PM685" t="s">
        <v>4945</v>
      </c>
      <c r="PN685" t="s">
        <v>4945</v>
      </c>
      <c r="PP685" t="s">
        <v>4945</v>
      </c>
      <c r="PQ685" t="s">
        <v>4945</v>
      </c>
      <c r="PR685" t="s">
        <v>4945</v>
      </c>
      <c r="PS685" t="s">
        <v>4945</v>
      </c>
      <c r="PT685" t="s">
        <v>4945</v>
      </c>
      <c r="PU685" t="s">
        <v>4945</v>
      </c>
      <c r="PV685" t="s">
        <v>4945</v>
      </c>
      <c r="PW685" t="s">
        <v>4944</v>
      </c>
      <c r="PX685" t="s">
        <v>4945</v>
      </c>
      <c r="PY685" t="s">
        <v>4945</v>
      </c>
      <c r="PZ685" t="s">
        <v>4944</v>
      </c>
      <c r="QA685" t="s">
        <v>4945</v>
      </c>
      <c r="QB685" t="s">
        <v>4945</v>
      </c>
      <c r="QC685" t="s">
        <v>4945</v>
      </c>
      <c r="QD685" t="s">
        <v>4945</v>
      </c>
      <c r="QE685" t="s">
        <v>4945</v>
      </c>
    </row>
    <row r="686" spans="1:447" x14ac:dyDescent="0.3">
      <c r="A686">
        <v>685</v>
      </c>
      <c r="B686" t="s">
        <v>5507</v>
      </c>
      <c r="C686" t="s">
        <v>1128</v>
      </c>
      <c r="D686" t="s">
        <v>1129</v>
      </c>
      <c r="E686" t="s">
        <v>3488</v>
      </c>
      <c r="F686" t="s">
        <v>5224</v>
      </c>
      <c r="G686" t="s">
        <v>1079</v>
      </c>
      <c r="FG686" t="s">
        <v>1099</v>
      </c>
      <c r="FH686" t="s">
        <v>5057</v>
      </c>
      <c r="FI686" t="s">
        <v>5057</v>
      </c>
      <c r="FJ686" t="s">
        <v>1099</v>
      </c>
      <c r="FK686" t="s">
        <v>4973</v>
      </c>
      <c r="FL686" t="s">
        <v>4973</v>
      </c>
      <c r="PG686" t="s">
        <v>4944</v>
      </c>
      <c r="PH686" t="s">
        <v>4944</v>
      </c>
      <c r="PI686" t="s">
        <v>4945</v>
      </c>
      <c r="PJ686" t="s">
        <v>4945</v>
      </c>
      <c r="PK686" t="s">
        <v>4945</v>
      </c>
      <c r="PL686" t="s">
        <v>4945</v>
      </c>
      <c r="PM686" t="s">
        <v>4945</v>
      </c>
      <c r="PN686" t="s">
        <v>4945</v>
      </c>
      <c r="PP686" t="s">
        <v>4945</v>
      </c>
      <c r="PQ686" t="s">
        <v>4945</v>
      </c>
      <c r="PR686" t="s">
        <v>4945</v>
      </c>
      <c r="PS686" t="s">
        <v>4945</v>
      </c>
      <c r="PT686" t="s">
        <v>4945</v>
      </c>
      <c r="PU686" t="s">
        <v>4945</v>
      </c>
      <c r="PV686" t="s">
        <v>4944</v>
      </c>
      <c r="PW686" t="s">
        <v>4944</v>
      </c>
      <c r="PX686" t="s">
        <v>4945</v>
      </c>
      <c r="PY686" t="s">
        <v>4945</v>
      </c>
      <c r="PZ686" t="s">
        <v>4945</v>
      </c>
      <c r="QA686" t="s">
        <v>4945</v>
      </c>
      <c r="QB686" t="s">
        <v>4945</v>
      </c>
      <c r="QC686" t="s">
        <v>4945</v>
      </c>
      <c r="QD686" t="s">
        <v>4945</v>
      </c>
      <c r="QE686" t="s">
        <v>4945</v>
      </c>
    </row>
    <row r="687" spans="1:447" x14ac:dyDescent="0.3">
      <c r="A687">
        <v>686</v>
      </c>
      <c r="B687" t="s">
        <v>5507</v>
      </c>
      <c r="C687" t="s">
        <v>1128</v>
      </c>
      <c r="D687" t="s">
        <v>1129</v>
      </c>
      <c r="E687" t="s">
        <v>3488</v>
      </c>
      <c r="F687" t="s">
        <v>5224</v>
      </c>
      <c r="G687" t="s">
        <v>1079</v>
      </c>
      <c r="FG687" t="s">
        <v>1099</v>
      </c>
      <c r="FH687" t="s">
        <v>5059</v>
      </c>
      <c r="FI687" t="s">
        <v>5059</v>
      </c>
      <c r="FJ687" t="s">
        <v>1099</v>
      </c>
      <c r="FK687" t="s">
        <v>4973</v>
      </c>
      <c r="FL687" t="s">
        <v>4973</v>
      </c>
      <c r="PG687" t="s">
        <v>4944</v>
      </c>
      <c r="PH687" t="s">
        <v>4944</v>
      </c>
      <c r="PI687" t="s">
        <v>4945</v>
      </c>
      <c r="PJ687" t="s">
        <v>4945</v>
      </c>
      <c r="PK687" t="s">
        <v>4945</v>
      </c>
      <c r="PL687" t="s">
        <v>4945</v>
      </c>
      <c r="PM687" t="s">
        <v>4945</v>
      </c>
      <c r="PN687" t="s">
        <v>4945</v>
      </c>
      <c r="PP687" t="s">
        <v>4945</v>
      </c>
      <c r="PQ687" t="s">
        <v>4945</v>
      </c>
      <c r="PR687" t="s">
        <v>4945</v>
      </c>
      <c r="PS687" t="s">
        <v>4945</v>
      </c>
      <c r="PT687" t="s">
        <v>4945</v>
      </c>
      <c r="PU687" t="s">
        <v>4945</v>
      </c>
      <c r="PV687" t="s">
        <v>4945</v>
      </c>
      <c r="PW687" t="s">
        <v>4945</v>
      </c>
      <c r="PX687" t="s">
        <v>4945</v>
      </c>
      <c r="PY687" t="s">
        <v>4945</v>
      </c>
      <c r="PZ687" t="s">
        <v>4945</v>
      </c>
      <c r="QA687" t="s">
        <v>4945</v>
      </c>
      <c r="QB687" t="s">
        <v>4945</v>
      </c>
      <c r="QC687" t="s">
        <v>4945</v>
      </c>
      <c r="QD687" t="s">
        <v>4945</v>
      </c>
      <c r="QE687" t="s">
        <v>4944</v>
      </c>
    </row>
    <row r="688" spans="1:447" x14ac:dyDescent="0.3">
      <c r="A688">
        <v>687</v>
      </c>
      <c r="B688" t="s">
        <v>5507</v>
      </c>
      <c r="C688" t="s">
        <v>1128</v>
      </c>
      <c r="D688" t="s">
        <v>1129</v>
      </c>
      <c r="E688" t="s">
        <v>3488</v>
      </c>
      <c r="F688" t="s">
        <v>5224</v>
      </c>
      <c r="G688" t="s">
        <v>1079</v>
      </c>
      <c r="FG688" t="s">
        <v>1099</v>
      </c>
      <c r="FH688" t="s">
        <v>5057</v>
      </c>
      <c r="FI688" t="s">
        <v>5057</v>
      </c>
      <c r="FJ688" t="s">
        <v>1099</v>
      </c>
      <c r="FK688" t="s">
        <v>4996</v>
      </c>
      <c r="FL688" t="s">
        <v>4996</v>
      </c>
      <c r="PG688" t="s">
        <v>4944</v>
      </c>
      <c r="PH688" t="s">
        <v>4944</v>
      </c>
      <c r="PI688" t="s">
        <v>4945</v>
      </c>
      <c r="PJ688" t="s">
        <v>4945</v>
      </c>
      <c r="PK688" t="s">
        <v>4945</v>
      </c>
      <c r="PL688" t="s">
        <v>4945</v>
      </c>
      <c r="PM688" t="s">
        <v>4945</v>
      </c>
      <c r="PN688" t="s">
        <v>4945</v>
      </c>
      <c r="PP688" t="s">
        <v>4945</v>
      </c>
      <c r="PQ688" t="s">
        <v>4945</v>
      </c>
      <c r="PR688" t="s">
        <v>4945</v>
      </c>
      <c r="PS688" t="s">
        <v>4945</v>
      </c>
      <c r="PT688" t="s">
        <v>4945</v>
      </c>
      <c r="PU688" t="s">
        <v>4945</v>
      </c>
      <c r="PV688" t="s">
        <v>4945</v>
      </c>
      <c r="PW688" t="s">
        <v>4944</v>
      </c>
      <c r="PX688" t="s">
        <v>4945</v>
      </c>
      <c r="PY688" t="s">
        <v>4945</v>
      </c>
      <c r="PZ688" t="s">
        <v>4944</v>
      </c>
      <c r="QA688" t="s">
        <v>4945</v>
      </c>
      <c r="QB688" t="s">
        <v>4945</v>
      </c>
      <c r="QC688" t="s">
        <v>4945</v>
      </c>
      <c r="QD688" t="s">
        <v>4945</v>
      </c>
      <c r="QE688" t="s">
        <v>4945</v>
      </c>
    </row>
    <row r="689" spans="1:447" x14ac:dyDescent="0.3">
      <c r="A689">
        <v>688</v>
      </c>
      <c r="B689" t="s">
        <v>5507</v>
      </c>
      <c r="C689" t="s">
        <v>1128</v>
      </c>
      <c r="D689" t="s">
        <v>1129</v>
      </c>
      <c r="E689" t="s">
        <v>3488</v>
      </c>
      <c r="F689" t="s">
        <v>5224</v>
      </c>
      <c r="G689" t="s">
        <v>1079</v>
      </c>
      <c r="FG689" t="s">
        <v>1099</v>
      </c>
      <c r="FH689" t="s">
        <v>5057</v>
      </c>
      <c r="FI689" t="s">
        <v>5057</v>
      </c>
      <c r="FJ689" t="s">
        <v>1099</v>
      </c>
      <c r="FK689" t="s">
        <v>4973</v>
      </c>
      <c r="FL689" t="s">
        <v>4973</v>
      </c>
      <c r="PG689" t="s">
        <v>4944</v>
      </c>
      <c r="PH689" t="s">
        <v>4944</v>
      </c>
      <c r="PI689" t="s">
        <v>4945</v>
      </c>
      <c r="PJ689" t="s">
        <v>4945</v>
      </c>
      <c r="PK689" t="s">
        <v>4945</v>
      </c>
      <c r="PL689" t="s">
        <v>4945</v>
      </c>
      <c r="PM689" t="s">
        <v>4945</v>
      </c>
      <c r="PN689" t="s">
        <v>4945</v>
      </c>
      <c r="PP689" t="s">
        <v>4945</v>
      </c>
      <c r="PQ689" t="s">
        <v>4945</v>
      </c>
      <c r="PR689" t="s">
        <v>4945</v>
      </c>
      <c r="PS689" t="s">
        <v>4945</v>
      </c>
      <c r="PT689" t="s">
        <v>4945</v>
      </c>
      <c r="PU689" t="s">
        <v>4945</v>
      </c>
      <c r="PV689" t="s">
        <v>4945</v>
      </c>
      <c r="PW689" t="s">
        <v>4945</v>
      </c>
      <c r="PX689" t="s">
        <v>4945</v>
      </c>
      <c r="PY689" t="s">
        <v>4945</v>
      </c>
      <c r="PZ689" t="s">
        <v>4945</v>
      </c>
      <c r="QA689" t="s">
        <v>4945</v>
      </c>
      <c r="QB689" t="s">
        <v>4945</v>
      </c>
      <c r="QC689" t="s">
        <v>4945</v>
      </c>
      <c r="QD689" t="s">
        <v>4945</v>
      </c>
      <c r="QE689" t="s">
        <v>4944</v>
      </c>
    </row>
    <row r="690" spans="1:447" x14ac:dyDescent="0.3">
      <c r="A690">
        <v>689</v>
      </c>
      <c r="B690" t="s">
        <v>5558</v>
      </c>
      <c r="C690" t="s">
        <v>1128</v>
      </c>
      <c r="D690" t="s">
        <v>1129</v>
      </c>
      <c r="E690" t="s">
        <v>3488</v>
      </c>
      <c r="F690" t="s">
        <v>5224</v>
      </c>
      <c r="G690" t="s">
        <v>1079</v>
      </c>
      <c r="H690" t="s">
        <v>1099</v>
      </c>
      <c r="I690" t="s">
        <v>1092</v>
      </c>
      <c r="J690" t="s">
        <v>1093</v>
      </c>
      <c r="K690" t="s">
        <v>4961</v>
      </c>
      <c r="L690" t="s">
        <v>5170</v>
      </c>
      <c r="M690" t="s">
        <v>1101</v>
      </c>
      <c r="N690" t="s">
        <v>1082</v>
      </c>
      <c r="O690" t="s">
        <v>4949</v>
      </c>
      <c r="X690" t="s">
        <v>1099</v>
      </c>
      <c r="Y690" t="s">
        <v>1093</v>
      </c>
      <c r="Z690" t="s">
        <v>4964</v>
      </c>
      <c r="AA690" t="s">
        <v>5231</v>
      </c>
      <c r="AB690" t="s">
        <v>1101</v>
      </c>
      <c r="AC690" t="s">
        <v>1082</v>
      </c>
      <c r="AD690" t="s">
        <v>4949</v>
      </c>
      <c r="AL690" t="s">
        <v>1099</v>
      </c>
      <c r="AM690" t="s">
        <v>1103</v>
      </c>
      <c r="AN690" t="s">
        <v>4981</v>
      </c>
      <c r="AO690" t="s">
        <v>5210</v>
      </c>
      <c r="AP690" t="s">
        <v>1101</v>
      </c>
      <c r="AQ690" t="s">
        <v>1082</v>
      </c>
      <c r="AR690" t="s">
        <v>4949</v>
      </c>
      <c r="AS690" t="s">
        <v>1099</v>
      </c>
      <c r="AT690" t="s">
        <v>1103</v>
      </c>
      <c r="AU690" t="s">
        <v>4942</v>
      </c>
      <c r="AV690" t="s">
        <v>5384</v>
      </c>
      <c r="AW690" t="s">
        <v>1082</v>
      </c>
      <c r="AX690" t="s">
        <v>1082</v>
      </c>
      <c r="AY690" t="s">
        <v>4939</v>
      </c>
      <c r="AZ690" t="s">
        <v>1099</v>
      </c>
      <c r="BA690" t="s">
        <v>1103</v>
      </c>
      <c r="BB690" t="s">
        <v>4974</v>
      </c>
      <c r="BC690" t="s">
        <v>5258</v>
      </c>
      <c r="BD690" t="s">
        <v>1082</v>
      </c>
      <c r="BE690" t="s">
        <v>1101</v>
      </c>
      <c r="BF690" t="s">
        <v>4939</v>
      </c>
      <c r="BG690" t="s">
        <v>1099</v>
      </c>
      <c r="BH690" t="s">
        <v>1102</v>
      </c>
      <c r="BI690" t="s">
        <v>1103</v>
      </c>
      <c r="BJ690" t="s">
        <v>4974</v>
      </c>
      <c r="BK690" t="s">
        <v>5148</v>
      </c>
      <c r="BL690" t="s">
        <v>1101</v>
      </c>
      <c r="BM690" t="s">
        <v>1082</v>
      </c>
      <c r="BN690" t="s">
        <v>4949</v>
      </c>
      <c r="BW690" t="s">
        <v>1099</v>
      </c>
      <c r="BX690" t="s">
        <v>1104</v>
      </c>
      <c r="BY690" t="s">
        <v>1103</v>
      </c>
      <c r="BZ690" t="s">
        <v>4981</v>
      </c>
      <c r="CA690" t="s">
        <v>5201</v>
      </c>
      <c r="CB690" t="s">
        <v>1101</v>
      </c>
      <c r="CC690" t="s">
        <v>1082</v>
      </c>
      <c r="CD690" t="s">
        <v>4949</v>
      </c>
      <c r="CT690" t="s">
        <v>1099</v>
      </c>
      <c r="CU690" t="s">
        <v>1084</v>
      </c>
      <c r="CV690" t="s">
        <v>1085</v>
      </c>
      <c r="CW690" t="s">
        <v>4990</v>
      </c>
      <c r="CX690" t="s">
        <v>4964</v>
      </c>
      <c r="CY690" t="s">
        <v>1082</v>
      </c>
      <c r="CZ690" t="s">
        <v>1101</v>
      </c>
      <c r="DA690" t="s">
        <v>4939</v>
      </c>
      <c r="DE690" t="s">
        <v>1099</v>
      </c>
      <c r="DF690" t="s">
        <v>1086</v>
      </c>
      <c r="DG690" t="s">
        <v>4990</v>
      </c>
      <c r="DH690" t="s">
        <v>5068</v>
      </c>
      <c r="DI690" t="s">
        <v>1101</v>
      </c>
      <c r="DJ690" t="s">
        <v>1082</v>
      </c>
      <c r="DK690" t="s">
        <v>4939</v>
      </c>
      <c r="DL690" t="s">
        <v>1099</v>
      </c>
      <c r="DM690" t="s">
        <v>4964</v>
      </c>
      <c r="DN690" t="s">
        <v>4964</v>
      </c>
      <c r="DO690" t="s">
        <v>1082</v>
      </c>
      <c r="DP690" t="s">
        <v>1082</v>
      </c>
      <c r="DQ690" t="s">
        <v>4936</v>
      </c>
      <c r="DR690" t="s">
        <v>1080</v>
      </c>
      <c r="DS690" t="s">
        <v>4961</v>
      </c>
      <c r="DT690" t="s">
        <v>4961</v>
      </c>
      <c r="DU690" t="s">
        <v>1101</v>
      </c>
      <c r="DV690" t="s">
        <v>1082</v>
      </c>
      <c r="DW690" t="s">
        <v>4947</v>
      </c>
      <c r="DX690" t="s">
        <v>1099</v>
      </c>
      <c r="DY690" t="s">
        <v>4934</v>
      </c>
      <c r="DZ690" t="s">
        <v>4934</v>
      </c>
      <c r="EA690" t="s">
        <v>1082</v>
      </c>
      <c r="EB690" t="s">
        <v>1082</v>
      </c>
      <c r="EC690" t="s">
        <v>4939</v>
      </c>
      <c r="ED690" t="s">
        <v>1099</v>
      </c>
      <c r="EE690" t="s">
        <v>4996</v>
      </c>
      <c r="EF690" t="s">
        <v>4996</v>
      </c>
      <c r="EG690" t="s">
        <v>1109</v>
      </c>
      <c r="EH690" t="s">
        <v>1082</v>
      </c>
      <c r="EI690" t="s">
        <v>4949</v>
      </c>
      <c r="EJ690" t="s">
        <v>1099</v>
      </c>
      <c r="EK690" t="s">
        <v>4973</v>
      </c>
      <c r="EL690" t="s">
        <v>4973</v>
      </c>
      <c r="EM690" t="s">
        <v>1082</v>
      </c>
      <c r="EN690" t="s">
        <v>1101</v>
      </c>
      <c r="EO690" t="s">
        <v>4939</v>
      </c>
      <c r="EP690" t="s">
        <v>1099</v>
      </c>
      <c r="EQ690" t="s">
        <v>5043</v>
      </c>
      <c r="ER690" t="s">
        <v>5043</v>
      </c>
      <c r="ES690" t="s">
        <v>1082</v>
      </c>
      <c r="ET690" t="s">
        <v>1101</v>
      </c>
      <c r="EU690" t="s">
        <v>4949</v>
      </c>
      <c r="EY690" t="s">
        <v>1099</v>
      </c>
      <c r="EZ690" t="s">
        <v>4968</v>
      </c>
      <c r="FA690" t="s">
        <v>4992</v>
      </c>
      <c r="FB690" t="s">
        <v>4992</v>
      </c>
      <c r="FC690" t="s">
        <v>1099</v>
      </c>
      <c r="FD690" t="s">
        <v>1114</v>
      </c>
      <c r="FE690" t="s">
        <v>4974</v>
      </c>
      <c r="FF690" t="s">
        <v>4985</v>
      </c>
      <c r="HX690" t="s">
        <v>1099</v>
      </c>
      <c r="HY690" t="s">
        <v>4965</v>
      </c>
      <c r="HZ690" t="s">
        <v>4965</v>
      </c>
      <c r="IA690" t="s">
        <v>1082</v>
      </c>
      <c r="IB690" t="s">
        <v>1082</v>
      </c>
      <c r="IC690" t="s">
        <v>4939</v>
      </c>
      <c r="ID690" t="s">
        <v>1099</v>
      </c>
      <c r="IE690" t="s">
        <v>5062</v>
      </c>
      <c r="IF690" t="s">
        <v>5062</v>
      </c>
      <c r="IG690" t="s">
        <v>1082</v>
      </c>
      <c r="IH690" t="s">
        <v>1082</v>
      </c>
      <c r="II690" t="s">
        <v>4939</v>
      </c>
      <c r="IV690" t="s">
        <v>1109</v>
      </c>
      <c r="IW690" t="s">
        <v>1109</v>
      </c>
      <c r="IX690" t="s">
        <v>1105</v>
      </c>
      <c r="JE690" t="s">
        <v>1082</v>
      </c>
      <c r="JF690" t="s">
        <v>1108</v>
      </c>
      <c r="JG690" t="s">
        <v>1107</v>
      </c>
      <c r="JJ690" t="s">
        <v>1082</v>
      </c>
      <c r="JK690" t="s">
        <v>1108</v>
      </c>
      <c r="JL690" t="s">
        <v>1108</v>
      </c>
      <c r="JM690" t="s">
        <v>1107</v>
      </c>
      <c r="JQ690" t="s">
        <v>1137</v>
      </c>
      <c r="JR690" t="s">
        <v>1137</v>
      </c>
      <c r="PG690" t="s">
        <v>4944</v>
      </c>
      <c r="PH690" t="s">
        <v>4944</v>
      </c>
      <c r="PI690" t="s">
        <v>4945</v>
      </c>
      <c r="PJ690" t="s">
        <v>4945</v>
      </c>
      <c r="PK690" t="s">
        <v>4945</v>
      </c>
      <c r="PL690" t="s">
        <v>4945</v>
      </c>
      <c r="PM690" t="s">
        <v>4945</v>
      </c>
      <c r="PN690" t="s">
        <v>4945</v>
      </c>
      <c r="PP690" t="s">
        <v>4945</v>
      </c>
      <c r="PQ690" t="s">
        <v>4945</v>
      </c>
      <c r="PR690" t="s">
        <v>4945</v>
      </c>
      <c r="PS690" t="s">
        <v>4945</v>
      </c>
      <c r="PT690" t="s">
        <v>4945</v>
      </c>
      <c r="PU690" t="s">
        <v>4945</v>
      </c>
      <c r="PV690" t="s">
        <v>4945</v>
      </c>
      <c r="PW690" t="s">
        <v>4944</v>
      </c>
      <c r="PX690" t="s">
        <v>4945</v>
      </c>
      <c r="PY690" t="s">
        <v>4944</v>
      </c>
      <c r="PZ690" t="s">
        <v>4944</v>
      </c>
      <c r="QA690" t="s">
        <v>4945</v>
      </c>
      <c r="QB690" t="s">
        <v>4945</v>
      </c>
      <c r="QC690" t="s">
        <v>4945</v>
      </c>
      <c r="QD690" t="s">
        <v>4945</v>
      </c>
      <c r="QE690" t="s">
        <v>4945</v>
      </c>
    </row>
    <row r="691" spans="1:447" x14ac:dyDescent="0.3">
      <c r="A691">
        <v>690</v>
      </c>
      <c r="B691" t="s">
        <v>5558</v>
      </c>
      <c r="C691" t="s">
        <v>1128</v>
      </c>
      <c r="D691" t="s">
        <v>1129</v>
      </c>
      <c r="E691" t="s">
        <v>3488</v>
      </c>
      <c r="F691" t="s">
        <v>5224</v>
      </c>
      <c r="G691" t="s">
        <v>1079</v>
      </c>
      <c r="P691" t="s">
        <v>1099</v>
      </c>
      <c r="Q691" t="s">
        <v>1092</v>
      </c>
      <c r="R691" t="s">
        <v>1144</v>
      </c>
      <c r="S691" t="s">
        <v>5003</v>
      </c>
      <c r="T691" t="s">
        <v>5003</v>
      </c>
      <c r="U691" t="s">
        <v>1082</v>
      </c>
      <c r="V691" t="s">
        <v>1082</v>
      </c>
      <c r="AE691" t="s">
        <v>1099</v>
      </c>
      <c r="AF691" t="s">
        <v>1144</v>
      </c>
      <c r="AG691" t="s">
        <v>4960</v>
      </c>
      <c r="AH691" t="s">
        <v>4960</v>
      </c>
      <c r="AI691" t="s">
        <v>1082</v>
      </c>
      <c r="AJ691" t="s">
        <v>1082</v>
      </c>
      <c r="BO691" t="s">
        <v>1099</v>
      </c>
      <c r="BP691" t="s">
        <v>1102</v>
      </c>
      <c r="BQ691" t="s">
        <v>1144</v>
      </c>
      <c r="BR691" t="s">
        <v>5066</v>
      </c>
      <c r="BS691" t="s">
        <v>5066</v>
      </c>
      <c r="BT691" t="s">
        <v>1082</v>
      </c>
      <c r="BU691" t="s">
        <v>1101</v>
      </c>
      <c r="BV691" t="s">
        <v>4939</v>
      </c>
      <c r="CE691" t="s">
        <v>1099</v>
      </c>
      <c r="CF691" t="s">
        <v>1104</v>
      </c>
      <c r="CG691" t="s">
        <v>1144</v>
      </c>
      <c r="CH691" t="s">
        <v>5003</v>
      </c>
      <c r="CI691" t="s">
        <v>5003</v>
      </c>
      <c r="CJ691" t="s">
        <v>1082</v>
      </c>
      <c r="CK691" t="s">
        <v>1101</v>
      </c>
      <c r="CL691" t="s">
        <v>4939</v>
      </c>
      <c r="IV691" t="s">
        <v>1105</v>
      </c>
      <c r="IW691" t="s">
        <v>1105</v>
      </c>
      <c r="JE691" t="s">
        <v>1082</v>
      </c>
      <c r="JF691" t="s">
        <v>1108</v>
      </c>
      <c r="JG691" t="s">
        <v>1107</v>
      </c>
      <c r="JQ691" t="s">
        <v>1137</v>
      </c>
      <c r="JR691" t="s">
        <v>1137</v>
      </c>
      <c r="PG691" t="s">
        <v>4944</v>
      </c>
      <c r="PH691" t="s">
        <v>4944</v>
      </c>
      <c r="PI691" t="s">
        <v>4945</v>
      </c>
      <c r="PJ691" t="s">
        <v>4945</v>
      </c>
      <c r="PK691" t="s">
        <v>4945</v>
      </c>
      <c r="PL691" t="s">
        <v>4945</v>
      </c>
      <c r="PM691" t="s">
        <v>4945</v>
      </c>
      <c r="PN691" t="s">
        <v>4945</v>
      </c>
      <c r="PP691" t="s">
        <v>4945</v>
      </c>
      <c r="PQ691" t="s">
        <v>4945</v>
      </c>
      <c r="PR691" t="s">
        <v>4945</v>
      </c>
      <c r="PS691" t="s">
        <v>4945</v>
      </c>
      <c r="PT691" t="s">
        <v>4945</v>
      </c>
      <c r="PU691" t="s">
        <v>4945</v>
      </c>
      <c r="PV691" t="s">
        <v>4945</v>
      </c>
      <c r="PW691" t="s">
        <v>4944</v>
      </c>
      <c r="PX691" t="s">
        <v>4945</v>
      </c>
      <c r="PY691" t="s">
        <v>4944</v>
      </c>
      <c r="PZ691" t="s">
        <v>4945</v>
      </c>
      <c r="QA691" t="s">
        <v>4945</v>
      </c>
      <c r="QB691" t="s">
        <v>4945</v>
      </c>
      <c r="QC691" t="s">
        <v>4945</v>
      </c>
      <c r="QD691" t="s">
        <v>4945</v>
      </c>
      <c r="QE691" t="s">
        <v>4945</v>
      </c>
    </row>
    <row r="692" spans="1:447" x14ac:dyDescent="0.3">
      <c r="A692">
        <v>691</v>
      </c>
      <c r="B692" t="s">
        <v>5558</v>
      </c>
      <c r="C692" t="s">
        <v>1128</v>
      </c>
      <c r="D692" t="s">
        <v>1129</v>
      </c>
      <c r="E692" t="s">
        <v>3488</v>
      </c>
      <c r="F692" t="s">
        <v>5224</v>
      </c>
      <c r="G692" t="s">
        <v>1079</v>
      </c>
      <c r="H692" t="s">
        <v>1099</v>
      </c>
      <c r="I692" t="s">
        <v>1092</v>
      </c>
      <c r="J692" t="s">
        <v>1093</v>
      </c>
      <c r="K692" t="s">
        <v>4961</v>
      </c>
      <c r="L692" t="s">
        <v>5170</v>
      </c>
      <c r="M692" t="s">
        <v>1082</v>
      </c>
      <c r="N692" t="s">
        <v>1101</v>
      </c>
      <c r="O692" t="s">
        <v>4939</v>
      </c>
      <c r="X692" t="s">
        <v>1099</v>
      </c>
      <c r="Y692" t="s">
        <v>1093</v>
      </c>
      <c r="Z692" t="s">
        <v>4964</v>
      </c>
      <c r="AA692" t="s">
        <v>5231</v>
      </c>
      <c r="AB692" t="s">
        <v>1082</v>
      </c>
      <c r="AC692" t="s">
        <v>1101</v>
      </c>
      <c r="AD692" t="s">
        <v>4939</v>
      </c>
      <c r="AL692" t="s">
        <v>1099</v>
      </c>
      <c r="AP692" t="s">
        <v>1082</v>
      </c>
      <c r="AQ692" t="s">
        <v>1101</v>
      </c>
      <c r="AR692" t="s">
        <v>4939</v>
      </c>
      <c r="AS692" t="s">
        <v>1099</v>
      </c>
      <c r="AT692" t="s">
        <v>1103</v>
      </c>
      <c r="AU692" t="s">
        <v>4942</v>
      </c>
      <c r="AV692" t="s">
        <v>5384</v>
      </c>
      <c r="AW692" t="s">
        <v>1082</v>
      </c>
      <c r="AX692" t="s">
        <v>1101</v>
      </c>
      <c r="AY692" t="s">
        <v>4939</v>
      </c>
      <c r="AZ692" t="s">
        <v>1099</v>
      </c>
      <c r="BA692" t="s">
        <v>1103</v>
      </c>
      <c r="BB692" t="s">
        <v>4974</v>
      </c>
      <c r="BC692" t="s">
        <v>5258</v>
      </c>
      <c r="BD692" t="s">
        <v>1082</v>
      </c>
      <c r="BE692" t="s">
        <v>1101</v>
      </c>
      <c r="BF692" t="s">
        <v>4939</v>
      </c>
      <c r="BG692" t="s">
        <v>1099</v>
      </c>
      <c r="BH692" t="s">
        <v>1102</v>
      </c>
      <c r="BI692" t="s">
        <v>1103</v>
      </c>
      <c r="BJ692" t="s">
        <v>4974</v>
      </c>
      <c r="BK692" t="s">
        <v>5148</v>
      </c>
      <c r="BL692" t="s">
        <v>1082</v>
      </c>
      <c r="BM692" t="s">
        <v>1101</v>
      </c>
      <c r="BN692" t="s">
        <v>4939</v>
      </c>
      <c r="BW692" t="s">
        <v>1099</v>
      </c>
      <c r="BX692" t="s">
        <v>1104</v>
      </c>
      <c r="BY692" t="s">
        <v>1103</v>
      </c>
      <c r="BZ692" t="s">
        <v>4981</v>
      </c>
      <c r="CA692" t="s">
        <v>5201</v>
      </c>
      <c r="CB692" t="s">
        <v>1082</v>
      </c>
      <c r="CC692" t="s">
        <v>1101</v>
      </c>
      <c r="CD692" t="s">
        <v>4939</v>
      </c>
      <c r="CM692" t="s">
        <v>1099</v>
      </c>
      <c r="CN692" t="s">
        <v>5228</v>
      </c>
      <c r="CO692" t="s">
        <v>4942</v>
      </c>
      <c r="CP692" t="s">
        <v>5062</v>
      </c>
      <c r="CT692" t="s">
        <v>1099</v>
      </c>
      <c r="CU692" t="s">
        <v>1084</v>
      </c>
      <c r="CV692" t="s">
        <v>1085</v>
      </c>
      <c r="CW692" t="s">
        <v>4990</v>
      </c>
      <c r="CX692" t="s">
        <v>4964</v>
      </c>
      <c r="CY692" t="s">
        <v>1082</v>
      </c>
      <c r="CZ692" t="s">
        <v>1101</v>
      </c>
      <c r="DA692" t="s">
        <v>4939</v>
      </c>
      <c r="DE692" t="s">
        <v>1099</v>
      </c>
      <c r="DF692" t="s">
        <v>1086</v>
      </c>
      <c r="DG692" t="s">
        <v>4990</v>
      </c>
      <c r="DH692" t="s">
        <v>5068</v>
      </c>
      <c r="DI692" t="s">
        <v>1082</v>
      </c>
      <c r="DJ692" t="s">
        <v>1101</v>
      </c>
      <c r="DK692" t="s">
        <v>4939</v>
      </c>
      <c r="DL692" t="s">
        <v>1099</v>
      </c>
      <c r="DM692" t="s">
        <v>4964</v>
      </c>
      <c r="DN692" t="s">
        <v>4964</v>
      </c>
      <c r="DO692" t="s">
        <v>1082</v>
      </c>
      <c r="DP692" t="s">
        <v>1082</v>
      </c>
      <c r="DQ692" t="s">
        <v>4949</v>
      </c>
      <c r="DR692" t="s">
        <v>1099</v>
      </c>
      <c r="DS692" t="s">
        <v>4961</v>
      </c>
      <c r="DT692" t="s">
        <v>4961</v>
      </c>
      <c r="DU692" t="s">
        <v>1082</v>
      </c>
      <c r="DV692" t="s">
        <v>1101</v>
      </c>
      <c r="DW692" t="s">
        <v>4939</v>
      </c>
      <c r="DX692" t="s">
        <v>1099</v>
      </c>
      <c r="DY692" t="s">
        <v>4934</v>
      </c>
      <c r="DZ692" t="s">
        <v>4934</v>
      </c>
      <c r="EA692" t="s">
        <v>1082</v>
      </c>
      <c r="EB692" t="s">
        <v>1082</v>
      </c>
      <c r="ED692" t="s">
        <v>1099</v>
      </c>
      <c r="EE692" t="s">
        <v>4996</v>
      </c>
      <c r="EF692" t="s">
        <v>4996</v>
      </c>
      <c r="EG692" t="s">
        <v>1082</v>
      </c>
      <c r="EH692" t="s">
        <v>1101</v>
      </c>
      <c r="EI692" t="s">
        <v>4939</v>
      </c>
      <c r="EJ692" t="s">
        <v>1099</v>
      </c>
      <c r="EK692" t="s">
        <v>5067</v>
      </c>
      <c r="EL692" t="s">
        <v>5067</v>
      </c>
      <c r="EM692" t="s">
        <v>1082</v>
      </c>
      <c r="EN692" t="s">
        <v>1101</v>
      </c>
      <c r="EO692" t="s">
        <v>4939</v>
      </c>
      <c r="EP692" t="s">
        <v>1099</v>
      </c>
      <c r="EQ692" t="s">
        <v>5043</v>
      </c>
      <c r="ER692" t="s">
        <v>5043</v>
      </c>
      <c r="ES692" t="s">
        <v>1082</v>
      </c>
      <c r="ET692" t="s">
        <v>1082</v>
      </c>
      <c r="EY692" t="s">
        <v>1099</v>
      </c>
      <c r="EZ692" t="s">
        <v>4968</v>
      </c>
      <c r="FA692" t="s">
        <v>4992</v>
      </c>
      <c r="FB692" t="s">
        <v>4992</v>
      </c>
      <c r="FC692" t="s">
        <v>1099</v>
      </c>
      <c r="FD692" t="s">
        <v>1114</v>
      </c>
      <c r="FE692" t="s">
        <v>4974</v>
      </c>
      <c r="FF692" t="s">
        <v>4985</v>
      </c>
      <c r="HX692" t="s">
        <v>1099</v>
      </c>
      <c r="HY692" t="s">
        <v>4965</v>
      </c>
      <c r="HZ692" t="s">
        <v>4965</v>
      </c>
      <c r="IA692" t="s">
        <v>1082</v>
      </c>
      <c r="IB692" t="s">
        <v>1082</v>
      </c>
      <c r="IC692" t="s">
        <v>4949</v>
      </c>
      <c r="IV692" t="s">
        <v>1105</v>
      </c>
      <c r="IW692" t="s">
        <v>1105</v>
      </c>
      <c r="IX692" t="s">
        <v>1105</v>
      </c>
      <c r="JE692" t="s">
        <v>1082</v>
      </c>
      <c r="JF692" t="s">
        <v>1108</v>
      </c>
      <c r="JG692" t="s">
        <v>1107</v>
      </c>
      <c r="JJ692" t="s">
        <v>1082</v>
      </c>
      <c r="JK692" t="s">
        <v>1108</v>
      </c>
      <c r="JL692" t="s">
        <v>1108</v>
      </c>
      <c r="JM692" t="s">
        <v>1107</v>
      </c>
      <c r="JQ692" t="s">
        <v>1137</v>
      </c>
      <c r="JR692" t="s">
        <v>1137</v>
      </c>
      <c r="PG692" t="s">
        <v>4944</v>
      </c>
      <c r="PH692" t="s">
        <v>4944</v>
      </c>
      <c r="PI692" t="s">
        <v>4945</v>
      </c>
      <c r="PJ692" t="s">
        <v>4945</v>
      </c>
      <c r="PK692" t="s">
        <v>4945</v>
      </c>
      <c r="PL692" t="s">
        <v>4945</v>
      </c>
      <c r="PM692" t="s">
        <v>4945</v>
      </c>
      <c r="PN692" t="s">
        <v>4945</v>
      </c>
      <c r="PP692" t="s">
        <v>4945</v>
      </c>
      <c r="PQ692" t="s">
        <v>4945</v>
      </c>
      <c r="PR692" t="s">
        <v>4945</v>
      </c>
      <c r="PS692" t="s">
        <v>4945</v>
      </c>
      <c r="PT692" t="s">
        <v>4945</v>
      </c>
      <c r="PU692" t="s">
        <v>4945</v>
      </c>
      <c r="PV692" t="s">
        <v>4945</v>
      </c>
      <c r="PW692" t="s">
        <v>4944</v>
      </c>
      <c r="PX692" t="s">
        <v>4945</v>
      </c>
      <c r="PY692" t="s">
        <v>4944</v>
      </c>
      <c r="PZ692" t="s">
        <v>4944</v>
      </c>
      <c r="QA692" t="s">
        <v>4945</v>
      </c>
      <c r="QB692" t="s">
        <v>4945</v>
      </c>
      <c r="QC692" t="s">
        <v>4945</v>
      </c>
      <c r="QD692" t="s">
        <v>4945</v>
      </c>
      <c r="QE692" t="s">
        <v>4945</v>
      </c>
    </row>
    <row r="693" spans="1:447" x14ac:dyDescent="0.3">
      <c r="A693">
        <v>692</v>
      </c>
      <c r="B693" t="s">
        <v>5558</v>
      </c>
      <c r="C693" t="s">
        <v>1128</v>
      </c>
      <c r="D693" t="s">
        <v>1129</v>
      </c>
      <c r="E693" t="s">
        <v>3488</v>
      </c>
      <c r="F693" t="s">
        <v>5224</v>
      </c>
      <c r="G693" t="s">
        <v>1079</v>
      </c>
      <c r="P693" t="s">
        <v>1099</v>
      </c>
      <c r="Q693" t="s">
        <v>1092</v>
      </c>
      <c r="R693" t="s">
        <v>1144</v>
      </c>
      <c r="S693" t="s">
        <v>5003</v>
      </c>
      <c r="T693" t="s">
        <v>5003</v>
      </c>
      <c r="U693" t="s">
        <v>1082</v>
      </c>
      <c r="V693" t="s">
        <v>1101</v>
      </c>
      <c r="W693" t="s">
        <v>4939</v>
      </c>
      <c r="AE693" t="s">
        <v>1099</v>
      </c>
      <c r="AF693" t="s">
        <v>1144</v>
      </c>
      <c r="AG693" t="s">
        <v>4960</v>
      </c>
      <c r="AH693" t="s">
        <v>4960</v>
      </c>
      <c r="AI693" t="s">
        <v>1082</v>
      </c>
      <c r="AJ693" t="s">
        <v>1101</v>
      </c>
      <c r="AK693" t="s">
        <v>4939</v>
      </c>
      <c r="BO693" t="s">
        <v>1099</v>
      </c>
      <c r="BP693" t="s">
        <v>1102</v>
      </c>
      <c r="BQ693" t="s">
        <v>1144</v>
      </c>
      <c r="BR693" t="s">
        <v>5066</v>
      </c>
      <c r="BS693" t="s">
        <v>5066</v>
      </c>
      <c r="BT693" t="s">
        <v>1082</v>
      </c>
      <c r="BU693" t="s">
        <v>1101</v>
      </c>
      <c r="BV693" t="s">
        <v>4939</v>
      </c>
      <c r="CE693" t="s">
        <v>1099</v>
      </c>
      <c r="CF693" t="s">
        <v>1104</v>
      </c>
      <c r="CG693" t="s">
        <v>1144</v>
      </c>
      <c r="CH693" t="s">
        <v>5006</v>
      </c>
      <c r="CI693" t="s">
        <v>5006</v>
      </c>
      <c r="CJ693" t="s">
        <v>1082</v>
      </c>
      <c r="CK693" t="s">
        <v>1101</v>
      </c>
      <c r="CL693" t="s">
        <v>4939</v>
      </c>
      <c r="IV693" t="s">
        <v>1105</v>
      </c>
      <c r="IW693" t="s">
        <v>1105</v>
      </c>
      <c r="JE693" t="s">
        <v>1082</v>
      </c>
      <c r="JF693" t="s">
        <v>1108</v>
      </c>
      <c r="JG693" t="s">
        <v>1107</v>
      </c>
      <c r="JQ693" t="s">
        <v>1137</v>
      </c>
      <c r="JR693" t="s">
        <v>1137</v>
      </c>
      <c r="PG693" t="s">
        <v>4944</v>
      </c>
      <c r="PH693" t="s">
        <v>4944</v>
      </c>
      <c r="PI693" t="s">
        <v>4945</v>
      </c>
      <c r="PJ693" t="s">
        <v>4945</v>
      </c>
      <c r="PK693" t="s">
        <v>4945</v>
      </c>
      <c r="PL693" t="s">
        <v>4945</v>
      </c>
      <c r="PM693" t="s">
        <v>4945</v>
      </c>
      <c r="PN693" t="s">
        <v>4945</v>
      </c>
      <c r="PP693" t="s">
        <v>4945</v>
      </c>
      <c r="PQ693" t="s">
        <v>4945</v>
      </c>
      <c r="PR693" t="s">
        <v>4945</v>
      </c>
      <c r="PS693" t="s">
        <v>4945</v>
      </c>
      <c r="PT693" t="s">
        <v>4945</v>
      </c>
      <c r="PU693" t="s">
        <v>4945</v>
      </c>
      <c r="PV693" t="s">
        <v>4944</v>
      </c>
      <c r="PW693" t="s">
        <v>4944</v>
      </c>
      <c r="PX693" t="s">
        <v>4945</v>
      </c>
      <c r="PY693" t="s">
        <v>4944</v>
      </c>
      <c r="PZ693" t="s">
        <v>4944</v>
      </c>
      <c r="QA693" t="s">
        <v>4945</v>
      </c>
      <c r="QB693" t="s">
        <v>4945</v>
      </c>
      <c r="QC693" t="s">
        <v>4945</v>
      </c>
      <c r="QD693" t="s">
        <v>4945</v>
      </c>
      <c r="QE693" t="s">
        <v>4945</v>
      </c>
    </row>
    <row r="694" spans="1:447" x14ac:dyDescent="0.3">
      <c r="A694">
        <v>693</v>
      </c>
      <c r="B694" t="s">
        <v>5558</v>
      </c>
      <c r="C694" t="s">
        <v>1128</v>
      </c>
      <c r="D694" t="s">
        <v>1129</v>
      </c>
      <c r="E694" t="s">
        <v>3488</v>
      </c>
      <c r="F694" t="s">
        <v>5224</v>
      </c>
      <c r="G694" t="s">
        <v>1079</v>
      </c>
      <c r="H694" t="s">
        <v>1099</v>
      </c>
      <c r="I694" t="s">
        <v>1092</v>
      </c>
      <c r="J694" t="s">
        <v>1093</v>
      </c>
      <c r="K694" t="s">
        <v>4961</v>
      </c>
      <c r="L694" t="s">
        <v>5170</v>
      </c>
      <c r="M694" t="s">
        <v>1101</v>
      </c>
      <c r="N694" t="s">
        <v>1082</v>
      </c>
      <c r="O694" t="s">
        <v>4949</v>
      </c>
      <c r="X694" t="s">
        <v>1099</v>
      </c>
      <c r="Y694" t="s">
        <v>1093</v>
      </c>
      <c r="Z694" t="s">
        <v>4964</v>
      </c>
      <c r="AA694" t="s">
        <v>5231</v>
      </c>
      <c r="AB694" t="s">
        <v>1101</v>
      </c>
      <c r="AC694" t="s">
        <v>1082</v>
      </c>
      <c r="AD694" t="s">
        <v>4949</v>
      </c>
      <c r="AL694" t="s">
        <v>1099</v>
      </c>
      <c r="AM694" t="s">
        <v>1103</v>
      </c>
      <c r="AN694" t="s">
        <v>4981</v>
      </c>
      <c r="AO694" t="s">
        <v>5210</v>
      </c>
      <c r="AP694" t="s">
        <v>1101</v>
      </c>
      <c r="AQ694" t="s">
        <v>1082</v>
      </c>
      <c r="AR694" t="s">
        <v>4949</v>
      </c>
      <c r="AS694" t="s">
        <v>1099</v>
      </c>
      <c r="AT694" t="s">
        <v>1103</v>
      </c>
      <c r="AU694" t="s">
        <v>4942</v>
      </c>
      <c r="AV694" t="s">
        <v>5384</v>
      </c>
      <c r="AW694" t="s">
        <v>1101</v>
      </c>
      <c r="AX694" t="s">
        <v>1082</v>
      </c>
      <c r="AY694" t="s">
        <v>4939</v>
      </c>
      <c r="AZ694" t="s">
        <v>1099</v>
      </c>
      <c r="BA694" t="s">
        <v>1103</v>
      </c>
      <c r="BB694" t="s">
        <v>4974</v>
      </c>
      <c r="BC694" t="s">
        <v>5258</v>
      </c>
      <c r="BD694" t="s">
        <v>1082</v>
      </c>
      <c r="BE694" t="s">
        <v>1082</v>
      </c>
      <c r="BF694" t="s">
        <v>4949</v>
      </c>
      <c r="BG694" t="s">
        <v>1099</v>
      </c>
      <c r="BH694" t="s">
        <v>1102</v>
      </c>
      <c r="BI694" t="s">
        <v>1103</v>
      </c>
      <c r="BJ694" t="s">
        <v>4974</v>
      </c>
      <c r="BK694" t="s">
        <v>5148</v>
      </c>
      <c r="BL694" t="s">
        <v>1082</v>
      </c>
      <c r="BM694" t="s">
        <v>1101</v>
      </c>
      <c r="BN694" t="s">
        <v>4939</v>
      </c>
      <c r="BW694" t="s">
        <v>1099</v>
      </c>
      <c r="BX694" t="s">
        <v>1104</v>
      </c>
      <c r="BY694" t="s">
        <v>1103</v>
      </c>
      <c r="BZ694" t="s">
        <v>4981</v>
      </c>
      <c r="CA694" t="s">
        <v>5201</v>
      </c>
      <c r="CB694" t="s">
        <v>1082</v>
      </c>
      <c r="CC694" t="s">
        <v>1101</v>
      </c>
      <c r="CD694" t="s">
        <v>4939</v>
      </c>
      <c r="CT694" t="s">
        <v>1099</v>
      </c>
      <c r="CU694" t="s">
        <v>1084</v>
      </c>
      <c r="CV694" t="s">
        <v>1085</v>
      </c>
      <c r="CW694" t="s">
        <v>4990</v>
      </c>
      <c r="CX694" t="s">
        <v>4964</v>
      </c>
      <c r="CY694" t="s">
        <v>1082</v>
      </c>
      <c r="CZ694" t="s">
        <v>1101</v>
      </c>
      <c r="DA694" t="s">
        <v>4939</v>
      </c>
      <c r="DE694" t="s">
        <v>1099</v>
      </c>
      <c r="DF694" t="s">
        <v>1086</v>
      </c>
      <c r="DG694" t="s">
        <v>4990</v>
      </c>
      <c r="DH694" t="s">
        <v>5068</v>
      </c>
      <c r="DI694" t="s">
        <v>1082</v>
      </c>
      <c r="DJ694" t="s">
        <v>1082</v>
      </c>
      <c r="DK694" t="s">
        <v>4949</v>
      </c>
      <c r="DL694" t="s">
        <v>1099</v>
      </c>
      <c r="DM694" t="s">
        <v>4964</v>
      </c>
      <c r="DN694" t="s">
        <v>4964</v>
      </c>
      <c r="DO694" t="s">
        <v>1082</v>
      </c>
      <c r="DP694" t="s">
        <v>1082</v>
      </c>
      <c r="DQ694" t="s">
        <v>4949</v>
      </c>
      <c r="DR694" t="s">
        <v>1099</v>
      </c>
      <c r="DU694" t="s">
        <v>1082</v>
      </c>
      <c r="DV694" t="s">
        <v>1082</v>
      </c>
      <c r="DW694" t="s">
        <v>4949</v>
      </c>
      <c r="DX694" t="s">
        <v>1099</v>
      </c>
      <c r="DY694" t="s">
        <v>4934</v>
      </c>
      <c r="DZ694" t="s">
        <v>4934</v>
      </c>
      <c r="EA694" t="s">
        <v>1082</v>
      </c>
      <c r="EB694" t="s">
        <v>1082</v>
      </c>
      <c r="EC694" t="s">
        <v>4949</v>
      </c>
      <c r="ED694" t="s">
        <v>1099</v>
      </c>
      <c r="EE694" t="s">
        <v>4996</v>
      </c>
      <c r="EF694" t="s">
        <v>4996</v>
      </c>
      <c r="EG694" t="s">
        <v>1082</v>
      </c>
      <c r="EH694" t="s">
        <v>1082</v>
      </c>
      <c r="EI694" t="s">
        <v>4939</v>
      </c>
      <c r="EJ694" t="s">
        <v>1099</v>
      </c>
      <c r="EK694" t="s">
        <v>5067</v>
      </c>
      <c r="EL694" t="s">
        <v>5067</v>
      </c>
      <c r="EM694" t="s">
        <v>1082</v>
      </c>
      <c r="EN694" t="s">
        <v>1082</v>
      </c>
      <c r="EO694" t="s">
        <v>4949</v>
      </c>
      <c r="EP694" t="s">
        <v>1099</v>
      </c>
      <c r="EQ694" t="s">
        <v>5043</v>
      </c>
      <c r="ER694" t="s">
        <v>5043</v>
      </c>
      <c r="ES694" t="s">
        <v>1082</v>
      </c>
      <c r="ET694" t="s">
        <v>1082</v>
      </c>
      <c r="EU694" t="s">
        <v>4939</v>
      </c>
      <c r="EV694" t="s">
        <v>1099</v>
      </c>
      <c r="EW694" t="s">
        <v>4990</v>
      </c>
      <c r="EX694" t="s">
        <v>4990</v>
      </c>
      <c r="EY694" t="s">
        <v>1099</v>
      </c>
      <c r="EZ694" t="s">
        <v>4968</v>
      </c>
      <c r="FA694" t="s">
        <v>4992</v>
      </c>
      <c r="FB694" t="s">
        <v>4992</v>
      </c>
      <c r="FC694" t="s">
        <v>1099</v>
      </c>
      <c r="FD694" t="s">
        <v>1114</v>
      </c>
      <c r="FE694" t="s">
        <v>4974</v>
      </c>
      <c r="FF694" t="s">
        <v>4985</v>
      </c>
      <c r="HX694" t="s">
        <v>1099</v>
      </c>
      <c r="HY694" t="s">
        <v>4965</v>
      </c>
      <c r="HZ694" t="s">
        <v>4965</v>
      </c>
      <c r="IA694" t="s">
        <v>1082</v>
      </c>
      <c r="IB694" t="s">
        <v>1082</v>
      </c>
      <c r="IC694" t="s">
        <v>4939</v>
      </c>
      <c r="IV694" t="s">
        <v>1105</v>
      </c>
      <c r="IW694" t="s">
        <v>1105</v>
      </c>
      <c r="IX694" t="s">
        <v>1105</v>
      </c>
      <c r="JE694" t="s">
        <v>1082</v>
      </c>
      <c r="JF694" t="s">
        <v>1108</v>
      </c>
      <c r="JG694" t="s">
        <v>1107</v>
      </c>
      <c r="JJ694" t="s">
        <v>1082</v>
      </c>
      <c r="JK694" t="s">
        <v>1108</v>
      </c>
      <c r="JL694" t="s">
        <v>1108</v>
      </c>
      <c r="JM694" t="s">
        <v>1107</v>
      </c>
      <c r="JQ694" t="s">
        <v>1137</v>
      </c>
      <c r="JR694" t="s">
        <v>1137</v>
      </c>
      <c r="PG694" t="s">
        <v>4944</v>
      </c>
      <c r="PH694" t="s">
        <v>4944</v>
      </c>
      <c r="PI694" t="s">
        <v>4945</v>
      </c>
      <c r="PJ694" t="s">
        <v>4945</v>
      </c>
      <c r="PK694" t="s">
        <v>4945</v>
      </c>
      <c r="PL694" t="s">
        <v>4945</v>
      </c>
      <c r="PM694" t="s">
        <v>4945</v>
      </c>
      <c r="PN694" t="s">
        <v>4945</v>
      </c>
      <c r="PP694" t="s">
        <v>4945</v>
      </c>
      <c r="PQ694" t="s">
        <v>4945</v>
      </c>
      <c r="PR694" t="s">
        <v>4945</v>
      </c>
      <c r="PS694" t="s">
        <v>4945</v>
      </c>
      <c r="PT694" t="s">
        <v>4945</v>
      </c>
      <c r="PU694" t="s">
        <v>4945</v>
      </c>
      <c r="PV694" t="s">
        <v>4945</v>
      </c>
      <c r="PW694" t="s">
        <v>4945</v>
      </c>
      <c r="PX694" t="s">
        <v>4945</v>
      </c>
      <c r="PY694" t="s">
        <v>4944</v>
      </c>
      <c r="PZ694" t="s">
        <v>4944</v>
      </c>
      <c r="QA694" t="s">
        <v>4945</v>
      </c>
      <c r="QB694" t="s">
        <v>4945</v>
      </c>
      <c r="QC694" t="s">
        <v>4945</v>
      </c>
      <c r="QD694" t="s">
        <v>4945</v>
      </c>
      <c r="QE694" t="s">
        <v>4945</v>
      </c>
    </row>
    <row r="695" spans="1:447" x14ac:dyDescent="0.3">
      <c r="A695">
        <v>694</v>
      </c>
      <c r="B695" t="s">
        <v>5558</v>
      </c>
      <c r="C695" t="s">
        <v>1128</v>
      </c>
      <c r="D695" t="s">
        <v>1129</v>
      </c>
      <c r="E695" t="s">
        <v>3488</v>
      </c>
      <c r="F695" t="s">
        <v>5224</v>
      </c>
      <c r="G695" t="s">
        <v>1079</v>
      </c>
      <c r="P695" t="s">
        <v>1099</v>
      </c>
      <c r="Q695" t="s">
        <v>1092</v>
      </c>
      <c r="R695" t="s">
        <v>1144</v>
      </c>
      <c r="S695" t="s">
        <v>5003</v>
      </c>
      <c r="T695" t="s">
        <v>5003</v>
      </c>
      <c r="U695" t="s">
        <v>1082</v>
      </c>
      <c r="V695" t="s">
        <v>1101</v>
      </c>
      <c r="W695" t="s">
        <v>4939</v>
      </c>
      <c r="AE695" t="s">
        <v>1099</v>
      </c>
      <c r="AF695" t="s">
        <v>1144</v>
      </c>
      <c r="AG695" t="s">
        <v>4960</v>
      </c>
      <c r="AH695" t="s">
        <v>4960</v>
      </c>
      <c r="AI695" t="s">
        <v>1082</v>
      </c>
      <c r="AJ695" t="s">
        <v>1101</v>
      </c>
      <c r="AK695" t="s">
        <v>4939</v>
      </c>
      <c r="BO695" t="s">
        <v>1099</v>
      </c>
      <c r="BP695" t="s">
        <v>1102</v>
      </c>
      <c r="BQ695" t="s">
        <v>1144</v>
      </c>
      <c r="BR695" t="s">
        <v>5066</v>
      </c>
      <c r="BS695" t="s">
        <v>5066</v>
      </c>
      <c r="BT695" t="s">
        <v>1082</v>
      </c>
      <c r="BU695" t="s">
        <v>1101</v>
      </c>
      <c r="BV695" t="s">
        <v>4939</v>
      </c>
      <c r="CE695" t="s">
        <v>1099</v>
      </c>
      <c r="CF695" t="s">
        <v>1104</v>
      </c>
      <c r="CG695" t="s">
        <v>1144</v>
      </c>
      <c r="CH695" t="s">
        <v>5003</v>
      </c>
      <c r="CI695" t="s">
        <v>5003</v>
      </c>
      <c r="CJ695" t="s">
        <v>1082</v>
      </c>
      <c r="CK695" t="s">
        <v>1101</v>
      </c>
      <c r="CL695" t="s">
        <v>4939</v>
      </c>
      <c r="IV695" t="s">
        <v>1105</v>
      </c>
      <c r="IW695" t="s">
        <v>1105</v>
      </c>
      <c r="JE695" t="s">
        <v>1082</v>
      </c>
      <c r="JF695" t="s">
        <v>1108</v>
      </c>
      <c r="JG695" t="s">
        <v>1107</v>
      </c>
      <c r="JQ695" t="s">
        <v>1137</v>
      </c>
      <c r="JR695" t="s">
        <v>1137</v>
      </c>
      <c r="PG695" t="s">
        <v>4944</v>
      </c>
      <c r="PH695" t="s">
        <v>4944</v>
      </c>
      <c r="PI695" t="s">
        <v>4945</v>
      </c>
      <c r="PJ695" t="s">
        <v>4945</v>
      </c>
      <c r="PK695" t="s">
        <v>4945</v>
      </c>
      <c r="PL695" t="s">
        <v>4945</v>
      </c>
      <c r="PM695" t="s">
        <v>4945</v>
      </c>
      <c r="PN695" t="s">
        <v>4945</v>
      </c>
      <c r="PP695" t="s">
        <v>4945</v>
      </c>
      <c r="PQ695" t="s">
        <v>4945</v>
      </c>
      <c r="PR695" t="s">
        <v>4945</v>
      </c>
      <c r="PS695" t="s">
        <v>4945</v>
      </c>
      <c r="PT695" t="s">
        <v>4945</v>
      </c>
      <c r="PU695" t="s">
        <v>4945</v>
      </c>
      <c r="PV695" t="s">
        <v>4945</v>
      </c>
      <c r="PW695" t="s">
        <v>4945</v>
      </c>
      <c r="PX695" t="s">
        <v>4945</v>
      </c>
      <c r="PY695" t="s">
        <v>4944</v>
      </c>
      <c r="PZ695" t="s">
        <v>4944</v>
      </c>
      <c r="QA695" t="s">
        <v>4945</v>
      </c>
      <c r="QB695" t="s">
        <v>4945</v>
      </c>
      <c r="QC695" t="s">
        <v>4945</v>
      </c>
      <c r="QD695" t="s">
        <v>4945</v>
      </c>
      <c r="QE695" t="s">
        <v>4945</v>
      </c>
    </row>
    <row r="696" spans="1:447" x14ac:dyDescent="0.3">
      <c r="A696">
        <v>695</v>
      </c>
      <c r="B696" t="s">
        <v>5558</v>
      </c>
      <c r="C696" t="s">
        <v>1131</v>
      </c>
      <c r="D696" t="s">
        <v>3437</v>
      </c>
      <c r="E696" t="s">
        <v>3552</v>
      </c>
      <c r="F696" t="s">
        <v>5211</v>
      </c>
      <c r="G696" t="s">
        <v>1079</v>
      </c>
      <c r="GH696" t="s">
        <v>1093</v>
      </c>
      <c r="GI696" t="s">
        <v>4934</v>
      </c>
      <c r="GJ696" t="s">
        <v>5084</v>
      </c>
      <c r="GM696" t="s">
        <v>5084</v>
      </c>
    </row>
    <row r="697" spans="1:447" x14ac:dyDescent="0.3">
      <c r="A697">
        <v>696</v>
      </c>
      <c r="B697" t="s">
        <v>5558</v>
      </c>
      <c r="C697" t="s">
        <v>1131</v>
      </c>
      <c r="D697" t="s">
        <v>3437</v>
      </c>
      <c r="E697" t="s">
        <v>3552</v>
      </c>
      <c r="F697" t="s">
        <v>5211</v>
      </c>
      <c r="G697" t="s">
        <v>1079</v>
      </c>
      <c r="GH697" t="s">
        <v>1093</v>
      </c>
      <c r="GI697" t="s">
        <v>4934</v>
      </c>
      <c r="GJ697" t="s">
        <v>5084</v>
      </c>
      <c r="GM697" t="s">
        <v>5084</v>
      </c>
    </row>
    <row r="698" spans="1:447" x14ac:dyDescent="0.3">
      <c r="A698">
        <v>697</v>
      </c>
      <c r="B698" t="s">
        <v>5558</v>
      </c>
      <c r="C698" t="s">
        <v>1131</v>
      </c>
      <c r="D698" t="s">
        <v>3437</v>
      </c>
      <c r="E698" t="s">
        <v>3552</v>
      </c>
      <c r="F698" t="s">
        <v>5211</v>
      </c>
      <c r="G698" t="s">
        <v>1079</v>
      </c>
      <c r="P698" t="s">
        <v>1099</v>
      </c>
      <c r="U698" t="s">
        <v>1101</v>
      </c>
      <c r="V698" t="s">
        <v>1101</v>
      </c>
      <c r="W698" t="s">
        <v>4936</v>
      </c>
      <c r="BO698" t="s">
        <v>1080</v>
      </c>
      <c r="BP698" t="s">
        <v>1159</v>
      </c>
      <c r="BQ698" t="s">
        <v>1144</v>
      </c>
      <c r="BR698" t="s">
        <v>5572</v>
      </c>
      <c r="BS698" t="s">
        <v>5572</v>
      </c>
      <c r="BT698" t="s">
        <v>1101</v>
      </c>
      <c r="BU698" t="s">
        <v>1101</v>
      </c>
      <c r="BV698" t="s">
        <v>4936</v>
      </c>
      <c r="CE698" t="s">
        <v>1099</v>
      </c>
      <c r="CF698" t="s">
        <v>1083</v>
      </c>
      <c r="CG698" t="s">
        <v>1144</v>
      </c>
      <c r="CH698" t="s">
        <v>5065</v>
      </c>
      <c r="CI698" t="s">
        <v>5065</v>
      </c>
      <c r="CJ698" t="s">
        <v>1101</v>
      </c>
      <c r="CK698" t="s">
        <v>1101</v>
      </c>
      <c r="CL698" t="s">
        <v>4936</v>
      </c>
      <c r="IV698" t="s">
        <v>1087</v>
      </c>
      <c r="IW698" t="s">
        <v>1087</v>
      </c>
      <c r="JE698" t="s">
        <v>1082</v>
      </c>
      <c r="JF698" t="s">
        <v>4993</v>
      </c>
      <c r="JG698" t="s">
        <v>1107</v>
      </c>
      <c r="JI698" t="s">
        <v>4968</v>
      </c>
      <c r="JY698" t="s">
        <v>1137</v>
      </c>
      <c r="JZ698" t="s">
        <v>1137</v>
      </c>
      <c r="PG698" t="s">
        <v>4944</v>
      </c>
      <c r="PH698" t="s">
        <v>4944</v>
      </c>
      <c r="PI698" t="s">
        <v>4945</v>
      </c>
      <c r="PJ698" t="s">
        <v>4945</v>
      </c>
      <c r="PK698" t="s">
        <v>4945</v>
      </c>
      <c r="PL698" t="s">
        <v>4945</v>
      </c>
      <c r="PM698" t="s">
        <v>4945</v>
      </c>
      <c r="PN698" t="s">
        <v>4945</v>
      </c>
      <c r="PP698" t="s">
        <v>4945</v>
      </c>
      <c r="PQ698" t="s">
        <v>4944</v>
      </c>
      <c r="PR698" t="s">
        <v>4945</v>
      </c>
      <c r="PS698" t="s">
        <v>4944</v>
      </c>
      <c r="PT698" t="s">
        <v>4945</v>
      </c>
      <c r="PU698" t="s">
        <v>4945</v>
      </c>
      <c r="PV698" t="s">
        <v>4945</v>
      </c>
      <c r="PW698" t="s">
        <v>4945</v>
      </c>
      <c r="PX698" t="s">
        <v>4945</v>
      </c>
      <c r="PY698" t="s">
        <v>4945</v>
      </c>
      <c r="PZ698" t="s">
        <v>4945</v>
      </c>
      <c r="QA698" t="s">
        <v>4945</v>
      </c>
      <c r="QB698" t="s">
        <v>4945</v>
      </c>
      <c r="QC698" t="s">
        <v>4945</v>
      </c>
      <c r="QD698" t="s">
        <v>4945</v>
      </c>
      <c r="QE698" t="s">
        <v>4945</v>
      </c>
    </row>
    <row r="699" spans="1:447" x14ac:dyDescent="0.3">
      <c r="A699">
        <v>698</v>
      </c>
      <c r="B699" t="s">
        <v>5558</v>
      </c>
      <c r="C699" t="s">
        <v>1131</v>
      </c>
      <c r="D699" t="s">
        <v>3437</v>
      </c>
      <c r="E699" t="s">
        <v>3552</v>
      </c>
      <c r="F699" t="s">
        <v>5211</v>
      </c>
      <c r="G699" t="s">
        <v>1079</v>
      </c>
      <c r="P699" t="s">
        <v>1099</v>
      </c>
      <c r="Q699" t="s">
        <v>1127</v>
      </c>
      <c r="R699" t="s">
        <v>1144</v>
      </c>
      <c r="S699" t="s">
        <v>5559</v>
      </c>
      <c r="T699" t="s">
        <v>5559</v>
      </c>
      <c r="U699" t="s">
        <v>1101</v>
      </c>
      <c r="V699" t="s">
        <v>1101</v>
      </c>
      <c r="W699" t="s">
        <v>4936</v>
      </c>
      <c r="BO699" t="s">
        <v>1099</v>
      </c>
      <c r="BP699" t="s">
        <v>1159</v>
      </c>
      <c r="BQ699" t="s">
        <v>1144</v>
      </c>
      <c r="BR699" t="s">
        <v>5572</v>
      </c>
      <c r="BS699" t="s">
        <v>5572</v>
      </c>
      <c r="BT699" t="s">
        <v>1101</v>
      </c>
      <c r="BU699" t="s">
        <v>1101</v>
      </c>
      <c r="BV699" t="s">
        <v>4936</v>
      </c>
      <c r="CE699" t="s">
        <v>1099</v>
      </c>
      <c r="CF699" t="s">
        <v>1104</v>
      </c>
      <c r="CG699" t="s">
        <v>1144</v>
      </c>
      <c r="CH699" t="s">
        <v>5135</v>
      </c>
      <c r="CI699" t="s">
        <v>5135</v>
      </c>
      <c r="CJ699" t="s">
        <v>1101</v>
      </c>
      <c r="CK699" t="s">
        <v>1101</v>
      </c>
      <c r="CL699" t="s">
        <v>4936</v>
      </c>
      <c r="IV699" t="s">
        <v>1087</v>
      </c>
      <c r="IW699" t="s">
        <v>1087</v>
      </c>
      <c r="JE699" t="s">
        <v>1101</v>
      </c>
      <c r="JF699" t="s">
        <v>4993</v>
      </c>
      <c r="JG699" t="s">
        <v>1107</v>
      </c>
      <c r="PG699" t="s">
        <v>4944</v>
      </c>
      <c r="PH699" t="s">
        <v>4944</v>
      </c>
      <c r="PI699" t="s">
        <v>4945</v>
      </c>
      <c r="PJ699" t="s">
        <v>4945</v>
      </c>
      <c r="PK699" t="s">
        <v>4945</v>
      </c>
      <c r="PL699" t="s">
        <v>4945</v>
      </c>
      <c r="PM699" t="s">
        <v>4945</v>
      </c>
      <c r="PN699" t="s">
        <v>4945</v>
      </c>
      <c r="PP699" t="s">
        <v>4945</v>
      </c>
      <c r="PQ699" t="s">
        <v>4944</v>
      </c>
      <c r="PR699" t="s">
        <v>4945</v>
      </c>
      <c r="PS699" t="s">
        <v>4944</v>
      </c>
      <c r="PT699" t="s">
        <v>4945</v>
      </c>
      <c r="PU699" t="s">
        <v>4945</v>
      </c>
      <c r="PV699" t="s">
        <v>4945</v>
      </c>
      <c r="PW699" t="s">
        <v>4945</v>
      </c>
      <c r="PX699" t="s">
        <v>4945</v>
      </c>
      <c r="PY699" t="s">
        <v>4945</v>
      </c>
      <c r="PZ699" t="s">
        <v>4945</v>
      </c>
      <c r="QA699" t="s">
        <v>4945</v>
      </c>
      <c r="QB699" t="s">
        <v>4945</v>
      </c>
      <c r="QC699" t="s">
        <v>4945</v>
      </c>
      <c r="QD699" t="s">
        <v>4945</v>
      </c>
      <c r="QE699" t="s">
        <v>4945</v>
      </c>
    </row>
    <row r="700" spans="1:447" x14ac:dyDescent="0.3">
      <c r="A700">
        <v>699</v>
      </c>
      <c r="B700" t="s">
        <v>5558</v>
      </c>
      <c r="C700" t="s">
        <v>1131</v>
      </c>
      <c r="D700" t="s">
        <v>3437</v>
      </c>
      <c r="E700" t="s">
        <v>3552</v>
      </c>
      <c r="F700" t="s">
        <v>5211</v>
      </c>
      <c r="G700" t="s">
        <v>1079</v>
      </c>
      <c r="FG700" t="s">
        <v>1099</v>
      </c>
      <c r="FJ700" t="s">
        <v>1099</v>
      </c>
      <c r="PG700" t="s">
        <v>4944</v>
      </c>
      <c r="PH700" t="s">
        <v>4944</v>
      </c>
      <c r="PI700" t="s">
        <v>4945</v>
      </c>
      <c r="PJ700" t="s">
        <v>4945</v>
      </c>
      <c r="PK700" t="s">
        <v>4945</v>
      </c>
      <c r="PL700" t="s">
        <v>4945</v>
      </c>
      <c r="PM700" t="s">
        <v>4945</v>
      </c>
      <c r="PN700" t="s">
        <v>4945</v>
      </c>
      <c r="PP700" t="s">
        <v>4945</v>
      </c>
      <c r="PQ700" t="s">
        <v>4944</v>
      </c>
      <c r="PR700" t="s">
        <v>4945</v>
      </c>
      <c r="PS700" t="s">
        <v>4944</v>
      </c>
      <c r="PT700" t="s">
        <v>4945</v>
      </c>
      <c r="PU700" t="s">
        <v>4945</v>
      </c>
      <c r="PV700" t="s">
        <v>4945</v>
      </c>
      <c r="PW700" t="s">
        <v>4945</v>
      </c>
      <c r="PX700" t="s">
        <v>4945</v>
      </c>
      <c r="PY700" t="s">
        <v>4945</v>
      </c>
      <c r="PZ700" t="s">
        <v>4945</v>
      </c>
      <c r="QA700" t="s">
        <v>4945</v>
      </c>
      <c r="QB700" t="s">
        <v>4945</v>
      </c>
      <c r="QC700" t="s">
        <v>4945</v>
      </c>
      <c r="QD700" t="s">
        <v>4945</v>
      </c>
      <c r="QE700" t="s">
        <v>4945</v>
      </c>
    </row>
    <row r="701" spans="1:447" x14ac:dyDescent="0.3">
      <c r="A701">
        <v>700</v>
      </c>
      <c r="B701" t="s">
        <v>5558</v>
      </c>
      <c r="C701" t="s">
        <v>1131</v>
      </c>
      <c r="D701" t="s">
        <v>3437</v>
      </c>
      <c r="E701" t="s">
        <v>3552</v>
      </c>
      <c r="F701" t="s">
        <v>5211</v>
      </c>
      <c r="G701" t="s">
        <v>1079</v>
      </c>
      <c r="FG701" t="s">
        <v>1099</v>
      </c>
      <c r="FH701" t="s">
        <v>5092</v>
      </c>
      <c r="FI701" t="s">
        <v>5092</v>
      </c>
      <c r="FJ701" t="s">
        <v>1099</v>
      </c>
      <c r="FK701" t="s">
        <v>4964</v>
      </c>
      <c r="FL701" t="s">
        <v>4964</v>
      </c>
      <c r="PG701" t="s">
        <v>4944</v>
      </c>
      <c r="PH701" t="s">
        <v>4944</v>
      </c>
      <c r="PI701" t="s">
        <v>4945</v>
      </c>
      <c r="PJ701" t="s">
        <v>4945</v>
      </c>
      <c r="PK701" t="s">
        <v>4945</v>
      </c>
      <c r="PL701" t="s">
        <v>4945</v>
      </c>
      <c r="PM701" t="s">
        <v>4945</v>
      </c>
      <c r="PN701" t="s">
        <v>4945</v>
      </c>
      <c r="PP701" t="s">
        <v>4945</v>
      </c>
      <c r="PQ701" t="s">
        <v>4944</v>
      </c>
      <c r="PR701" t="s">
        <v>4945</v>
      </c>
      <c r="PS701" t="s">
        <v>4944</v>
      </c>
      <c r="PT701" t="s">
        <v>4945</v>
      </c>
      <c r="PU701" t="s">
        <v>4945</v>
      </c>
      <c r="PV701" t="s">
        <v>4945</v>
      </c>
      <c r="PW701" t="s">
        <v>4945</v>
      </c>
      <c r="PX701" t="s">
        <v>4945</v>
      </c>
      <c r="PY701" t="s">
        <v>4945</v>
      </c>
      <c r="PZ701" t="s">
        <v>4945</v>
      </c>
      <c r="QA701" t="s">
        <v>4945</v>
      </c>
      <c r="QB701" t="s">
        <v>4945</v>
      </c>
      <c r="QC701" t="s">
        <v>4945</v>
      </c>
      <c r="QD701" t="s">
        <v>4945</v>
      </c>
      <c r="QE701" t="s">
        <v>4945</v>
      </c>
    </row>
    <row r="702" spans="1:447" x14ac:dyDescent="0.3">
      <c r="A702">
        <v>701</v>
      </c>
      <c r="B702" t="s">
        <v>5558</v>
      </c>
      <c r="C702" t="s">
        <v>1131</v>
      </c>
      <c r="D702" t="s">
        <v>3437</v>
      </c>
      <c r="E702" t="s">
        <v>3552</v>
      </c>
      <c r="F702" t="s">
        <v>5211</v>
      </c>
      <c r="G702" t="s">
        <v>1079</v>
      </c>
      <c r="FG702" t="s">
        <v>1099</v>
      </c>
      <c r="FH702" t="s">
        <v>4958</v>
      </c>
      <c r="FI702" t="s">
        <v>4958</v>
      </c>
      <c r="FJ702" t="s">
        <v>1099</v>
      </c>
      <c r="PG702" t="s">
        <v>4944</v>
      </c>
      <c r="PH702" t="s">
        <v>4944</v>
      </c>
      <c r="PI702" t="s">
        <v>4945</v>
      </c>
      <c r="PJ702" t="s">
        <v>4945</v>
      </c>
      <c r="PK702" t="s">
        <v>4945</v>
      </c>
      <c r="PL702" t="s">
        <v>4945</v>
      </c>
      <c r="PM702" t="s">
        <v>4945</v>
      </c>
      <c r="PN702" t="s">
        <v>4945</v>
      </c>
      <c r="PP702" t="s">
        <v>4945</v>
      </c>
      <c r="PQ702" t="s">
        <v>4944</v>
      </c>
      <c r="PR702" t="s">
        <v>4945</v>
      </c>
      <c r="PS702" t="s">
        <v>4944</v>
      </c>
      <c r="PT702" t="s">
        <v>4945</v>
      </c>
      <c r="PU702" t="s">
        <v>4945</v>
      </c>
      <c r="PV702" t="s">
        <v>4945</v>
      </c>
      <c r="PW702" t="s">
        <v>4945</v>
      </c>
      <c r="PX702" t="s">
        <v>4945</v>
      </c>
      <c r="PY702" t="s">
        <v>4945</v>
      </c>
      <c r="PZ702" t="s">
        <v>4945</v>
      </c>
      <c r="QA702" t="s">
        <v>4945</v>
      </c>
      <c r="QB702" t="s">
        <v>4945</v>
      </c>
      <c r="QC702" t="s">
        <v>4945</v>
      </c>
      <c r="QD702" t="s">
        <v>4945</v>
      </c>
      <c r="QE702" t="s">
        <v>4945</v>
      </c>
    </row>
    <row r="703" spans="1:447" x14ac:dyDescent="0.3">
      <c r="A703">
        <v>702</v>
      </c>
      <c r="B703" t="s">
        <v>5558</v>
      </c>
      <c r="C703" t="s">
        <v>1131</v>
      </c>
      <c r="D703" t="s">
        <v>3437</v>
      </c>
      <c r="E703" t="s">
        <v>3552</v>
      </c>
      <c r="F703" t="s">
        <v>5211</v>
      </c>
      <c r="G703" t="s">
        <v>1079</v>
      </c>
      <c r="FG703" t="s">
        <v>1099</v>
      </c>
      <c r="FH703" t="s">
        <v>5048</v>
      </c>
      <c r="FI703" t="s">
        <v>5048</v>
      </c>
      <c r="FJ703" t="s">
        <v>1099</v>
      </c>
      <c r="FK703" t="s">
        <v>4956</v>
      </c>
      <c r="FL703" t="s">
        <v>4956</v>
      </c>
      <c r="PG703" t="s">
        <v>4944</v>
      </c>
      <c r="PH703" t="s">
        <v>4944</v>
      </c>
      <c r="PI703" t="s">
        <v>4945</v>
      </c>
      <c r="PJ703" t="s">
        <v>4945</v>
      </c>
      <c r="PK703" t="s">
        <v>4945</v>
      </c>
      <c r="PL703" t="s">
        <v>4945</v>
      </c>
      <c r="PM703" t="s">
        <v>4945</v>
      </c>
      <c r="PN703" t="s">
        <v>4945</v>
      </c>
      <c r="PP703" t="s">
        <v>4945</v>
      </c>
      <c r="PQ703" t="s">
        <v>4944</v>
      </c>
      <c r="PR703" t="s">
        <v>4945</v>
      </c>
      <c r="PS703" t="s">
        <v>4944</v>
      </c>
      <c r="PT703" t="s">
        <v>4945</v>
      </c>
      <c r="PU703" t="s">
        <v>4945</v>
      </c>
      <c r="PV703" t="s">
        <v>4945</v>
      </c>
      <c r="PW703" t="s">
        <v>4945</v>
      </c>
      <c r="PX703" t="s">
        <v>4945</v>
      </c>
      <c r="PY703" t="s">
        <v>4945</v>
      </c>
      <c r="PZ703" t="s">
        <v>4945</v>
      </c>
      <c r="QA703" t="s">
        <v>4945</v>
      </c>
      <c r="QB703" t="s">
        <v>4945</v>
      </c>
      <c r="QC703" t="s">
        <v>4945</v>
      </c>
      <c r="QD703" t="s">
        <v>4945</v>
      </c>
      <c r="QE703" t="s">
        <v>4945</v>
      </c>
    </row>
    <row r="704" spans="1:447" x14ac:dyDescent="0.3">
      <c r="A704">
        <v>703</v>
      </c>
      <c r="B704" t="s">
        <v>5558</v>
      </c>
      <c r="C704" t="s">
        <v>1131</v>
      </c>
      <c r="D704" t="s">
        <v>3437</v>
      </c>
      <c r="E704" t="s">
        <v>3552</v>
      </c>
      <c r="F704" t="s">
        <v>5211</v>
      </c>
      <c r="G704" t="s">
        <v>1079</v>
      </c>
      <c r="H704" t="s">
        <v>1099</v>
      </c>
      <c r="I704" t="s">
        <v>1127</v>
      </c>
      <c r="J704" t="s">
        <v>1093</v>
      </c>
      <c r="K704" t="s">
        <v>5101</v>
      </c>
      <c r="L704" t="s">
        <v>5140</v>
      </c>
      <c r="M704" t="s">
        <v>1101</v>
      </c>
      <c r="N704" t="s">
        <v>1101</v>
      </c>
      <c r="O704" t="s">
        <v>4936</v>
      </c>
      <c r="AL704" t="s">
        <v>1099</v>
      </c>
      <c r="AM704" t="s">
        <v>1081</v>
      </c>
      <c r="AN704" t="s">
        <v>4955</v>
      </c>
      <c r="AO704" t="s">
        <v>4955</v>
      </c>
      <c r="AP704" t="s">
        <v>1101</v>
      </c>
      <c r="AQ704" t="s">
        <v>1101</v>
      </c>
      <c r="AR704" t="s">
        <v>4936</v>
      </c>
      <c r="AS704" t="s">
        <v>1099</v>
      </c>
      <c r="AT704" t="s">
        <v>1081</v>
      </c>
      <c r="AU704" t="s">
        <v>4990</v>
      </c>
      <c r="AV704" t="s">
        <v>4990</v>
      </c>
      <c r="AW704" t="s">
        <v>1101</v>
      </c>
      <c r="AX704" t="s">
        <v>1101</v>
      </c>
      <c r="AY704" t="s">
        <v>4936</v>
      </c>
      <c r="AZ704" t="s">
        <v>1099</v>
      </c>
      <c r="BA704" t="s">
        <v>1093</v>
      </c>
      <c r="BB704" t="s">
        <v>5051</v>
      </c>
      <c r="BC704" t="s">
        <v>5400</v>
      </c>
      <c r="BD704" t="s">
        <v>1101</v>
      </c>
      <c r="BE704" t="s">
        <v>1101</v>
      </c>
      <c r="BF704" t="s">
        <v>4936</v>
      </c>
      <c r="BG704" t="s">
        <v>1099</v>
      </c>
      <c r="BH704" t="s">
        <v>1159</v>
      </c>
      <c r="BI704" t="s">
        <v>1081</v>
      </c>
      <c r="BJ704" t="s">
        <v>5042</v>
      </c>
      <c r="BK704" t="s">
        <v>5042</v>
      </c>
      <c r="BL704" t="s">
        <v>1101</v>
      </c>
      <c r="BM704" t="s">
        <v>1101</v>
      </c>
      <c r="BN704" t="s">
        <v>4936</v>
      </c>
      <c r="BW704" t="s">
        <v>1099</v>
      </c>
      <c r="BX704" t="s">
        <v>1083</v>
      </c>
      <c r="BY704" t="s">
        <v>1081</v>
      </c>
      <c r="BZ704" t="s">
        <v>4990</v>
      </c>
      <c r="CA704" t="s">
        <v>4990</v>
      </c>
      <c r="CB704" t="s">
        <v>1101</v>
      </c>
      <c r="CC704" t="s">
        <v>1101</v>
      </c>
      <c r="CD704" t="s">
        <v>4936</v>
      </c>
      <c r="CM704" t="s">
        <v>1099</v>
      </c>
      <c r="CN704" t="s">
        <v>1093</v>
      </c>
      <c r="CO704" t="s">
        <v>4964</v>
      </c>
      <c r="CP704" t="s">
        <v>5077</v>
      </c>
      <c r="CQ704" t="s">
        <v>1101</v>
      </c>
      <c r="CR704" t="s">
        <v>1101</v>
      </c>
      <c r="CS704" t="s">
        <v>4936</v>
      </c>
      <c r="CT704" t="s">
        <v>1099</v>
      </c>
      <c r="CU704" t="s">
        <v>1084</v>
      </c>
      <c r="CV704" t="s">
        <v>1178</v>
      </c>
      <c r="CW704" t="s">
        <v>4990</v>
      </c>
      <c r="CX704" t="s">
        <v>5121</v>
      </c>
      <c r="CY704" t="s">
        <v>1101</v>
      </c>
      <c r="CZ704" t="s">
        <v>1101</v>
      </c>
      <c r="DA704" t="s">
        <v>4936</v>
      </c>
      <c r="DE704" t="s">
        <v>1099</v>
      </c>
      <c r="DF704" t="s">
        <v>1086</v>
      </c>
      <c r="DG704" t="s">
        <v>4990</v>
      </c>
      <c r="DH704" t="s">
        <v>5068</v>
      </c>
      <c r="DI704" t="s">
        <v>1101</v>
      </c>
      <c r="DJ704" t="s">
        <v>1101</v>
      </c>
      <c r="DK704" t="s">
        <v>4936</v>
      </c>
      <c r="DX704" t="s">
        <v>1099</v>
      </c>
      <c r="DY704" t="s">
        <v>4983</v>
      </c>
      <c r="DZ704" t="s">
        <v>4983</v>
      </c>
      <c r="EA704" t="s">
        <v>1101</v>
      </c>
      <c r="EB704" t="s">
        <v>1101</v>
      </c>
      <c r="EC704" t="s">
        <v>4936</v>
      </c>
      <c r="EP704" t="s">
        <v>1099</v>
      </c>
      <c r="EQ704" t="s">
        <v>4958</v>
      </c>
      <c r="ER704" t="s">
        <v>4958</v>
      </c>
      <c r="ES704" t="s">
        <v>1101</v>
      </c>
      <c r="ET704" t="s">
        <v>1101</v>
      </c>
      <c r="EU704" t="s">
        <v>4936</v>
      </c>
      <c r="EV704" t="s">
        <v>1099</v>
      </c>
      <c r="EW704" t="s">
        <v>4953</v>
      </c>
      <c r="EX704" t="s">
        <v>4953</v>
      </c>
      <c r="EY704" t="s">
        <v>1099</v>
      </c>
      <c r="FC704" t="s">
        <v>1099</v>
      </c>
      <c r="HX704" t="s">
        <v>1099</v>
      </c>
      <c r="HY704" t="s">
        <v>5062</v>
      </c>
      <c r="HZ704" t="s">
        <v>5062</v>
      </c>
      <c r="IA704" t="s">
        <v>1101</v>
      </c>
      <c r="IB704" t="s">
        <v>1101</v>
      </c>
      <c r="IC704" t="s">
        <v>4936</v>
      </c>
      <c r="IV704" t="s">
        <v>1087</v>
      </c>
      <c r="IW704" t="s">
        <v>1087</v>
      </c>
      <c r="IX704" t="s">
        <v>1087</v>
      </c>
      <c r="JE704" t="s">
        <v>1101</v>
      </c>
      <c r="JF704" t="s">
        <v>4993</v>
      </c>
      <c r="JG704" t="s">
        <v>1107</v>
      </c>
      <c r="JJ704" t="s">
        <v>1082</v>
      </c>
      <c r="JK704" t="s">
        <v>4993</v>
      </c>
      <c r="JL704" t="s">
        <v>1154</v>
      </c>
      <c r="JM704" t="s">
        <v>1107</v>
      </c>
      <c r="JO704" t="s">
        <v>4968</v>
      </c>
      <c r="JY704" t="s">
        <v>1137</v>
      </c>
      <c r="JZ704" t="s">
        <v>1137</v>
      </c>
      <c r="PG704" t="s">
        <v>4944</v>
      </c>
      <c r="PH704" t="s">
        <v>4944</v>
      </c>
      <c r="PI704" t="s">
        <v>4945</v>
      </c>
      <c r="PJ704" t="s">
        <v>4945</v>
      </c>
      <c r="PK704" t="s">
        <v>4945</v>
      </c>
      <c r="PL704" t="s">
        <v>4945</v>
      </c>
      <c r="PM704" t="s">
        <v>4945</v>
      </c>
      <c r="PN704" t="s">
        <v>4945</v>
      </c>
      <c r="PP704" t="s">
        <v>4945</v>
      </c>
      <c r="PQ704" t="s">
        <v>4944</v>
      </c>
      <c r="PR704" t="s">
        <v>4945</v>
      </c>
      <c r="PS704" t="s">
        <v>4944</v>
      </c>
      <c r="PT704" t="s">
        <v>4945</v>
      </c>
      <c r="PU704" t="s">
        <v>4945</v>
      </c>
      <c r="PV704" t="s">
        <v>4945</v>
      </c>
      <c r="PW704" t="s">
        <v>4945</v>
      </c>
      <c r="PX704" t="s">
        <v>4945</v>
      </c>
      <c r="PY704" t="s">
        <v>4945</v>
      </c>
      <c r="PZ704" t="s">
        <v>4945</v>
      </c>
      <c r="QA704" t="s">
        <v>4945</v>
      </c>
      <c r="QB704" t="s">
        <v>4945</v>
      </c>
      <c r="QC704" t="s">
        <v>4945</v>
      </c>
      <c r="QD704" t="s">
        <v>4945</v>
      </c>
      <c r="QE704" t="s">
        <v>4945</v>
      </c>
    </row>
    <row r="705" spans="1:447" x14ac:dyDescent="0.3">
      <c r="A705">
        <v>704</v>
      </c>
      <c r="B705" t="s">
        <v>5558</v>
      </c>
      <c r="C705" t="s">
        <v>1131</v>
      </c>
      <c r="D705" t="s">
        <v>3437</v>
      </c>
      <c r="E705" t="s">
        <v>3552</v>
      </c>
      <c r="F705" t="s">
        <v>5211</v>
      </c>
      <c r="G705" t="s">
        <v>1079</v>
      </c>
      <c r="H705" t="s">
        <v>1099</v>
      </c>
      <c r="I705" t="s">
        <v>1127</v>
      </c>
      <c r="J705" t="s">
        <v>1093</v>
      </c>
      <c r="K705" t="s">
        <v>5101</v>
      </c>
      <c r="L705" t="s">
        <v>5140</v>
      </c>
      <c r="M705" t="s">
        <v>1101</v>
      </c>
      <c r="N705" t="s">
        <v>1101</v>
      </c>
      <c r="O705" t="s">
        <v>4936</v>
      </c>
      <c r="AL705" t="s">
        <v>1099</v>
      </c>
      <c r="AM705" t="s">
        <v>1081</v>
      </c>
      <c r="AN705" t="s">
        <v>4963</v>
      </c>
      <c r="AO705" t="s">
        <v>4963</v>
      </c>
      <c r="AP705" t="s">
        <v>1101</v>
      </c>
      <c r="AQ705" t="s">
        <v>1101</v>
      </c>
      <c r="AR705" t="s">
        <v>4936</v>
      </c>
      <c r="AS705" t="s">
        <v>1099</v>
      </c>
      <c r="AT705" t="s">
        <v>1081</v>
      </c>
      <c r="AU705" t="s">
        <v>4990</v>
      </c>
      <c r="AV705" t="s">
        <v>4990</v>
      </c>
      <c r="AW705" t="s">
        <v>1101</v>
      </c>
      <c r="AX705" t="s">
        <v>1101</v>
      </c>
      <c r="AY705" t="s">
        <v>4991</v>
      </c>
      <c r="AZ705" t="s">
        <v>1099</v>
      </c>
      <c r="BA705" t="s">
        <v>1093</v>
      </c>
      <c r="BB705" t="s">
        <v>5037</v>
      </c>
      <c r="BC705" t="s">
        <v>5131</v>
      </c>
      <c r="BD705" t="s">
        <v>1101</v>
      </c>
      <c r="BE705" t="s">
        <v>1101</v>
      </c>
      <c r="BF705" t="s">
        <v>4991</v>
      </c>
      <c r="BG705" t="s">
        <v>1099</v>
      </c>
      <c r="BH705" t="s">
        <v>1159</v>
      </c>
      <c r="BI705" t="s">
        <v>1081</v>
      </c>
      <c r="BJ705" t="s">
        <v>4976</v>
      </c>
      <c r="BK705" t="s">
        <v>4976</v>
      </c>
      <c r="BL705" t="s">
        <v>1101</v>
      </c>
      <c r="BM705" t="s">
        <v>1101</v>
      </c>
      <c r="BN705" t="s">
        <v>4936</v>
      </c>
      <c r="BW705" t="s">
        <v>1099</v>
      </c>
      <c r="BX705" t="s">
        <v>1104</v>
      </c>
      <c r="BY705" t="s">
        <v>1081</v>
      </c>
      <c r="BZ705" t="s">
        <v>4990</v>
      </c>
      <c r="CA705" t="s">
        <v>4990</v>
      </c>
      <c r="CB705" t="s">
        <v>1101</v>
      </c>
      <c r="CC705" t="s">
        <v>1101</v>
      </c>
      <c r="CD705" t="s">
        <v>4936</v>
      </c>
      <c r="CM705" t="s">
        <v>1099</v>
      </c>
      <c r="CN705" t="s">
        <v>1081</v>
      </c>
      <c r="CO705" t="s">
        <v>4983</v>
      </c>
      <c r="CP705" t="s">
        <v>4983</v>
      </c>
      <c r="CQ705" t="s">
        <v>1101</v>
      </c>
      <c r="CR705" t="s">
        <v>1101</v>
      </c>
      <c r="CS705" t="s">
        <v>4936</v>
      </c>
      <c r="CT705" t="s">
        <v>1099</v>
      </c>
      <c r="CU705" t="s">
        <v>1084</v>
      </c>
      <c r="CV705" t="s">
        <v>1178</v>
      </c>
      <c r="CW705" t="s">
        <v>4990</v>
      </c>
      <c r="CX705" t="s">
        <v>5121</v>
      </c>
      <c r="CY705" t="s">
        <v>1101</v>
      </c>
      <c r="CZ705" t="s">
        <v>1101</v>
      </c>
      <c r="DA705" t="s">
        <v>4936</v>
      </c>
      <c r="DE705" t="s">
        <v>1099</v>
      </c>
      <c r="DF705" t="s">
        <v>1138</v>
      </c>
      <c r="DG705" t="s">
        <v>4965</v>
      </c>
      <c r="DH705" t="s">
        <v>4965</v>
      </c>
      <c r="DI705" t="s">
        <v>1101</v>
      </c>
      <c r="DJ705" t="s">
        <v>1101</v>
      </c>
      <c r="DK705" t="s">
        <v>4936</v>
      </c>
      <c r="DL705" t="s">
        <v>1099</v>
      </c>
      <c r="DM705" t="s">
        <v>4976</v>
      </c>
      <c r="DN705" t="s">
        <v>4976</v>
      </c>
      <c r="DO705" t="s">
        <v>1101</v>
      </c>
      <c r="DP705" t="s">
        <v>1101</v>
      </c>
      <c r="DQ705" t="s">
        <v>4936</v>
      </c>
      <c r="DX705" t="s">
        <v>1099</v>
      </c>
      <c r="DY705" t="s">
        <v>4951</v>
      </c>
      <c r="DZ705" t="s">
        <v>4951</v>
      </c>
      <c r="EA705" t="s">
        <v>1101</v>
      </c>
      <c r="EB705" t="s">
        <v>1101</v>
      </c>
      <c r="EC705" t="s">
        <v>4936</v>
      </c>
      <c r="EP705" t="s">
        <v>1099</v>
      </c>
      <c r="EQ705" t="s">
        <v>4958</v>
      </c>
      <c r="ER705" t="s">
        <v>4958</v>
      </c>
      <c r="ES705" t="s">
        <v>1101</v>
      </c>
      <c r="ET705" t="s">
        <v>1101</v>
      </c>
      <c r="EU705" t="s">
        <v>4936</v>
      </c>
      <c r="EV705" t="s">
        <v>1099</v>
      </c>
      <c r="EW705" t="s">
        <v>4963</v>
      </c>
      <c r="EX705" t="s">
        <v>4963</v>
      </c>
      <c r="EY705" t="s">
        <v>1099</v>
      </c>
      <c r="EZ705" t="s">
        <v>4968</v>
      </c>
      <c r="FA705" t="s">
        <v>4953</v>
      </c>
      <c r="FB705" t="s">
        <v>4953</v>
      </c>
      <c r="FC705" t="s">
        <v>1099</v>
      </c>
      <c r="FD705" t="s">
        <v>1094</v>
      </c>
      <c r="FE705" t="s">
        <v>4956</v>
      </c>
      <c r="FF705" t="s">
        <v>5084</v>
      </c>
      <c r="HX705" t="s">
        <v>1099</v>
      </c>
      <c r="IA705" t="s">
        <v>1101</v>
      </c>
      <c r="IB705" t="s">
        <v>1101</v>
      </c>
      <c r="IC705" t="s">
        <v>4991</v>
      </c>
      <c r="IV705" t="s">
        <v>1087</v>
      </c>
      <c r="IW705" t="s">
        <v>1087</v>
      </c>
      <c r="IX705" t="s">
        <v>1087</v>
      </c>
      <c r="JE705" t="s">
        <v>1101</v>
      </c>
      <c r="JF705" t="s">
        <v>5100</v>
      </c>
      <c r="JG705" t="s">
        <v>1107</v>
      </c>
      <c r="JJ705" t="s">
        <v>1082</v>
      </c>
      <c r="JK705" t="s">
        <v>5100</v>
      </c>
      <c r="JL705" t="s">
        <v>1126</v>
      </c>
      <c r="JM705" t="s">
        <v>1107</v>
      </c>
      <c r="JO705" t="s">
        <v>4968</v>
      </c>
      <c r="PG705" t="s">
        <v>4944</v>
      </c>
      <c r="PH705" t="s">
        <v>4944</v>
      </c>
      <c r="PI705" t="s">
        <v>4945</v>
      </c>
      <c r="PJ705" t="s">
        <v>4945</v>
      </c>
      <c r="PK705" t="s">
        <v>4945</v>
      </c>
      <c r="PL705" t="s">
        <v>4945</v>
      </c>
      <c r="PM705" t="s">
        <v>4945</v>
      </c>
      <c r="PN705" t="s">
        <v>4945</v>
      </c>
      <c r="PP705" t="s">
        <v>4945</v>
      </c>
      <c r="PQ705" t="s">
        <v>4944</v>
      </c>
      <c r="PR705" t="s">
        <v>4945</v>
      </c>
      <c r="PS705" t="s">
        <v>4944</v>
      </c>
      <c r="PT705" t="s">
        <v>4945</v>
      </c>
      <c r="PU705" t="s">
        <v>4945</v>
      </c>
      <c r="PV705" t="s">
        <v>4945</v>
      </c>
      <c r="PW705" t="s">
        <v>4945</v>
      </c>
      <c r="PX705" t="s">
        <v>4945</v>
      </c>
      <c r="PY705" t="s">
        <v>4945</v>
      </c>
      <c r="PZ705" t="s">
        <v>4945</v>
      </c>
      <c r="QA705" t="s">
        <v>4945</v>
      </c>
      <c r="QB705" t="s">
        <v>4945</v>
      </c>
      <c r="QC705" t="s">
        <v>4945</v>
      </c>
      <c r="QD705" t="s">
        <v>4945</v>
      </c>
      <c r="QE705" t="s">
        <v>4945</v>
      </c>
    </row>
    <row r="706" spans="1:447" x14ac:dyDescent="0.3">
      <c r="A706">
        <v>705</v>
      </c>
      <c r="B706" t="s">
        <v>5558</v>
      </c>
      <c r="C706" t="s">
        <v>1131</v>
      </c>
      <c r="D706" t="s">
        <v>3437</v>
      </c>
      <c r="E706" t="s">
        <v>3552</v>
      </c>
      <c r="F706" t="s">
        <v>5211</v>
      </c>
      <c r="G706" t="s">
        <v>1079</v>
      </c>
      <c r="H706" t="s">
        <v>1099</v>
      </c>
      <c r="I706" t="s">
        <v>1127</v>
      </c>
      <c r="J706" t="s">
        <v>1093</v>
      </c>
      <c r="K706" t="s">
        <v>4976</v>
      </c>
      <c r="L706" t="s">
        <v>5014</v>
      </c>
      <c r="M706" t="s">
        <v>1101</v>
      </c>
      <c r="N706" t="s">
        <v>1101</v>
      </c>
      <c r="O706" t="s">
        <v>4936</v>
      </c>
      <c r="AL706" t="s">
        <v>1099</v>
      </c>
      <c r="AM706" t="s">
        <v>1081</v>
      </c>
      <c r="AN706" t="s">
        <v>4963</v>
      </c>
      <c r="AO706" t="s">
        <v>4963</v>
      </c>
      <c r="AP706" t="s">
        <v>1101</v>
      </c>
      <c r="AQ706" t="s">
        <v>1101</v>
      </c>
      <c r="AR706" t="s">
        <v>4936</v>
      </c>
      <c r="AS706" t="s">
        <v>1099</v>
      </c>
      <c r="AT706" t="s">
        <v>1081</v>
      </c>
      <c r="AU706" t="s">
        <v>4990</v>
      </c>
      <c r="AV706" t="s">
        <v>4990</v>
      </c>
      <c r="AW706" t="s">
        <v>1101</v>
      </c>
      <c r="AX706" t="s">
        <v>1101</v>
      </c>
      <c r="AY706" t="s">
        <v>4936</v>
      </c>
      <c r="AZ706" t="s">
        <v>1099</v>
      </c>
      <c r="BA706" t="s">
        <v>1093</v>
      </c>
      <c r="BB706" t="s">
        <v>5037</v>
      </c>
      <c r="BC706" t="s">
        <v>5131</v>
      </c>
      <c r="BD706" t="s">
        <v>1101</v>
      </c>
      <c r="BE706" t="s">
        <v>1101</v>
      </c>
      <c r="BF706" t="s">
        <v>4936</v>
      </c>
      <c r="BG706" t="s">
        <v>1099</v>
      </c>
      <c r="BH706" t="s">
        <v>1159</v>
      </c>
      <c r="BI706" t="s">
        <v>1081</v>
      </c>
      <c r="BJ706" t="s">
        <v>5042</v>
      </c>
      <c r="BK706" t="s">
        <v>5042</v>
      </c>
      <c r="BL706" t="s">
        <v>1101</v>
      </c>
      <c r="BM706" t="s">
        <v>1101</v>
      </c>
      <c r="BN706" t="s">
        <v>4936</v>
      </c>
      <c r="BW706" t="s">
        <v>1099</v>
      </c>
      <c r="BX706" t="s">
        <v>1104</v>
      </c>
      <c r="BY706" t="s">
        <v>1081</v>
      </c>
      <c r="BZ706" t="s">
        <v>4955</v>
      </c>
      <c r="CA706" t="s">
        <v>4955</v>
      </c>
      <c r="CB706" t="s">
        <v>1101</v>
      </c>
      <c r="CC706" t="s">
        <v>1101</v>
      </c>
      <c r="CD706" t="s">
        <v>4936</v>
      </c>
      <c r="CM706" t="s">
        <v>1099</v>
      </c>
      <c r="CN706" t="s">
        <v>1081</v>
      </c>
      <c r="CO706" t="s">
        <v>4974</v>
      </c>
      <c r="CP706" t="s">
        <v>4974</v>
      </c>
      <c r="CQ706" t="s">
        <v>1101</v>
      </c>
      <c r="CR706" t="s">
        <v>1101</v>
      </c>
      <c r="CS706" t="s">
        <v>4936</v>
      </c>
      <c r="CT706" t="s">
        <v>1099</v>
      </c>
      <c r="CU706" t="s">
        <v>1084</v>
      </c>
      <c r="CV706" t="s">
        <v>1178</v>
      </c>
      <c r="CW706" t="s">
        <v>4990</v>
      </c>
      <c r="CX706" t="s">
        <v>5121</v>
      </c>
      <c r="CY706" t="s">
        <v>1101</v>
      </c>
      <c r="CZ706" t="s">
        <v>1101</v>
      </c>
      <c r="DA706" t="s">
        <v>4936</v>
      </c>
      <c r="DE706" t="s">
        <v>1099</v>
      </c>
      <c r="DF706" t="s">
        <v>1086</v>
      </c>
      <c r="DG706" t="s">
        <v>5163</v>
      </c>
      <c r="DH706" t="s">
        <v>5350</v>
      </c>
      <c r="DI706" t="s">
        <v>1101</v>
      </c>
      <c r="DJ706" t="s">
        <v>1101</v>
      </c>
      <c r="DK706" t="s">
        <v>4936</v>
      </c>
      <c r="DL706" t="s">
        <v>1099</v>
      </c>
      <c r="DM706" t="s">
        <v>5101</v>
      </c>
      <c r="DN706" t="s">
        <v>5101</v>
      </c>
      <c r="DO706" t="s">
        <v>1101</v>
      </c>
      <c r="DP706" t="s">
        <v>1101</v>
      </c>
      <c r="DQ706" t="s">
        <v>4936</v>
      </c>
      <c r="DX706" t="s">
        <v>1099</v>
      </c>
      <c r="DY706" t="s">
        <v>4951</v>
      </c>
      <c r="DZ706" t="s">
        <v>4951</v>
      </c>
      <c r="EA706" t="s">
        <v>1101</v>
      </c>
      <c r="EB706" t="s">
        <v>1101</v>
      </c>
      <c r="EC706" t="s">
        <v>4991</v>
      </c>
      <c r="EP706" t="s">
        <v>1099</v>
      </c>
      <c r="EQ706" t="s">
        <v>4958</v>
      </c>
      <c r="ER706" t="s">
        <v>4958</v>
      </c>
      <c r="ES706" t="s">
        <v>1101</v>
      </c>
      <c r="ET706" t="s">
        <v>1101</v>
      </c>
      <c r="EU706" t="s">
        <v>4936</v>
      </c>
      <c r="EV706" t="s">
        <v>1099</v>
      </c>
      <c r="EW706" t="s">
        <v>4990</v>
      </c>
      <c r="EX706" t="s">
        <v>4990</v>
      </c>
      <c r="EY706" t="s">
        <v>1099</v>
      </c>
      <c r="EZ706" t="s">
        <v>4968</v>
      </c>
      <c r="FA706" t="s">
        <v>4974</v>
      </c>
      <c r="FB706" t="s">
        <v>4974</v>
      </c>
      <c r="FC706" t="s">
        <v>1099</v>
      </c>
      <c r="FD706" t="s">
        <v>1094</v>
      </c>
      <c r="FE706" t="s">
        <v>4961</v>
      </c>
      <c r="FF706" t="s">
        <v>5064</v>
      </c>
      <c r="HX706" t="s">
        <v>1099</v>
      </c>
      <c r="HY706" t="s">
        <v>4957</v>
      </c>
      <c r="HZ706" t="s">
        <v>4957</v>
      </c>
      <c r="IA706" t="s">
        <v>1101</v>
      </c>
      <c r="IB706" t="s">
        <v>1101</v>
      </c>
      <c r="IC706" t="s">
        <v>4949</v>
      </c>
      <c r="IV706" t="s">
        <v>1087</v>
      </c>
      <c r="IW706" t="s">
        <v>1087</v>
      </c>
      <c r="IX706" t="s">
        <v>1087</v>
      </c>
      <c r="JE706" t="s">
        <v>1082</v>
      </c>
      <c r="JF706" t="s">
        <v>5100</v>
      </c>
      <c r="JG706" t="s">
        <v>1107</v>
      </c>
      <c r="JI706" t="s">
        <v>4959</v>
      </c>
      <c r="JJ706" t="s">
        <v>1082</v>
      </c>
      <c r="JK706" t="s">
        <v>4993</v>
      </c>
      <c r="JL706" t="s">
        <v>1154</v>
      </c>
      <c r="JM706" t="s">
        <v>1107</v>
      </c>
      <c r="JO706" t="s">
        <v>4959</v>
      </c>
      <c r="JY706" t="s">
        <v>1137</v>
      </c>
      <c r="JZ706" t="s">
        <v>1137</v>
      </c>
      <c r="PG706" t="s">
        <v>4944</v>
      </c>
      <c r="PH706" t="s">
        <v>4944</v>
      </c>
      <c r="PI706" t="s">
        <v>4945</v>
      </c>
      <c r="PJ706" t="s">
        <v>4945</v>
      </c>
      <c r="PK706" t="s">
        <v>4945</v>
      </c>
      <c r="PL706" t="s">
        <v>4945</v>
      </c>
      <c r="PM706" t="s">
        <v>4945</v>
      </c>
      <c r="PN706" t="s">
        <v>4945</v>
      </c>
      <c r="PP706" t="s">
        <v>4945</v>
      </c>
      <c r="PQ706" t="s">
        <v>4944</v>
      </c>
      <c r="PR706" t="s">
        <v>4945</v>
      </c>
      <c r="PS706" t="s">
        <v>4944</v>
      </c>
      <c r="PT706" t="s">
        <v>4945</v>
      </c>
      <c r="PU706" t="s">
        <v>4945</v>
      </c>
      <c r="PV706" t="s">
        <v>4945</v>
      </c>
      <c r="PW706" t="s">
        <v>4945</v>
      </c>
      <c r="PX706" t="s">
        <v>4945</v>
      </c>
      <c r="PY706" t="s">
        <v>4945</v>
      </c>
      <c r="PZ706" t="s">
        <v>4945</v>
      </c>
      <c r="QA706" t="s">
        <v>4945</v>
      </c>
      <c r="QB706" t="s">
        <v>4945</v>
      </c>
      <c r="QC706" t="s">
        <v>4945</v>
      </c>
      <c r="QD706" t="s">
        <v>4945</v>
      </c>
      <c r="QE706" t="s">
        <v>4945</v>
      </c>
    </row>
    <row r="707" spans="1:447" x14ac:dyDescent="0.3">
      <c r="A707">
        <v>706</v>
      </c>
      <c r="B707" t="s">
        <v>5558</v>
      </c>
      <c r="C707" t="s">
        <v>1131</v>
      </c>
      <c r="D707" t="s">
        <v>3437</v>
      </c>
      <c r="E707" t="s">
        <v>3552</v>
      </c>
      <c r="F707" t="s">
        <v>5211</v>
      </c>
      <c r="G707" t="s">
        <v>1079</v>
      </c>
      <c r="H707" t="s">
        <v>1099</v>
      </c>
      <c r="I707" t="s">
        <v>1127</v>
      </c>
      <c r="J707" t="s">
        <v>1093</v>
      </c>
      <c r="K707" t="s">
        <v>4976</v>
      </c>
      <c r="L707" t="s">
        <v>5014</v>
      </c>
      <c r="M707" t="s">
        <v>1101</v>
      </c>
      <c r="N707" t="s">
        <v>1101</v>
      </c>
      <c r="O707" t="s">
        <v>4936</v>
      </c>
      <c r="AL707" t="s">
        <v>1099</v>
      </c>
      <c r="AM707" t="s">
        <v>1081</v>
      </c>
      <c r="AN707" t="s">
        <v>4955</v>
      </c>
      <c r="AO707" t="s">
        <v>4955</v>
      </c>
      <c r="AP707" t="s">
        <v>1101</v>
      </c>
      <c r="AQ707" t="s">
        <v>1101</v>
      </c>
      <c r="AR707" t="s">
        <v>5000</v>
      </c>
      <c r="AS707" t="s">
        <v>1099</v>
      </c>
      <c r="AT707" t="s">
        <v>1081</v>
      </c>
      <c r="AU707" t="s">
        <v>4990</v>
      </c>
      <c r="AV707" t="s">
        <v>4990</v>
      </c>
      <c r="AW707" t="s">
        <v>1101</v>
      </c>
      <c r="AX707" t="s">
        <v>1101</v>
      </c>
      <c r="AY707" t="s">
        <v>4936</v>
      </c>
      <c r="AZ707" t="s">
        <v>1099</v>
      </c>
      <c r="BA707" t="s">
        <v>1093</v>
      </c>
      <c r="BB707" t="s">
        <v>5037</v>
      </c>
      <c r="BC707" t="s">
        <v>5131</v>
      </c>
      <c r="BD707" t="s">
        <v>1101</v>
      </c>
      <c r="BE707" t="s">
        <v>1101</v>
      </c>
      <c r="BF707" t="s">
        <v>4936</v>
      </c>
      <c r="BG707" t="s">
        <v>1099</v>
      </c>
      <c r="BH707" t="s">
        <v>1159</v>
      </c>
      <c r="BI707" t="s">
        <v>1081</v>
      </c>
      <c r="BJ707" t="s">
        <v>4976</v>
      </c>
      <c r="BK707" t="s">
        <v>4976</v>
      </c>
      <c r="BL707" t="s">
        <v>1101</v>
      </c>
      <c r="BM707" t="s">
        <v>1101</v>
      </c>
      <c r="BN707" t="s">
        <v>4936</v>
      </c>
      <c r="BW707" t="s">
        <v>1099</v>
      </c>
      <c r="BX707" t="s">
        <v>1104</v>
      </c>
      <c r="BY707" t="s">
        <v>1081</v>
      </c>
      <c r="BZ707" t="s">
        <v>4955</v>
      </c>
      <c r="CA707" t="s">
        <v>4955</v>
      </c>
      <c r="CB707" t="s">
        <v>1101</v>
      </c>
      <c r="CC707" t="s">
        <v>1101</v>
      </c>
      <c r="CD707" t="s">
        <v>4991</v>
      </c>
      <c r="CM707" t="s">
        <v>1099</v>
      </c>
      <c r="CN707" t="s">
        <v>1103</v>
      </c>
      <c r="CO707" t="s">
        <v>4974</v>
      </c>
      <c r="CP707" t="s">
        <v>5155</v>
      </c>
      <c r="CQ707" t="s">
        <v>1101</v>
      </c>
      <c r="CR707" t="s">
        <v>1101</v>
      </c>
      <c r="CS707" t="s">
        <v>4936</v>
      </c>
      <c r="CT707" t="s">
        <v>1099</v>
      </c>
      <c r="CU707" t="s">
        <v>1084</v>
      </c>
      <c r="CV707" t="s">
        <v>1178</v>
      </c>
      <c r="CW707" t="s">
        <v>4990</v>
      </c>
      <c r="CX707" t="s">
        <v>5121</v>
      </c>
      <c r="CY707" t="s">
        <v>1101</v>
      </c>
      <c r="CZ707" t="s">
        <v>1101</v>
      </c>
      <c r="DA707" t="s">
        <v>4936</v>
      </c>
      <c r="DE707" t="s">
        <v>1099</v>
      </c>
      <c r="DF707" t="s">
        <v>1138</v>
      </c>
      <c r="DG707" t="s">
        <v>4965</v>
      </c>
      <c r="DH707" t="s">
        <v>4965</v>
      </c>
      <c r="DI707" t="s">
        <v>1101</v>
      </c>
      <c r="DJ707" t="s">
        <v>1101</v>
      </c>
      <c r="DK707" t="s">
        <v>4936</v>
      </c>
      <c r="DL707" t="s">
        <v>1099</v>
      </c>
      <c r="DM707" t="s">
        <v>5101</v>
      </c>
      <c r="DN707" t="s">
        <v>5101</v>
      </c>
      <c r="DO707" t="s">
        <v>1101</v>
      </c>
      <c r="DP707" t="s">
        <v>1101</v>
      </c>
      <c r="DQ707" t="s">
        <v>4936</v>
      </c>
      <c r="DX707" t="s">
        <v>1099</v>
      </c>
      <c r="DY707" t="s">
        <v>4974</v>
      </c>
      <c r="DZ707" t="s">
        <v>4974</v>
      </c>
      <c r="EA707" t="s">
        <v>1101</v>
      </c>
      <c r="EB707" t="s">
        <v>1101</v>
      </c>
      <c r="EC707" t="s">
        <v>4936</v>
      </c>
      <c r="EP707" t="s">
        <v>1099</v>
      </c>
      <c r="ES707" t="s">
        <v>1101</v>
      </c>
      <c r="ET707" t="s">
        <v>1101</v>
      </c>
      <c r="EU707" t="s">
        <v>4936</v>
      </c>
      <c r="EV707" t="s">
        <v>1099</v>
      </c>
      <c r="EW707" t="s">
        <v>4990</v>
      </c>
      <c r="EX707" t="s">
        <v>4990</v>
      </c>
      <c r="EY707" t="s">
        <v>1099</v>
      </c>
      <c r="EZ707" t="s">
        <v>4968</v>
      </c>
      <c r="FA707" t="s">
        <v>4955</v>
      </c>
      <c r="FB707" t="s">
        <v>4955</v>
      </c>
      <c r="FC707" t="s">
        <v>1099</v>
      </c>
      <c r="HX707" t="s">
        <v>1099</v>
      </c>
      <c r="HY707" t="s">
        <v>4965</v>
      </c>
      <c r="HZ707" t="s">
        <v>4965</v>
      </c>
      <c r="IA707" t="s">
        <v>1101</v>
      </c>
      <c r="IB707" t="s">
        <v>1101</v>
      </c>
      <c r="IC707" t="s">
        <v>4936</v>
      </c>
      <c r="IV707" t="s">
        <v>1087</v>
      </c>
      <c r="IW707" t="s">
        <v>1087</v>
      </c>
      <c r="IX707" t="s">
        <v>1087</v>
      </c>
      <c r="JE707" t="s">
        <v>1082</v>
      </c>
      <c r="JF707" t="s">
        <v>5100</v>
      </c>
      <c r="JG707" t="s">
        <v>1107</v>
      </c>
      <c r="JI707" t="s">
        <v>4968</v>
      </c>
      <c r="JJ707" t="s">
        <v>1082</v>
      </c>
      <c r="JK707" t="s">
        <v>4993</v>
      </c>
      <c r="JL707" t="s">
        <v>1154</v>
      </c>
      <c r="JM707" t="s">
        <v>1107</v>
      </c>
      <c r="JO707" t="s">
        <v>4968</v>
      </c>
      <c r="JY707" t="s">
        <v>1137</v>
      </c>
      <c r="JZ707" t="s">
        <v>1137</v>
      </c>
      <c r="PG707" t="s">
        <v>4944</v>
      </c>
      <c r="PH707" t="s">
        <v>4944</v>
      </c>
      <c r="PI707" t="s">
        <v>4945</v>
      </c>
      <c r="PJ707" t="s">
        <v>4945</v>
      </c>
      <c r="PK707" t="s">
        <v>4945</v>
      </c>
      <c r="PL707" t="s">
        <v>4945</v>
      </c>
      <c r="PM707" t="s">
        <v>4945</v>
      </c>
      <c r="PN707" t="s">
        <v>4945</v>
      </c>
      <c r="PP707" t="s">
        <v>4945</v>
      </c>
      <c r="PQ707" t="s">
        <v>4944</v>
      </c>
      <c r="PR707" t="s">
        <v>4945</v>
      </c>
      <c r="PS707" t="s">
        <v>4944</v>
      </c>
      <c r="PT707" t="s">
        <v>4945</v>
      </c>
      <c r="PU707" t="s">
        <v>4945</v>
      </c>
      <c r="PV707" t="s">
        <v>4945</v>
      </c>
      <c r="PW707" t="s">
        <v>4945</v>
      </c>
      <c r="PX707" t="s">
        <v>4945</v>
      </c>
      <c r="PY707" t="s">
        <v>4945</v>
      </c>
      <c r="PZ707" t="s">
        <v>4945</v>
      </c>
      <c r="QA707" t="s">
        <v>4945</v>
      </c>
      <c r="QB707" t="s">
        <v>4945</v>
      </c>
      <c r="QC707" t="s">
        <v>4945</v>
      </c>
      <c r="QD707" t="s">
        <v>4945</v>
      </c>
      <c r="QE707" t="s">
        <v>4945</v>
      </c>
    </row>
    <row r="708" spans="1:447" x14ac:dyDescent="0.3">
      <c r="A708">
        <v>707</v>
      </c>
      <c r="B708" t="s">
        <v>5429</v>
      </c>
      <c r="C708" t="s">
        <v>1111</v>
      </c>
      <c r="D708" t="s">
        <v>1242</v>
      </c>
      <c r="E708" t="s">
        <v>1183</v>
      </c>
      <c r="F708" t="s">
        <v>5362</v>
      </c>
      <c r="G708" t="s">
        <v>1079</v>
      </c>
      <c r="H708" t="s">
        <v>1099</v>
      </c>
      <c r="I708" t="s">
        <v>1127</v>
      </c>
      <c r="J708" t="s">
        <v>1093</v>
      </c>
      <c r="K708" t="s">
        <v>5383</v>
      </c>
      <c r="L708" t="s">
        <v>5522</v>
      </c>
      <c r="M708" t="s">
        <v>1101</v>
      </c>
      <c r="N708" t="s">
        <v>1101</v>
      </c>
      <c r="O708" t="s">
        <v>4947</v>
      </c>
      <c r="X708" t="s">
        <v>1099</v>
      </c>
      <c r="Y708" t="s">
        <v>1093</v>
      </c>
      <c r="Z708" t="s">
        <v>5383</v>
      </c>
      <c r="AA708" t="s">
        <v>5213</v>
      </c>
      <c r="AB708" t="s">
        <v>1101</v>
      </c>
      <c r="AC708" t="s">
        <v>1101</v>
      </c>
      <c r="AD708" t="s">
        <v>4947</v>
      </c>
      <c r="IV708" t="s">
        <v>1109</v>
      </c>
      <c r="IY708" t="s">
        <v>1101</v>
      </c>
      <c r="IZ708" t="s">
        <v>1101</v>
      </c>
      <c r="JA708" t="s">
        <v>5354</v>
      </c>
      <c r="JB708" t="s">
        <v>1107</v>
      </c>
      <c r="OH708" t="s">
        <v>1116</v>
      </c>
      <c r="OI708" t="s">
        <v>1121</v>
      </c>
      <c r="OJ708" t="s">
        <v>1109</v>
      </c>
      <c r="PG708" t="s">
        <v>4944</v>
      </c>
      <c r="PH708" t="s">
        <v>4944</v>
      </c>
      <c r="PI708" t="s">
        <v>4945</v>
      </c>
      <c r="PJ708" t="s">
        <v>4945</v>
      </c>
      <c r="PK708" t="s">
        <v>4945</v>
      </c>
      <c r="PL708" t="s">
        <v>4945</v>
      </c>
      <c r="PM708" t="s">
        <v>4945</v>
      </c>
      <c r="PN708" t="s">
        <v>4945</v>
      </c>
      <c r="PP708" t="s">
        <v>4945</v>
      </c>
      <c r="PQ708" t="s">
        <v>4944</v>
      </c>
      <c r="PR708" t="s">
        <v>4945</v>
      </c>
      <c r="PS708" t="s">
        <v>4945</v>
      </c>
      <c r="PT708" t="s">
        <v>4944</v>
      </c>
      <c r="PU708" t="s">
        <v>4944</v>
      </c>
      <c r="PV708" t="s">
        <v>4945</v>
      </c>
      <c r="PW708" t="s">
        <v>4945</v>
      </c>
      <c r="PX708" t="s">
        <v>4945</v>
      </c>
      <c r="PY708" t="s">
        <v>4944</v>
      </c>
      <c r="PZ708" t="s">
        <v>4944</v>
      </c>
      <c r="QA708" t="s">
        <v>4944</v>
      </c>
      <c r="QB708" t="s">
        <v>4945</v>
      </c>
      <c r="QC708" t="s">
        <v>4945</v>
      </c>
      <c r="QD708" t="s">
        <v>4945</v>
      </c>
      <c r="QE708" t="s">
        <v>4945</v>
      </c>
    </row>
    <row r="709" spans="1:447" x14ac:dyDescent="0.3">
      <c r="A709">
        <v>708</v>
      </c>
      <c r="B709" t="s">
        <v>5429</v>
      </c>
      <c r="C709" t="s">
        <v>1111</v>
      </c>
      <c r="D709" t="s">
        <v>1242</v>
      </c>
      <c r="E709" t="s">
        <v>1183</v>
      </c>
      <c r="F709" t="s">
        <v>5362</v>
      </c>
      <c r="G709" t="s">
        <v>1079</v>
      </c>
      <c r="H709" t="s">
        <v>1099</v>
      </c>
      <c r="I709" t="s">
        <v>1100</v>
      </c>
      <c r="J709" t="s">
        <v>1093</v>
      </c>
      <c r="K709" t="s">
        <v>4992</v>
      </c>
      <c r="L709" t="s">
        <v>5154</v>
      </c>
      <c r="M709" t="s">
        <v>1101</v>
      </c>
      <c r="N709" t="s">
        <v>1101</v>
      </c>
      <c r="O709" t="s">
        <v>4936</v>
      </c>
      <c r="X709" t="s">
        <v>1099</v>
      </c>
      <c r="Y709" t="s">
        <v>1093</v>
      </c>
      <c r="Z709" t="s">
        <v>5383</v>
      </c>
      <c r="AA709" t="s">
        <v>5213</v>
      </c>
      <c r="AB709" t="s">
        <v>1101</v>
      </c>
      <c r="AC709" t="s">
        <v>1101</v>
      </c>
      <c r="AD709" t="s">
        <v>4947</v>
      </c>
      <c r="IV709" t="s">
        <v>1087</v>
      </c>
      <c r="IY709" t="s">
        <v>1101</v>
      </c>
      <c r="IZ709" t="s">
        <v>1101</v>
      </c>
      <c r="JA709" t="s">
        <v>5354</v>
      </c>
      <c r="JB709" t="s">
        <v>1107</v>
      </c>
      <c r="OH709" t="s">
        <v>1116</v>
      </c>
      <c r="OI709" t="s">
        <v>1109</v>
      </c>
      <c r="OJ709" t="s">
        <v>1121</v>
      </c>
      <c r="PG709" t="s">
        <v>4944</v>
      </c>
      <c r="PH709" t="s">
        <v>4945</v>
      </c>
      <c r="PI709" t="s">
        <v>4945</v>
      </c>
      <c r="PJ709" t="s">
        <v>4945</v>
      </c>
      <c r="PK709" t="s">
        <v>4945</v>
      </c>
      <c r="PL709" t="s">
        <v>4945</v>
      </c>
      <c r="PM709" t="s">
        <v>4945</v>
      </c>
      <c r="PN709" t="s">
        <v>4945</v>
      </c>
      <c r="PP709" t="s">
        <v>4945</v>
      </c>
      <c r="PQ709" t="s">
        <v>4944</v>
      </c>
      <c r="PR709" t="s">
        <v>4945</v>
      </c>
      <c r="PS709" t="s">
        <v>4945</v>
      </c>
      <c r="PT709" t="s">
        <v>4944</v>
      </c>
      <c r="PU709" t="s">
        <v>4945</v>
      </c>
      <c r="PV709" t="s">
        <v>4945</v>
      </c>
      <c r="PW709" t="s">
        <v>4945</v>
      </c>
      <c r="PX709" t="s">
        <v>4945</v>
      </c>
      <c r="PY709" t="s">
        <v>4944</v>
      </c>
      <c r="PZ709" t="s">
        <v>4944</v>
      </c>
      <c r="QA709" t="s">
        <v>4944</v>
      </c>
      <c r="QB709" t="s">
        <v>4945</v>
      </c>
      <c r="QC709" t="s">
        <v>4945</v>
      </c>
      <c r="QD709" t="s">
        <v>4945</v>
      </c>
      <c r="QE709" t="s">
        <v>4945</v>
      </c>
    </row>
    <row r="710" spans="1:447" x14ac:dyDescent="0.3">
      <c r="A710">
        <v>709</v>
      </c>
      <c r="B710" t="s">
        <v>5429</v>
      </c>
      <c r="C710" t="s">
        <v>1111</v>
      </c>
      <c r="D710" t="s">
        <v>1242</v>
      </c>
      <c r="E710" t="s">
        <v>1183</v>
      </c>
      <c r="F710" t="s">
        <v>5362</v>
      </c>
      <c r="G710" t="s">
        <v>1079</v>
      </c>
      <c r="H710" t="s">
        <v>1099</v>
      </c>
      <c r="I710" t="s">
        <v>1100</v>
      </c>
      <c r="J710" t="s">
        <v>1093</v>
      </c>
      <c r="K710" t="s">
        <v>4992</v>
      </c>
      <c r="L710" t="s">
        <v>5154</v>
      </c>
      <c r="M710" t="s">
        <v>1101</v>
      </c>
      <c r="N710" t="s">
        <v>1101</v>
      </c>
      <c r="O710" t="s">
        <v>4936</v>
      </c>
      <c r="X710" t="s">
        <v>1099</v>
      </c>
      <c r="Y710" t="s">
        <v>1093</v>
      </c>
      <c r="Z710" t="s">
        <v>5383</v>
      </c>
      <c r="AA710" t="s">
        <v>5213</v>
      </c>
      <c r="AB710" t="s">
        <v>1101</v>
      </c>
      <c r="AC710" t="s">
        <v>1101</v>
      </c>
      <c r="AD710" t="s">
        <v>4947</v>
      </c>
      <c r="IV710" t="s">
        <v>1087</v>
      </c>
      <c r="IY710" t="s">
        <v>1101</v>
      </c>
      <c r="IZ710" t="s">
        <v>1101</v>
      </c>
      <c r="JA710" t="s">
        <v>5354</v>
      </c>
      <c r="JB710" t="s">
        <v>1107</v>
      </c>
      <c r="OH710" t="s">
        <v>1116</v>
      </c>
      <c r="OI710" t="s">
        <v>1121</v>
      </c>
      <c r="OJ710" t="s">
        <v>1121</v>
      </c>
      <c r="PG710" t="s">
        <v>4944</v>
      </c>
      <c r="PH710" t="s">
        <v>4945</v>
      </c>
      <c r="PI710" t="s">
        <v>4945</v>
      </c>
      <c r="PJ710" t="s">
        <v>4945</v>
      </c>
      <c r="PK710" t="s">
        <v>4945</v>
      </c>
      <c r="PL710" t="s">
        <v>4945</v>
      </c>
      <c r="PM710" t="s">
        <v>4945</v>
      </c>
      <c r="PN710" t="s">
        <v>4945</v>
      </c>
      <c r="PP710" t="s">
        <v>4945</v>
      </c>
      <c r="PQ710" t="s">
        <v>4944</v>
      </c>
      <c r="PR710" t="s">
        <v>4945</v>
      </c>
      <c r="PS710" t="s">
        <v>4945</v>
      </c>
      <c r="PT710" t="s">
        <v>4944</v>
      </c>
      <c r="PU710" t="s">
        <v>4945</v>
      </c>
      <c r="PV710" t="s">
        <v>4945</v>
      </c>
      <c r="PW710" t="s">
        <v>4945</v>
      </c>
      <c r="PX710" t="s">
        <v>4945</v>
      </c>
      <c r="PY710" t="s">
        <v>4944</v>
      </c>
      <c r="PZ710" t="s">
        <v>4944</v>
      </c>
      <c r="QA710" t="s">
        <v>4944</v>
      </c>
      <c r="QB710" t="s">
        <v>4945</v>
      </c>
      <c r="QC710" t="s">
        <v>4945</v>
      </c>
      <c r="QD710" t="s">
        <v>4945</v>
      </c>
      <c r="QE710" t="s">
        <v>4945</v>
      </c>
    </row>
    <row r="711" spans="1:447" x14ac:dyDescent="0.3">
      <c r="A711">
        <v>710</v>
      </c>
      <c r="B711" t="s">
        <v>5429</v>
      </c>
      <c r="C711" t="s">
        <v>1111</v>
      </c>
      <c r="D711" t="s">
        <v>1242</v>
      </c>
      <c r="E711" t="s">
        <v>1183</v>
      </c>
      <c r="F711" t="s">
        <v>5362</v>
      </c>
      <c r="G711" t="s">
        <v>1079</v>
      </c>
      <c r="H711" t="s">
        <v>1099</v>
      </c>
      <c r="I711" t="s">
        <v>1127</v>
      </c>
      <c r="J711" t="s">
        <v>1093</v>
      </c>
      <c r="K711" t="s">
        <v>4964</v>
      </c>
      <c r="L711" t="s">
        <v>5364</v>
      </c>
      <c r="M711" t="s">
        <v>1101</v>
      </c>
      <c r="N711" t="s">
        <v>1101</v>
      </c>
      <c r="O711" t="s">
        <v>4947</v>
      </c>
      <c r="X711" t="s">
        <v>1099</v>
      </c>
      <c r="Y711" t="s">
        <v>1093</v>
      </c>
      <c r="Z711" t="s">
        <v>4964</v>
      </c>
      <c r="AA711" t="s">
        <v>5231</v>
      </c>
      <c r="AB711" t="s">
        <v>1101</v>
      </c>
      <c r="AC711" t="s">
        <v>1101</v>
      </c>
      <c r="AD711" t="s">
        <v>4947</v>
      </c>
      <c r="IV711" t="s">
        <v>1109</v>
      </c>
      <c r="IY711" t="s">
        <v>1101</v>
      </c>
      <c r="IZ711" t="s">
        <v>1101</v>
      </c>
      <c r="JA711" t="s">
        <v>5354</v>
      </c>
      <c r="JB711" t="s">
        <v>1107</v>
      </c>
      <c r="OH711" t="s">
        <v>1116</v>
      </c>
      <c r="OI711" t="s">
        <v>1109</v>
      </c>
      <c r="OJ711" t="s">
        <v>1109</v>
      </c>
      <c r="PG711" t="s">
        <v>4944</v>
      </c>
      <c r="PH711" t="s">
        <v>4945</v>
      </c>
      <c r="PI711" t="s">
        <v>4945</v>
      </c>
      <c r="PJ711" t="s">
        <v>4945</v>
      </c>
      <c r="PK711" t="s">
        <v>4945</v>
      </c>
      <c r="PL711" t="s">
        <v>4945</v>
      </c>
      <c r="PM711" t="s">
        <v>4945</v>
      </c>
      <c r="PN711" t="s">
        <v>4945</v>
      </c>
      <c r="PP711" t="s">
        <v>4945</v>
      </c>
      <c r="PQ711" t="s">
        <v>4944</v>
      </c>
      <c r="PR711" t="s">
        <v>4945</v>
      </c>
      <c r="PS711" t="s">
        <v>4945</v>
      </c>
      <c r="PT711" t="s">
        <v>4944</v>
      </c>
      <c r="PU711" t="s">
        <v>4945</v>
      </c>
      <c r="PV711" t="s">
        <v>4945</v>
      </c>
      <c r="PW711" t="s">
        <v>4945</v>
      </c>
      <c r="PX711" t="s">
        <v>4945</v>
      </c>
      <c r="PY711" t="s">
        <v>4944</v>
      </c>
      <c r="PZ711" t="s">
        <v>4944</v>
      </c>
      <c r="QA711" t="s">
        <v>4944</v>
      </c>
      <c r="QB711" t="s">
        <v>4945</v>
      </c>
      <c r="QC711" t="s">
        <v>4945</v>
      </c>
      <c r="QD711" t="s">
        <v>4945</v>
      </c>
      <c r="QE711" t="s">
        <v>4945</v>
      </c>
    </row>
    <row r="712" spans="1:447" x14ac:dyDescent="0.3">
      <c r="A712">
        <v>711</v>
      </c>
      <c r="B712" t="s">
        <v>5449</v>
      </c>
      <c r="C712" t="s">
        <v>1111</v>
      </c>
      <c r="D712" t="s">
        <v>1242</v>
      </c>
      <c r="E712" t="s">
        <v>1183</v>
      </c>
      <c r="F712" t="s">
        <v>5362</v>
      </c>
      <c r="G712" t="s">
        <v>1079</v>
      </c>
      <c r="AL712" t="s">
        <v>1099</v>
      </c>
      <c r="AM712" t="s">
        <v>1081</v>
      </c>
      <c r="AN712" t="s">
        <v>5101</v>
      </c>
      <c r="AO712" t="s">
        <v>5101</v>
      </c>
      <c r="AP712" t="s">
        <v>1101</v>
      </c>
      <c r="AQ712" t="s">
        <v>1101</v>
      </c>
      <c r="AR712" t="s">
        <v>4936</v>
      </c>
      <c r="AS712" t="s">
        <v>1099</v>
      </c>
      <c r="AT712" t="s">
        <v>1103</v>
      </c>
      <c r="AU712" t="s">
        <v>4974</v>
      </c>
      <c r="AV712" t="s">
        <v>5012</v>
      </c>
      <c r="AW712" t="s">
        <v>1101</v>
      </c>
      <c r="AX712" t="s">
        <v>1101</v>
      </c>
      <c r="AY712" t="s">
        <v>4936</v>
      </c>
      <c r="IW712" t="s">
        <v>1109</v>
      </c>
      <c r="JE712" t="s">
        <v>1082</v>
      </c>
      <c r="JF712" t="s">
        <v>1108</v>
      </c>
      <c r="JG712" t="s">
        <v>1107</v>
      </c>
      <c r="JI712" t="s">
        <v>4943</v>
      </c>
      <c r="MW712" t="s">
        <v>1137</v>
      </c>
      <c r="MX712" t="s">
        <v>1137</v>
      </c>
      <c r="OH712" t="s">
        <v>1116</v>
      </c>
      <c r="OI712" t="s">
        <v>1121</v>
      </c>
      <c r="OJ712" t="s">
        <v>1121</v>
      </c>
      <c r="PG712" t="s">
        <v>4944</v>
      </c>
      <c r="PH712" t="s">
        <v>4944</v>
      </c>
      <c r="PI712" t="s">
        <v>4945</v>
      </c>
      <c r="PJ712" t="s">
        <v>4945</v>
      </c>
      <c r="PK712" t="s">
        <v>4945</v>
      </c>
      <c r="PL712" t="s">
        <v>4945</v>
      </c>
      <c r="PM712" t="s">
        <v>4945</v>
      </c>
      <c r="PN712" t="s">
        <v>4945</v>
      </c>
      <c r="PP712" t="s">
        <v>4945</v>
      </c>
      <c r="PQ712" t="s">
        <v>4944</v>
      </c>
      <c r="PR712" t="s">
        <v>4945</v>
      </c>
      <c r="PS712" t="s">
        <v>4945</v>
      </c>
      <c r="PT712" t="s">
        <v>4944</v>
      </c>
      <c r="PU712" t="s">
        <v>4944</v>
      </c>
      <c r="PV712" t="s">
        <v>4945</v>
      </c>
      <c r="PW712" t="s">
        <v>4944</v>
      </c>
      <c r="PX712" t="s">
        <v>4944</v>
      </c>
      <c r="PY712" t="s">
        <v>4944</v>
      </c>
      <c r="PZ712" t="s">
        <v>4944</v>
      </c>
      <c r="QA712" t="s">
        <v>4944</v>
      </c>
      <c r="QB712" t="s">
        <v>4945</v>
      </c>
      <c r="QC712" t="s">
        <v>4944</v>
      </c>
      <c r="QD712" t="s">
        <v>4945</v>
      </c>
      <c r="QE712" t="s">
        <v>4945</v>
      </c>
    </row>
    <row r="713" spans="1:447" x14ac:dyDescent="0.3">
      <c r="A713">
        <v>712</v>
      </c>
      <c r="B713" t="s">
        <v>5449</v>
      </c>
      <c r="C713" t="s">
        <v>1111</v>
      </c>
      <c r="D713" t="s">
        <v>1242</v>
      </c>
      <c r="E713" t="s">
        <v>1183</v>
      </c>
      <c r="F713" t="s">
        <v>5362</v>
      </c>
      <c r="G713" t="s">
        <v>1079</v>
      </c>
      <c r="AL713" t="s">
        <v>1099</v>
      </c>
      <c r="AM713" t="s">
        <v>1081</v>
      </c>
      <c r="AN713" t="s">
        <v>5101</v>
      </c>
      <c r="AO713" t="s">
        <v>5101</v>
      </c>
      <c r="AP713" t="s">
        <v>1101</v>
      </c>
      <c r="AQ713" t="s">
        <v>1101</v>
      </c>
      <c r="AR713" t="s">
        <v>4936</v>
      </c>
      <c r="AS713" t="s">
        <v>1099</v>
      </c>
      <c r="AT713" t="s">
        <v>1103</v>
      </c>
      <c r="AU713" t="s">
        <v>4974</v>
      </c>
      <c r="AV713" t="s">
        <v>5012</v>
      </c>
      <c r="AW713" t="s">
        <v>1101</v>
      </c>
      <c r="AX713" t="s">
        <v>1101</v>
      </c>
      <c r="AY713" t="s">
        <v>4947</v>
      </c>
      <c r="IW713" t="s">
        <v>1087</v>
      </c>
      <c r="JE713" t="s">
        <v>1082</v>
      </c>
      <c r="JF713" t="s">
        <v>1108</v>
      </c>
      <c r="JG713" t="s">
        <v>1107</v>
      </c>
      <c r="JI713" t="s">
        <v>4941</v>
      </c>
      <c r="MW713" t="s">
        <v>1137</v>
      </c>
      <c r="MX713" t="s">
        <v>1137</v>
      </c>
      <c r="OH713" t="s">
        <v>1116</v>
      </c>
      <c r="OI713" t="s">
        <v>1109</v>
      </c>
      <c r="OJ713" t="s">
        <v>1109</v>
      </c>
      <c r="PG713" t="s">
        <v>4944</v>
      </c>
      <c r="PH713" t="s">
        <v>4944</v>
      </c>
      <c r="PI713" t="s">
        <v>4945</v>
      </c>
      <c r="PJ713" t="s">
        <v>4945</v>
      </c>
      <c r="PK713" t="s">
        <v>4945</v>
      </c>
      <c r="PL713" t="s">
        <v>4945</v>
      </c>
      <c r="PM713" t="s">
        <v>4945</v>
      </c>
      <c r="PN713" t="s">
        <v>4945</v>
      </c>
      <c r="PP713" t="s">
        <v>4945</v>
      </c>
      <c r="PQ713" t="s">
        <v>4944</v>
      </c>
      <c r="PR713" t="s">
        <v>4945</v>
      </c>
      <c r="PS713" t="s">
        <v>4945</v>
      </c>
      <c r="PT713" t="s">
        <v>4944</v>
      </c>
      <c r="PU713" t="s">
        <v>4944</v>
      </c>
      <c r="PV713" t="s">
        <v>4945</v>
      </c>
      <c r="PW713" t="s">
        <v>4944</v>
      </c>
      <c r="PX713" t="s">
        <v>4945</v>
      </c>
      <c r="PY713" t="s">
        <v>4944</v>
      </c>
      <c r="PZ713" t="s">
        <v>4944</v>
      </c>
      <c r="QA713" t="s">
        <v>4944</v>
      </c>
      <c r="QB713" t="s">
        <v>4945</v>
      </c>
      <c r="QC713" t="s">
        <v>4944</v>
      </c>
      <c r="QD713" t="s">
        <v>4945</v>
      </c>
      <c r="QE713" t="s">
        <v>4945</v>
      </c>
    </row>
    <row r="714" spans="1:447" x14ac:dyDescent="0.3">
      <c r="A714">
        <v>713</v>
      </c>
      <c r="B714" t="s">
        <v>5449</v>
      </c>
      <c r="C714" t="s">
        <v>1111</v>
      </c>
      <c r="D714" t="s">
        <v>1242</v>
      </c>
      <c r="E714" t="s">
        <v>1183</v>
      </c>
      <c r="F714" t="s">
        <v>5362</v>
      </c>
      <c r="G714" t="s">
        <v>1079</v>
      </c>
      <c r="AL714" t="s">
        <v>1099</v>
      </c>
      <c r="AM714" t="s">
        <v>1081</v>
      </c>
      <c r="AN714" t="s">
        <v>5101</v>
      </c>
      <c r="AO714" t="s">
        <v>5101</v>
      </c>
      <c r="AP714" t="s">
        <v>1101</v>
      </c>
      <c r="AQ714" t="s">
        <v>1082</v>
      </c>
      <c r="AR714" t="s">
        <v>4947</v>
      </c>
      <c r="AS714" t="s">
        <v>1099</v>
      </c>
      <c r="AT714" t="s">
        <v>1103</v>
      </c>
      <c r="AU714" t="s">
        <v>4974</v>
      </c>
      <c r="AV714" t="s">
        <v>5012</v>
      </c>
      <c r="AW714" t="s">
        <v>1101</v>
      </c>
      <c r="AX714" t="s">
        <v>1082</v>
      </c>
      <c r="AY714" t="s">
        <v>4947</v>
      </c>
      <c r="IW714" t="s">
        <v>1087</v>
      </c>
      <c r="JE714" t="s">
        <v>1101</v>
      </c>
      <c r="JF714" t="s">
        <v>5573</v>
      </c>
      <c r="JG714" t="s">
        <v>1107</v>
      </c>
      <c r="OH714" t="s">
        <v>1116</v>
      </c>
      <c r="OI714" t="s">
        <v>1121</v>
      </c>
      <c r="OJ714" t="s">
        <v>1109</v>
      </c>
      <c r="PG714" t="s">
        <v>4944</v>
      </c>
      <c r="PH714" t="s">
        <v>4944</v>
      </c>
      <c r="PI714" t="s">
        <v>4945</v>
      </c>
      <c r="PJ714" t="s">
        <v>4945</v>
      </c>
      <c r="PK714" t="s">
        <v>4945</v>
      </c>
      <c r="PL714" t="s">
        <v>4945</v>
      </c>
      <c r="PM714" t="s">
        <v>4945</v>
      </c>
      <c r="PN714" t="s">
        <v>4945</v>
      </c>
      <c r="PP714" t="s">
        <v>4945</v>
      </c>
      <c r="PQ714" t="s">
        <v>4944</v>
      </c>
      <c r="PR714" t="s">
        <v>4945</v>
      </c>
      <c r="PS714" t="s">
        <v>4945</v>
      </c>
      <c r="PT714" t="s">
        <v>4944</v>
      </c>
      <c r="PU714" t="s">
        <v>4944</v>
      </c>
      <c r="PV714" t="s">
        <v>4945</v>
      </c>
      <c r="PW714" t="s">
        <v>4944</v>
      </c>
      <c r="PX714" t="s">
        <v>4945</v>
      </c>
      <c r="PY714" t="s">
        <v>4944</v>
      </c>
      <c r="PZ714" t="s">
        <v>4944</v>
      </c>
      <c r="QA714" t="s">
        <v>4944</v>
      </c>
      <c r="QB714" t="s">
        <v>4945</v>
      </c>
      <c r="QC714" t="s">
        <v>4945</v>
      </c>
      <c r="QD714" t="s">
        <v>4945</v>
      </c>
      <c r="QE714" t="s">
        <v>4945</v>
      </c>
    </row>
    <row r="715" spans="1:447" x14ac:dyDescent="0.3">
      <c r="A715">
        <v>714</v>
      </c>
      <c r="B715" t="s">
        <v>5449</v>
      </c>
      <c r="C715" t="s">
        <v>1111</v>
      </c>
      <c r="D715" t="s">
        <v>1242</v>
      </c>
      <c r="E715" t="s">
        <v>1183</v>
      </c>
      <c r="F715" t="s">
        <v>5362</v>
      </c>
      <c r="G715" t="s">
        <v>1079</v>
      </c>
      <c r="AL715" t="s">
        <v>1099</v>
      </c>
      <c r="AM715" t="s">
        <v>1081</v>
      </c>
      <c r="AN715" t="s">
        <v>5101</v>
      </c>
      <c r="AO715" t="s">
        <v>5101</v>
      </c>
      <c r="AP715" t="s">
        <v>1101</v>
      </c>
      <c r="AQ715" t="s">
        <v>1082</v>
      </c>
      <c r="AR715" t="s">
        <v>4947</v>
      </c>
      <c r="AS715" t="s">
        <v>1099</v>
      </c>
      <c r="AT715" t="s">
        <v>1103</v>
      </c>
      <c r="AU715" t="s">
        <v>4983</v>
      </c>
      <c r="AV715" t="s">
        <v>5209</v>
      </c>
      <c r="AW715" t="s">
        <v>1101</v>
      </c>
      <c r="AX715" t="s">
        <v>1101</v>
      </c>
      <c r="AY715" t="s">
        <v>4949</v>
      </c>
      <c r="IW715" t="s">
        <v>1087</v>
      </c>
      <c r="JE715" t="s">
        <v>1101</v>
      </c>
      <c r="JF715" t="s">
        <v>5573</v>
      </c>
      <c r="JG715" t="s">
        <v>1107</v>
      </c>
      <c r="OH715" t="s">
        <v>1116</v>
      </c>
      <c r="OI715" t="s">
        <v>1109</v>
      </c>
      <c r="OJ715" t="s">
        <v>1121</v>
      </c>
      <c r="PG715" t="s">
        <v>4944</v>
      </c>
      <c r="PH715" t="s">
        <v>4944</v>
      </c>
      <c r="PI715" t="s">
        <v>4945</v>
      </c>
      <c r="PJ715" t="s">
        <v>4945</v>
      </c>
      <c r="PK715" t="s">
        <v>4945</v>
      </c>
      <c r="PL715" t="s">
        <v>4945</v>
      </c>
      <c r="PM715" t="s">
        <v>4945</v>
      </c>
      <c r="PN715" t="s">
        <v>4945</v>
      </c>
      <c r="PP715" t="s">
        <v>4944</v>
      </c>
      <c r="PQ715" t="s">
        <v>4945</v>
      </c>
      <c r="PR715" t="s">
        <v>4945</v>
      </c>
      <c r="PS715" t="s">
        <v>4945</v>
      </c>
      <c r="PT715" t="s">
        <v>4945</v>
      </c>
      <c r="PU715" t="s">
        <v>4945</v>
      </c>
      <c r="PV715" t="s">
        <v>4945</v>
      </c>
      <c r="PW715" t="s">
        <v>4945</v>
      </c>
      <c r="PX715" t="s">
        <v>4945</v>
      </c>
      <c r="PY715" t="s">
        <v>4945</v>
      </c>
      <c r="PZ715" t="s">
        <v>4945</v>
      </c>
      <c r="QA715" t="s">
        <v>4945</v>
      </c>
      <c r="QB715" t="s">
        <v>4945</v>
      </c>
      <c r="QC715" t="s">
        <v>4945</v>
      </c>
      <c r="QD715" t="s">
        <v>4945</v>
      </c>
      <c r="QE715" t="s">
        <v>4945</v>
      </c>
    </row>
    <row r="716" spans="1:447" x14ac:dyDescent="0.3">
      <c r="A716">
        <v>715</v>
      </c>
      <c r="B716" t="s">
        <v>5449</v>
      </c>
      <c r="C716" t="s">
        <v>1111</v>
      </c>
      <c r="D716" t="s">
        <v>1242</v>
      </c>
      <c r="E716" t="s">
        <v>1183</v>
      </c>
      <c r="F716" t="s">
        <v>5362</v>
      </c>
      <c r="G716" t="s">
        <v>1079</v>
      </c>
      <c r="AZ716" t="s">
        <v>1099</v>
      </c>
      <c r="BA716" t="s">
        <v>1103</v>
      </c>
      <c r="BB716" t="s">
        <v>4974</v>
      </c>
      <c r="BC716" t="s">
        <v>5258</v>
      </c>
      <c r="BD716" t="s">
        <v>1101</v>
      </c>
      <c r="BE716" t="s">
        <v>1101</v>
      </c>
      <c r="BF716" t="s">
        <v>4939</v>
      </c>
      <c r="BG716" t="s">
        <v>1099</v>
      </c>
      <c r="BH716" t="s">
        <v>1102</v>
      </c>
      <c r="BI716" t="s">
        <v>1103</v>
      </c>
      <c r="BJ716" t="s">
        <v>4974</v>
      </c>
      <c r="BK716" t="s">
        <v>5148</v>
      </c>
      <c r="BL716" t="s">
        <v>1101</v>
      </c>
      <c r="BM716" t="s">
        <v>1101</v>
      </c>
      <c r="BN716" t="s">
        <v>4949</v>
      </c>
      <c r="IW716" t="s">
        <v>1087</v>
      </c>
      <c r="JE716" t="s">
        <v>1082</v>
      </c>
      <c r="JF716" t="s">
        <v>4977</v>
      </c>
      <c r="JG716" t="s">
        <v>1107</v>
      </c>
      <c r="JI716" t="s">
        <v>4972</v>
      </c>
      <c r="LQ716" t="s">
        <v>1137</v>
      </c>
      <c r="OH716" t="s">
        <v>1116</v>
      </c>
      <c r="OI716" t="s">
        <v>1121</v>
      </c>
      <c r="OJ716" t="s">
        <v>1109</v>
      </c>
      <c r="PG716" t="s">
        <v>4944</v>
      </c>
      <c r="PH716" t="s">
        <v>4944</v>
      </c>
      <c r="PI716" t="s">
        <v>4944</v>
      </c>
      <c r="PJ716" t="s">
        <v>4945</v>
      </c>
      <c r="PK716" t="s">
        <v>4945</v>
      </c>
      <c r="PL716" t="s">
        <v>4945</v>
      </c>
      <c r="PM716" t="s">
        <v>4945</v>
      </c>
      <c r="PN716" t="s">
        <v>4945</v>
      </c>
      <c r="PP716" t="s">
        <v>4945</v>
      </c>
      <c r="PQ716" t="s">
        <v>4944</v>
      </c>
      <c r="PR716" t="s">
        <v>4945</v>
      </c>
      <c r="PS716" t="s">
        <v>4945</v>
      </c>
      <c r="PT716" t="s">
        <v>4944</v>
      </c>
      <c r="PU716" t="s">
        <v>4945</v>
      </c>
      <c r="PV716" t="s">
        <v>4945</v>
      </c>
      <c r="PW716" t="s">
        <v>4944</v>
      </c>
      <c r="PX716" t="s">
        <v>4945</v>
      </c>
      <c r="PY716" t="s">
        <v>4944</v>
      </c>
      <c r="PZ716" t="s">
        <v>4944</v>
      </c>
      <c r="QA716" t="s">
        <v>4944</v>
      </c>
      <c r="QB716" t="s">
        <v>4945</v>
      </c>
      <c r="QC716" t="s">
        <v>4945</v>
      </c>
      <c r="QD716" t="s">
        <v>4945</v>
      </c>
      <c r="QE716" t="s">
        <v>4945</v>
      </c>
    </row>
    <row r="717" spans="1:447" x14ac:dyDescent="0.3">
      <c r="A717">
        <v>716</v>
      </c>
      <c r="B717" t="s">
        <v>5449</v>
      </c>
      <c r="C717" t="s">
        <v>1111</v>
      </c>
      <c r="D717" t="s">
        <v>1242</v>
      </c>
      <c r="E717" t="s">
        <v>1183</v>
      </c>
      <c r="F717" t="s">
        <v>5362</v>
      </c>
      <c r="G717" t="s">
        <v>1079</v>
      </c>
      <c r="AZ717" t="s">
        <v>1099</v>
      </c>
      <c r="BA717" t="s">
        <v>1103</v>
      </c>
      <c r="BB717" t="s">
        <v>4974</v>
      </c>
      <c r="BC717" t="s">
        <v>5258</v>
      </c>
      <c r="BD717" t="s">
        <v>1101</v>
      </c>
      <c r="BE717" t="s">
        <v>1101</v>
      </c>
      <c r="BF717" t="s">
        <v>4936</v>
      </c>
      <c r="BG717" t="s">
        <v>1099</v>
      </c>
      <c r="BH717" t="s">
        <v>1102</v>
      </c>
      <c r="BI717" t="s">
        <v>1103</v>
      </c>
      <c r="BJ717" t="s">
        <v>4974</v>
      </c>
      <c r="BK717" t="s">
        <v>5148</v>
      </c>
      <c r="BL717" t="s">
        <v>1101</v>
      </c>
      <c r="BM717" t="s">
        <v>1101</v>
      </c>
      <c r="BN717" t="s">
        <v>4936</v>
      </c>
      <c r="IW717" t="s">
        <v>1087</v>
      </c>
      <c r="JE717" t="s">
        <v>1082</v>
      </c>
      <c r="JF717" t="s">
        <v>4977</v>
      </c>
      <c r="JG717" t="s">
        <v>1107</v>
      </c>
      <c r="JI717" t="s">
        <v>5185</v>
      </c>
      <c r="LQ717" t="s">
        <v>1110</v>
      </c>
      <c r="OH717" t="s">
        <v>1116</v>
      </c>
      <c r="OI717" t="s">
        <v>1121</v>
      </c>
      <c r="OJ717" t="s">
        <v>1109</v>
      </c>
      <c r="PG717" t="s">
        <v>4944</v>
      </c>
      <c r="PH717" t="s">
        <v>4944</v>
      </c>
      <c r="PI717" t="s">
        <v>4944</v>
      </c>
      <c r="PJ717" t="s">
        <v>4945</v>
      </c>
      <c r="PK717" t="s">
        <v>4945</v>
      </c>
      <c r="PL717" t="s">
        <v>4945</v>
      </c>
      <c r="PM717" t="s">
        <v>4945</v>
      </c>
      <c r="PN717" t="s">
        <v>4945</v>
      </c>
      <c r="PP717" t="s">
        <v>4945</v>
      </c>
      <c r="PQ717" t="s">
        <v>4944</v>
      </c>
      <c r="PR717" t="s">
        <v>4945</v>
      </c>
      <c r="PS717" t="s">
        <v>4945</v>
      </c>
      <c r="PT717" t="s">
        <v>4945</v>
      </c>
      <c r="PU717" t="s">
        <v>4945</v>
      </c>
      <c r="PV717" t="s">
        <v>4945</v>
      </c>
      <c r="PW717" t="s">
        <v>4944</v>
      </c>
      <c r="PX717" t="s">
        <v>4945</v>
      </c>
      <c r="PY717" t="s">
        <v>4944</v>
      </c>
      <c r="PZ717" t="s">
        <v>4944</v>
      </c>
      <c r="QA717" t="s">
        <v>4944</v>
      </c>
      <c r="QB717" t="s">
        <v>4945</v>
      </c>
      <c r="QC717" t="s">
        <v>4945</v>
      </c>
      <c r="QD717" t="s">
        <v>4945</v>
      </c>
      <c r="QE717" t="s">
        <v>4945</v>
      </c>
    </row>
    <row r="718" spans="1:447" x14ac:dyDescent="0.3">
      <c r="A718">
        <v>717</v>
      </c>
      <c r="B718" t="s">
        <v>5449</v>
      </c>
      <c r="C718" t="s">
        <v>1111</v>
      </c>
      <c r="D718" t="s">
        <v>1242</v>
      </c>
      <c r="E718" t="s">
        <v>1183</v>
      </c>
      <c r="F718" t="s">
        <v>5362</v>
      </c>
      <c r="G718" t="s">
        <v>1079</v>
      </c>
      <c r="AZ718" t="s">
        <v>1099</v>
      </c>
      <c r="BA718" t="s">
        <v>1103</v>
      </c>
      <c r="BB718" t="s">
        <v>4974</v>
      </c>
      <c r="BC718" t="s">
        <v>5258</v>
      </c>
      <c r="BD718" t="s">
        <v>1101</v>
      </c>
      <c r="BE718" t="s">
        <v>1101</v>
      </c>
      <c r="BF718" t="s">
        <v>4936</v>
      </c>
      <c r="BG718" t="s">
        <v>1099</v>
      </c>
      <c r="BH718" t="s">
        <v>1102</v>
      </c>
      <c r="BI718" t="s">
        <v>1103</v>
      </c>
      <c r="BJ718" t="s">
        <v>4974</v>
      </c>
      <c r="BK718" t="s">
        <v>5148</v>
      </c>
      <c r="BL718" t="s">
        <v>1101</v>
      </c>
      <c r="BM718" t="s">
        <v>1101</v>
      </c>
      <c r="BN718" t="s">
        <v>4936</v>
      </c>
      <c r="IW718" t="s">
        <v>1087</v>
      </c>
      <c r="JE718" t="s">
        <v>1101</v>
      </c>
      <c r="JF718" t="s">
        <v>4977</v>
      </c>
      <c r="JG718" t="s">
        <v>1107</v>
      </c>
      <c r="OH718" t="s">
        <v>1116</v>
      </c>
      <c r="OI718" t="s">
        <v>1109</v>
      </c>
      <c r="OJ718" t="s">
        <v>1109</v>
      </c>
      <c r="PG718" t="s">
        <v>4944</v>
      </c>
      <c r="PH718" t="s">
        <v>4944</v>
      </c>
      <c r="PI718" t="s">
        <v>4944</v>
      </c>
      <c r="PJ718" t="s">
        <v>4945</v>
      </c>
      <c r="PK718" t="s">
        <v>4945</v>
      </c>
      <c r="PL718" t="s">
        <v>4945</v>
      </c>
      <c r="PM718" t="s">
        <v>4945</v>
      </c>
      <c r="PN718" t="s">
        <v>4945</v>
      </c>
      <c r="PP718" t="s">
        <v>4945</v>
      </c>
      <c r="PQ718" t="s">
        <v>4944</v>
      </c>
      <c r="PR718" t="s">
        <v>4945</v>
      </c>
      <c r="PS718" t="s">
        <v>4945</v>
      </c>
      <c r="PT718" t="s">
        <v>4944</v>
      </c>
      <c r="PU718" t="s">
        <v>4945</v>
      </c>
      <c r="PV718" t="s">
        <v>4945</v>
      </c>
      <c r="PW718" t="s">
        <v>4945</v>
      </c>
      <c r="PX718" t="s">
        <v>4945</v>
      </c>
      <c r="PY718" t="s">
        <v>4944</v>
      </c>
      <c r="PZ718" t="s">
        <v>4944</v>
      </c>
      <c r="QA718" t="s">
        <v>4944</v>
      </c>
      <c r="QB718" t="s">
        <v>4945</v>
      </c>
      <c r="QC718" t="s">
        <v>4945</v>
      </c>
      <c r="QD718" t="s">
        <v>4945</v>
      </c>
      <c r="QE718" t="s">
        <v>4945</v>
      </c>
    </row>
    <row r="719" spans="1:447" x14ac:dyDescent="0.3">
      <c r="A719">
        <v>718</v>
      </c>
      <c r="B719" t="s">
        <v>5449</v>
      </c>
      <c r="C719" t="s">
        <v>1111</v>
      </c>
      <c r="D719" t="s">
        <v>1242</v>
      </c>
      <c r="E719" t="s">
        <v>1183</v>
      </c>
      <c r="F719" t="s">
        <v>5362</v>
      </c>
      <c r="G719" t="s">
        <v>1079</v>
      </c>
      <c r="AZ719" t="s">
        <v>1099</v>
      </c>
      <c r="BA719" t="s">
        <v>1103</v>
      </c>
      <c r="BB719" t="s">
        <v>4974</v>
      </c>
      <c r="BC719" t="s">
        <v>5258</v>
      </c>
      <c r="BD719" t="s">
        <v>1101</v>
      </c>
      <c r="BE719" t="s">
        <v>1101</v>
      </c>
      <c r="BF719" t="s">
        <v>4936</v>
      </c>
      <c r="BG719" t="s">
        <v>1099</v>
      </c>
      <c r="BH719" t="s">
        <v>1102</v>
      </c>
      <c r="BI719" t="s">
        <v>1103</v>
      </c>
      <c r="BJ719" t="s">
        <v>4974</v>
      </c>
      <c r="BK719" t="s">
        <v>5148</v>
      </c>
      <c r="BL719" t="s">
        <v>1101</v>
      </c>
      <c r="BM719" t="s">
        <v>1101</v>
      </c>
      <c r="BN719" t="s">
        <v>4947</v>
      </c>
      <c r="IW719" t="s">
        <v>1087</v>
      </c>
      <c r="JE719" t="s">
        <v>1082</v>
      </c>
      <c r="JF719" t="s">
        <v>4993</v>
      </c>
      <c r="JG719" t="s">
        <v>1107</v>
      </c>
      <c r="JI719" t="s">
        <v>5185</v>
      </c>
      <c r="LQ719" t="s">
        <v>1137</v>
      </c>
      <c r="OH719" t="s">
        <v>1116</v>
      </c>
      <c r="OI719" t="s">
        <v>1121</v>
      </c>
      <c r="OJ719" t="s">
        <v>1109</v>
      </c>
      <c r="PG719" t="s">
        <v>4944</v>
      </c>
      <c r="PH719" t="s">
        <v>4944</v>
      </c>
      <c r="PI719" t="s">
        <v>4945</v>
      </c>
      <c r="PJ719" t="s">
        <v>4945</v>
      </c>
      <c r="PK719" t="s">
        <v>4945</v>
      </c>
      <c r="PL719" t="s">
        <v>4945</v>
      </c>
      <c r="PM719" t="s">
        <v>4945</v>
      </c>
      <c r="PN719" t="s">
        <v>4945</v>
      </c>
      <c r="PP719" t="s">
        <v>4945</v>
      </c>
      <c r="PQ719" t="s">
        <v>4944</v>
      </c>
      <c r="PR719" t="s">
        <v>4945</v>
      </c>
      <c r="PS719" t="s">
        <v>4945</v>
      </c>
      <c r="PT719" t="s">
        <v>4944</v>
      </c>
      <c r="PU719" t="s">
        <v>4945</v>
      </c>
      <c r="PV719" t="s">
        <v>4945</v>
      </c>
      <c r="PW719" t="s">
        <v>4944</v>
      </c>
      <c r="PX719" t="s">
        <v>4945</v>
      </c>
      <c r="PY719" t="s">
        <v>4944</v>
      </c>
      <c r="PZ719" t="s">
        <v>4944</v>
      </c>
      <c r="QA719" t="s">
        <v>4944</v>
      </c>
      <c r="QB719" t="s">
        <v>4945</v>
      </c>
      <c r="QC719" t="s">
        <v>4945</v>
      </c>
      <c r="QD719" t="s">
        <v>4945</v>
      </c>
      <c r="QE719" t="s">
        <v>4945</v>
      </c>
    </row>
    <row r="720" spans="1:447" x14ac:dyDescent="0.3">
      <c r="A720">
        <v>719</v>
      </c>
      <c r="B720" t="s">
        <v>5455</v>
      </c>
      <c r="C720" t="s">
        <v>1111</v>
      </c>
      <c r="D720" t="s">
        <v>1242</v>
      </c>
      <c r="E720" t="s">
        <v>1183</v>
      </c>
      <c r="F720" t="s">
        <v>5362</v>
      </c>
      <c r="G720" t="s">
        <v>1079</v>
      </c>
      <c r="BW720" t="s">
        <v>1099</v>
      </c>
      <c r="BX720" t="s">
        <v>1104</v>
      </c>
      <c r="BY720" t="s">
        <v>1103</v>
      </c>
      <c r="BZ720" t="s">
        <v>4983</v>
      </c>
      <c r="CA720" t="s">
        <v>5132</v>
      </c>
      <c r="CB720" t="s">
        <v>1101</v>
      </c>
      <c r="CC720" t="s">
        <v>1101</v>
      </c>
      <c r="CD720" t="s">
        <v>4936</v>
      </c>
      <c r="CM720" t="s">
        <v>1099</v>
      </c>
      <c r="CN720" t="s">
        <v>1081</v>
      </c>
      <c r="CO720" t="s">
        <v>4981</v>
      </c>
      <c r="CP720" t="s">
        <v>4981</v>
      </c>
      <c r="CQ720" t="s">
        <v>1101</v>
      </c>
      <c r="CR720" t="s">
        <v>1082</v>
      </c>
      <c r="CS720" t="s">
        <v>4939</v>
      </c>
      <c r="CT720" t="s">
        <v>1099</v>
      </c>
      <c r="CU720" t="s">
        <v>1161</v>
      </c>
      <c r="CV720" t="s">
        <v>1085</v>
      </c>
      <c r="CW720" t="s">
        <v>4955</v>
      </c>
      <c r="CX720" t="s">
        <v>4976</v>
      </c>
      <c r="CY720" t="s">
        <v>1101</v>
      </c>
      <c r="CZ720" t="s">
        <v>1101</v>
      </c>
      <c r="DA720" t="s">
        <v>4936</v>
      </c>
      <c r="IW720" t="s">
        <v>1087</v>
      </c>
      <c r="JE720" t="s">
        <v>1101</v>
      </c>
      <c r="JF720" t="s">
        <v>5573</v>
      </c>
      <c r="JG720" t="s">
        <v>1107</v>
      </c>
      <c r="OH720" t="s">
        <v>1116</v>
      </c>
      <c r="OI720" t="s">
        <v>1109</v>
      </c>
      <c r="OJ720" t="s">
        <v>1109</v>
      </c>
      <c r="PG720" t="s">
        <v>4944</v>
      </c>
      <c r="PH720" t="s">
        <v>4944</v>
      </c>
      <c r="PI720" t="s">
        <v>4945</v>
      </c>
      <c r="PJ720" t="s">
        <v>4945</v>
      </c>
      <c r="PK720" t="s">
        <v>4945</v>
      </c>
      <c r="PL720" t="s">
        <v>4945</v>
      </c>
      <c r="PM720" t="s">
        <v>4945</v>
      </c>
      <c r="PN720" t="s">
        <v>4945</v>
      </c>
      <c r="PP720" t="s">
        <v>4945</v>
      </c>
      <c r="PQ720" t="s">
        <v>4945</v>
      </c>
      <c r="PR720" t="s">
        <v>4945</v>
      </c>
      <c r="PS720" t="s">
        <v>4945</v>
      </c>
      <c r="PT720" t="s">
        <v>4945</v>
      </c>
      <c r="PU720" t="s">
        <v>4945</v>
      </c>
      <c r="PV720" t="s">
        <v>4945</v>
      </c>
      <c r="PW720" t="s">
        <v>4944</v>
      </c>
      <c r="PX720" t="s">
        <v>4945</v>
      </c>
      <c r="PY720" t="s">
        <v>4944</v>
      </c>
      <c r="PZ720" t="s">
        <v>4944</v>
      </c>
      <c r="QA720" t="s">
        <v>4944</v>
      </c>
      <c r="QB720" t="s">
        <v>4945</v>
      </c>
      <c r="QC720" t="s">
        <v>4945</v>
      </c>
      <c r="QD720" t="s">
        <v>4945</v>
      </c>
      <c r="QE720" t="s">
        <v>4945</v>
      </c>
    </row>
    <row r="721" spans="1:447" x14ac:dyDescent="0.3">
      <c r="A721">
        <v>720</v>
      </c>
      <c r="B721" t="s">
        <v>5455</v>
      </c>
      <c r="C721" t="s">
        <v>1111</v>
      </c>
      <c r="D721" t="s">
        <v>1242</v>
      </c>
      <c r="E721" t="s">
        <v>1183</v>
      </c>
      <c r="F721" t="s">
        <v>5362</v>
      </c>
      <c r="G721" t="s">
        <v>1079</v>
      </c>
      <c r="BW721" t="s">
        <v>1099</v>
      </c>
      <c r="BX721" t="s">
        <v>1104</v>
      </c>
      <c r="BY721" t="s">
        <v>1081</v>
      </c>
      <c r="BZ721" t="s">
        <v>4990</v>
      </c>
      <c r="CA721" t="s">
        <v>4990</v>
      </c>
      <c r="CB721" t="s">
        <v>1101</v>
      </c>
      <c r="CC721" t="s">
        <v>1101</v>
      </c>
      <c r="CD721" t="s">
        <v>4936</v>
      </c>
      <c r="CM721" t="s">
        <v>1099</v>
      </c>
      <c r="CN721" t="s">
        <v>1081</v>
      </c>
      <c r="CO721" t="s">
        <v>4981</v>
      </c>
      <c r="CP721" t="s">
        <v>4981</v>
      </c>
      <c r="CQ721" t="s">
        <v>1101</v>
      </c>
      <c r="CR721" t="s">
        <v>1101</v>
      </c>
      <c r="CS721" t="s">
        <v>4936</v>
      </c>
      <c r="CT721" t="s">
        <v>1099</v>
      </c>
      <c r="CU721" t="s">
        <v>1084</v>
      </c>
      <c r="CV721" t="s">
        <v>1178</v>
      </c>
      <c r="CW721" t="s">
        <v>4964</v>
      </c>
      <c r="CX721" t="s">
        <v>5235</v>
      </c>
      <c r="CY721" t="s">
        <v>1101</v>
      </c>
      <c r="CZ721" t="s">
        <v>1101</v>
      </c>
      <c r="DA721" t="s">
        <v>4947</v>
      </c>
      <c r="IW721" t="s">
        <v>1087</v>
      </c>
      <c r="JE721" t="s">
        <v>1082</v>
      </c>
      <c r="JF721" t="s">
        <v>1108</v>
      </c>
      <c r="JG721" t="s">
        <v>1107</v>
      </c>
      <c r="JI721" t="s">
        <v>4943</v>
      </c>
      <c r="MW721" t="s">
        <v>1137</v>
      </c>
      <c r="MX721" t="s">
        <v>1137</v>
      </c>
      <c r="OH721" t="s">
        <v>1116</v>
      </c>
      <c r="OI721" t="s">
        <v>1121</v>
      </c>
      <c r="OJ721" t="s">
        <v>1109</v>
      </c>
      <c r="PG721" t="s">
        <v>4944</v>
      </c>
      <c r="PH721" t="s">
        <v>4944</v>
      </c>
      <c r="PI721" t="s">
        <v>4945</v>
      </c>
      <c r="PJ721" t="s">
        <v>4945</v>
      </c>
      <c r="PK721" t="s">
        <v>4945</v>
      </c>
      <c r="PL721" t="s">
        <v>4945</v>
      </c>
      <c r="PM721" t="s">
        <v>4945</v>
      </c>
      <c r="PN721" t="s">
        <v>4945</v>
      </c>
      <c r="PP721" t="s">
        <v>4945</v>
      </c>
      <c r="PQ721" t="s">
        <v>4944</v>
      </c>
      <c r="PR721" t="s">
        <v>4945</v>
      </c>
      <c r="PS721" t="s">
        <v>4945</v>
      </c>
      <c r="PT721" t="s">
        <v>4945</v>
      </c>
      <c r="PU721" t="s">
        <v>4944</v>
      </c>
      <c r="PV721" t="s">
        <v>4945</v>
      </c>
      <c r="PW721" t="s">
        <v>4944</v>
      </c>
      <c r="PX721" t="s">
        <v>4945</v>
      </c>
      <c r="PY721" t="s">
        <v>4944</v>
      </c>
      <c r="PZ721" t="s">
        <v>4944</v>
      </c>
      <c r="QA721" t="s">
        <v>4944</v>
      </c>
      <c r="QB721" t="s">
        <v>4945</v>
      </c>
      <c r="QC721" t="s">
        <v>4945</v>
      </c>
      <c r="QD721" t="s">
        <v>4945</v>
      </c>
      <c r="QE721" t="s">
        <v>4945</v>
      </c>
    </row>
    <row r="722" spans="1:447" x14ac:dyDescent="0.3">
      <c r="A722">
        <v>721</v>
      </c>
      <c r="B722" t="s">
        <v>5455</v>
      </c>
      <c r="C722" t="s">
        <v>1111</v>
      </c>
      <c r="D722" t="s">
        <v>1242</v>
      </c>
      <c r="E722" t="s">
        <v>1183</v>
      </c>
      <c r="F722" t="s">
        <v>5362</v>
      </c>
      <c r="G722" t="s">
        <v>1079</v>
      </c>
      <c r="BW722" t="s">
        <v>1099</v>
      </c>
      <c r="BX722" t="s">
        <v>1104</v>
      </c>
      <c r="BY722" t="s">
        <v>1081</v>
      </c>
      <c r="BZ722" t="s">
        <v>4990</v>
      </c>
      <c r="CA722" t="s">
        <v>4990</v>
      </c>
      <c r="CB722" t="s">
        <v>1101</v>
      </c>
      <c r="CC722" t="s">
        <v>1082</v>
      </c>
      <c r="CD722" t="s">
        <v>4936</v>
      </c>
      <c r="CM722" t="s">
        <v>1099</v>
      </c>
      <c r="CN722" t="s">
        <v>1081</v>
      </c>
      <c r="CO722" t="s">
        <v>4981</v>
      </c>
      <c r="CP722" t="s">
        <v>4981</v>
      </c>
      <c r="CQ722" t="s">
        <v>1101</v>
      </c>
      <c r="CR722" t="s">
        <v>1082</v>
      </c>
      <c r="CS722" t="s">
        <v>4947</v>
      </c>
      <c r="CT722" t="s">
        <v>1099</v>
      </c>
      <c r="CU722" t="s">
        <v>1084</v>
      </c>
      <c r="CV722" t="s">
        <v>1178</v>
      </c>
      <c r="CW722" t="s">
        <v>4964</v>
      </c>
      <c r="CX722" t="s">
        <v>5235</v>
      </c>
      <c r="CY722" t="s">
        <v>1101</v>
      </c>
      <c r="CZ722" t="s">
        <v>1101</v>
      </c>
      <c r="DA722" t="s">
        <v>4936</v>
      </c>
      <c r="IW722" t="s">
        <v>1087</v>
      </c>
      <c r="JE722" t="s">
        <v>1082</v>
      </c>
      <c r="JF722" t="s">
        <v>1108</v>
      </c>
      <c r="JG722" t="s">
        <v>1107</v>
      </c>
      <c r="JI722" t="s">
        <v>4997</v>
      </c>
      <c r="MW722" t="s">
        <v>1137</v>
      </c>
      <c r="MX722" t="s">
        <v>1137</v>
      </c>
      <c r="OH722" t="s">
        <v>1116</v>
      </c>
      <c r="OI722" t="s">
        <v>1109</v>
      </c>
      <c r="OJ722" t="s">
        <v>1109</v>
      </c>
      <c r="PG722" t="s">
        <v>4944</v>
      </c>
      <c r="PH722" t="s">
        <v>4944</v>
      </c>
      <c r="PI722" t="s">
        <v>4945</v>
      </c>
      <c r="PJ722" t="s">
        <v>4945</v>
      </c>
      <c r="PK722" t="s">
        <v>4945</v>
      </c>
      <c r="PL722" t="s">
        <v>4945</v>
      </c>
      <c r="PM722" t="s">
        <v>4945</v>
      </c>
      <c r="PN722" t="s">
        <v>4945</v>
      </c>
      <c r="PP722" t="s">
        <v>4945</v>
      </c>
      <c r="PQ722" t="s">
        <v>4944</v>
      </c>
      <c r="PR722" t="s">
        <v>4945</v>
      </c>
      <c r="PS722" t="s">
        <v>4945</v>
      </c>
      <c r="PT722" t="s">
        <v>4944</v>
      </c>
      <c r="PU722" t="s">
        <v>4944</v>
      </c>
      <c r="PV722" t="s">
        <v>4945</v>
      </c>
      <c r="PW722" t="s">
        <v>4944</v>
      </c>
      <c r="PX722" t="s">
        <v>4945</v>
      </c>
      <c r="PY722" t="s">
        <v>4944</v>
      </c>
      <c r="PZ722" t="s">
        <v>4944</v>
      </c>
      <c r="QA722" t="s">
        <v>4944</v>
      </c>
      <c r="QB722" t="s">
        <v>4945</v>
      </c>
      <c r="QC722" t="s">
        <v>4945</v>
      </c>
      <c r="QD722" t="s">
        <v>4945</v>
      </c>
      <c r="QE722" t="s">
        <v>4945</v>
      </c>
    </row>
    <row r="723" spans="1:447" x14ac:dyDescent="0.3">
      <c r="A723">
        <v>722</v>
      </c>
      <c r="B723" t="s">
        <v>5455</v>
      </c>
      <c r="C723" t="s">
        <v>1111</v>
      </c>
      <c r="D723" t="s">
        <v>1242</v>
      </c>
      <c r="E723" t="s">
        <v>1183</v>
      </c>
      <c r="F723" t="s">
        <v>5362</v>
      </c>
      <c r="G723" t="s">
        <v>1079</v>
      </c>
      <c r="BW723" t="s">
        <v>1099</v>
      </c>
      <c r="BX723" t="s">
        <v>1104</v>
      </c>
      <c r="BY723" t="s">
        <v>1103</v>
      </c>
      <c r="BZ723" t="s">
        <v>4983</v>
      </c>
      <c r="CA723" t="s">
        <v>5132</v>
      </c>
      <c r="CB723" t="s">
        <v>1101</v>
      </c>
      <c r="CC723" t="s">
        <v>1082</v>
      </c>
      <c r="CD723" t="s">
        <v>4939</v>
      </c>
      <c r="CM723" t="s">
        <v>1099</v>
      </c>
      <c r="CN723" t="s">
        <v>1081</v>
      </c>
      <c r="CO723" t="s">
        <v>4981</v>
      </c>
      <c r="CP723" t="s">
        <v>4981</v>
      </c>
      <c r="CQ723" t="s">
        <v>1101</v>
      </c>
      <c r="CR723" t="s">
        <v>1082</v>
      </c>
      <c r="CS723" t="s">
        <v>4949</v>
      </c>
      <c r="CT723" t="s">
        <v>1099</v>
      </c>
      <c r="CU723" t="s">
        <v>1084</v>
      </c>
      <c r="CV723" t="s">
        <v>1178</v>
      </c>
      <c r="CW723" t="s">
        <v>4964</v>
      </c>
      <c r="CX723" t="s">
        <v>5235</v>
      </c>
      <c r="CY723" t="s">
        <v>1101</v>
      </c>
      <c r="CZ723" t="s">
        <v>1101</v>
      </c>
      <c r="DA723" t="s">
        <v>4947</v>
      </c>
      <c r="IW723" t="s">
        <v>1087</v>
      </c>
      <c r="JE723" t="s">
        <v>1082</v>
      </c>
      <c r="JF723" t="s">
        <v>4993</v>
      </c>
      <c r="JG723" t="s">
        <v>1107</v>
      </c>
      <c r="JI723" t="s">
        <v>5165</v>
      </c>
      <c r="LQ723" t="s">
        <v>1137</v>
      </c>
      <c r="OH723" t="s">
        <v>1116</v>
      </c>
      <c r="OI723" t="s">
        <v>1109</v>
      </c>
      <c r="OJ723" t="s">
        <v>1109</v>
      </c>
      <c r="PG723" t="s">
        <v>4944</v>
      </c>
      <c r="PH723" t="s">
        <v>4944</v>
      </c>
      <c r="PI723" t="s">
        <v>4945</v>
      </c>
      <c r="PJ723" t="s">
        <v>4945</v>
      </c>
      <c r="PK723" t="s">
        <v>4945</v>
      </c>
      <c r="PL723" t="s">
        <v>4945</v>
      </c>
      <c r="PM723" t="s">
        <v>4945</v>
      </c>
      <c r="PN723" t="s">
        <v>4945</v>
      </c>
      <c r="PP723" t="s">
        <v>4945</v>
      </c>
      <c r="PQ723" t="s">
        <v>4944</v>
      </c>
      <c r="PR723" t="s">
        <v>4945</v>
      </c>
      <c r="PS723" t="s">
        <v>4945</v>
      </c>
      <c r="PT723" t="s">
        <v>4944</v>
      </c>
      <c r="PU723" t="s">
        <v>4944</v>
      </c>
      <c r="PV723" t="s">
        <v>4945</v>
      </c>
      <c r="PW723" t="s">
        <v>4944</v>
      </c>
      <c r="PX723" t="s">
        <v>4945</v>
      </c>
      <c r="PY723" t="s">
        <v>4944</v>
      </c>
      <c r="PZ723" t="s">
        <v>4944</v>
      </c>
      <c r="QA723" t="s">
        <v>4944</v>
      </c>
      <c r="QB723" t="s">
        <v>4945</v>
      </c>
      <c r="QC723" t="s">
        <v>4945</v>
      </c>
      <c r="QD723" t="s">
        <v>4945</v>
      </c>
      <c r="QE723" t="s">
        <v>4945</v>
      </c>
    </row>
    <row r="724" spans="1:447" x14ac:dyDescent="0.3">
      <c r="A724">
        <v>723</v>
      </c>
      <c r="B724" t="s">
        <v>5455</v>
      </c>
      <c r="C724" t="s">
        <v>1111</v>
      </c>
      <c r="D724" t="s">
        <v>1242</v>
      </c>
      <c r="E724" t="s">
        <v>1183</v>
      </c>
      <c r="F724" t="s">
        <v>5362</v>
      </c>
      <c r="G724" t="s">
        <v>1079</v>
      </c>
      <c r="DE724" t="s">
        <v>1099</v>
      </c>
      <c r="DF724" t="s">
        <v>1086</v>
      </c>
      <c r="DG724" t="s">
        <v>4951</v>
      </c>
      <c r="DH724" t="s">
        <v>4965</v>
      </c>
      <c r="DI724" t="s">
        <v>1101</v>
      </c>
      <c r="DJ724" t="s">
        <v>1101</v>
      </c>
      <c r="DK724" t="s">
        <v>4936</v>
      </c>
      <c r="IX724" t="s">
        <v>1087</v>
      </c>
      <c r="JJ724" t="s">
        <v>1101</v>
      </c>
      <c r="JK724" t="s">
        <v>5573</v>
      </c>
      <c r="JL724" t="s">
        <v>5573</v>
      </c>
      <c r="JM724" t="s">
        <v>1122</v>
      </c>
      <c r="OH724" t="s">
        <v>1116</v>
      </c>
      <c r="OI724" t="s">
        <v>1109</v>
      </c>
      <c r="OJ724" t="s">
        <v>1109</v>
      </c>
      <c r="PG724" t="s">
        <v>4944</v>
      </c>
      <c r="PH724" t="s">
        <v>4944</v>
      </c>
      <c r="PI724" t="s">
        <v>4945</v>
      </c>
      <c r="PJ724" t="s">
        <v>4945</v>
      </c>
      <c r="PK724" t="s">
        <v>4945</v>
      </c>
      <c r="PL724" t="s">
        <v>4945</v>
      </c>
      <c r="PM724" t="s">
        <v>4945</v>
      </c>
      <c r="PN724" t="s">
        <v>4945</v>
      </c>
      <c r="PP724" t="s">
        <v>4945</v>
      </c>
      <c r="PQ724" t="s">
        <v>4945</v>
      </c>
      <c r="PR724" t="s">
        <v>4945</v>
      </c>
      <c r="PS724" t="s">
        <v>4945</v>
      </c>
      <c r="PT724" t="s">
        <v>4945</v>
      </c>
      <c r="PU724" t="s">
        <v>4945</v>
      </c>
      <c r="PV724" t="s">
        <v>4945</v>
      </c>
      <c r="PW724" t="s">
        <v>4944</v>
      </c>
      <c r="PX724" t="s">
        <v>4945</v>
      </c>
      <c r="PY724" t="s">
        <v>4944</v>
      </c>
      <c r="PZ724" t="s">
        <v>4944</v>
      </c>
      <c r="QA724" t="s">
        <v>4944</v>
      </c>
      <c r="QB724" t="s">
        <v>4945</v>
      </c>
      <c r="QC724" t="s">
        <v>4945</v>
      </c>
      <c r="QD724" t="s">
        <v>4945</v>
      </c>
      <c r="QE724" t="s">
        <v>4945</v>
      </c>
    </row>
    <row r="725" spans="1:447" x14ac:dyDescent="0.3">
      <c r="A725">
        <v>724</v>
      </c>
      <c r="B725" t="s">
        <v>5455</v>
      </c>
      <c r="C725" t="s">
        <v>1111</v>
      </c>
      <c r="D725" t="s">
        <v>1242</v>
      </c>
      <c r="E725" t="s">
        <v>1183</v>
      </c>
      <c r="F725" t="s">
        <v>5362</v>
      </c>
      <c r="G725" t="s">
        <v>1079</v>
      </c>
      <c r="DE725" t="s">
        <v>1099</v>
      </c>
      <c r="DF725" t="s">
        <v>1086</v>
      </c>
      <c r="DG725" t="s">
        <v>5032</v>
      </c>
      <c r="DH725" t="s">
        <v>5196</v>
      </c>
      <c r="DI725" t="s">
        <v>1101</v>
      </c>
      <c r="DJ725" t="s">
        <v>1101</v>
      </c>
      <c r="DK725" t="s">
        <v>4936</v>
      </c>
      <c r="IX725" t="s">
        <v>1087</v>
      </c>
      <c r="JJ725" t="s">
        <v>1101</v>
      </c>
      <c r="JK725" t="s">
        <v>5573</v>
      </c>
      <c r="JL725" t="s">
        <v>5573</v>
      </c>
      <c r="JM725" t="s">
        <v>1122</v>
      </c>
      <c r="OH725" t="s">
        <v>1116</v>
      </c>
      <c r="OI725" t="s">
        <v>1121</v>
      </c>
      <c r="OJ725" t="s">
        <v>1109</v>
      </c>
      <c r="PG725" t="s">
        <v>4944</v>
      </c>
      <c r="PH725" t="s">
        <v>4944</v>
      </c>
      <c r="PI725" t="s">
        <v>4945</v>
      </c>
      <c r="PJ725" t="s">
        <v>4945</v>
      </c>
      <c r="PK725" t="s">
        <v>4945</v>
      </c>
      <c r="PL725" t="s">
        <v>4945</v>
      </c>
      <c r="PM725" t="s">
        <v>4945</v>
      </c>
      <c r="PN725" t="s">
        <v>4945</v>
      </c>
      <c r="PP725" t="s">
        <v>4945</v>
      </c>
      <c r="PQ725" t="s">
        <v>4945</v>
      </c>
      <c r="PR725" t="s">
        <v>4945</v>
      </c>
      <c r="PS725" t="s">
        <v>4945</v>
      </c>
      <c r="PT725" t="s">
        <v>4945</v>
      </c>
      <c r="PU725" t="s">
        <v>4945</v>
      </c>
      <c r="PV725" t="s">
        <v>4945</v>
      </c>
      <c r="PW725" t="s">
        <v>4944</v>
      </c>
      <c r="PX725" t="s">
        <v>4945</v>
      </c>
      <c r="PY725" t="s">
        <v>4944</v>
      </c>
      <c r="PZ725" t="s">
        <v>4944</v>
      </c>
      <c r="QA725" t="s">
        <v>4944</v>
      </c>
      <c r="QB725" t="s">
        <v>4945</v>
      </c>
      <c r="QC725" t="s">
        <v>4945</v>
      </c>
      <c r="QD725" t="s">
        <v>4945</v>
      </c>
      <c r="QE725" t="s">
        <v>4945</v>
      </c>
    </row>
    <row r="726" spans="1:447" x14ac:dyDescent="0.3">
      <c r="A726">
        <v>725</v>
      </c>
      <c r="B726" t="s">
        <v>5455</v>
      </c>
      <c r="C726" t="s">
        <v>1111</v>
      </c>
      <c r="D726" t="s">
        <v>1242</v>
      </c>
      <c r="E726" t="s">
        <v>1183</v>
      </c>
      <c r="F726" t="s">
        <v>5362</v>
      </c>
      <c r="G726" t="s">
        <v>1079</v>
      </c>
      <c r="DE726" t="s">
        <v>1099</v>
      </c>
      <c r="DF726" t="s">
        <v>1086</v>
      </c>
      <c r="DG726" t="s">
        <v>4951</v>
      </c>
      <c r="DH726" t="s">
        <v>4965</v>
      </c>
      <c r="DI726" t="s">
        <v>1101</v>
      </c>
      <c r="DJ726" t="s">
        <v>1101</v>
      </c>
      <c r="DK726" t="s">
        <v>4949</v>
      </c>
      <c r="IX726" t="s">
        <v>1087</v>
      </c>
      <c r="JJ726" t="s">
        <v>1101</v>
      </c>
      <c r="JK726" t="s">
        <v>1108</v>
      </c>
      <c r="JL726" t="s">
        <v>1108</v>
      </c>
      <c r="JM726" t="s">
        <v>1107</v>
      </c>
      <c r="OH726" t="s">
        <v>1116</v>
      </c>
      <c r="OI726" t="s">
        <v>1109</v>
      </c>
      <c r="OJ726" t="s">
        <v>1109</v>
      </c>
      <c r="PG726" t="s">
        <v>4944</v>
      </c>
      <c r="PH726" t="s">
        <v>4944</v>
      </c>
      <c r="PI726" t="s">
        <v>4945</v>
      </c>
      <c r="PJ726" t="s">
        <v>4945</v>
      </c>
      <c r="PK726" t="s">
        <v>4945</v>
      </c>
      <c r="PL726" t="s">
        <v>4945</v>
      </c>
      <c r="PM726" t="s">
        <v>4945</v>
      </c>
      <c r="PN726" t="s">
        <v>4945</v>
      </c>
      <c r="PP726" t="s">
        <v>4945</v>
      </c>
      <c r="PQ726" t="s">
        <v>4944</v>
      </c>
      <c r="PR726" t="s">
        <v>4945</v>
      </c>
      <c r="PS726" t="s">
        <v>4945</v>
      </c>
      <c r="PT726" t="s">
        <v>4944</v>
      </c>
      <c r="PU726" t="s">
        <v>4945</v>
      </c>
      <c r="PV726" t="s">
        <v>4945</v>
      </c>
      <c r="PW726" t="s">
        <v>4945</v>
      </c>
      <c r="PX726" t="s">
        <v>4944</v>
      </c>
      <c r="PY726" t="s">
        <v>4944</v>
      </c>
      <c r="PZ726" t="s">
        <v>4944</v>
      </c>
      <c r="QA726" t="s">
        <v>4944</v>
      </c>
      <c r="QB726" t="s">
        <v>4945</v>
      </c>
      <c r="QC726" t="s">
        <v>4945</v>
      </c>
      <c r="QD726" t="s">
        <v>4945</v>
      </c>
      <c r="QE726" t="s">
        <v>4945</v>
      </c>
    </row>
    <row r="727" spans="1:447" x14ac:dyDescent="0.3">
      <c r="A727">
        <v>726</v>
      </c>
      <c r="B727" t="s">
        <v>5455</v>
      </c>
      <c r="C727" t="s">
        <v>1111</v>
      </c>
      <c r="D727" t="s">
        <v>1242</v>
      </c>
      <c r="E727" t="s">
        <v>1183</v>
      </c>
      <c r="F727" t="s">
        <v>5362</v>
      </c>
      <c r="G727" t="s">
        <v>1079</v>
      </c>
      <c r="DE727" t="s">
        <v>1099</v>
      </c>
      <c r="DF727" t="s">
        <v>1086</v>
      </c>
      <c r="DG727" t="s">
        <v>5032</v>
      </c>
      <c r="DH727" t="s">
        <v>5196</v>
      </c>
      <c r="DI727" t="s">
        <v>1101</v>
      </c>
      <c r="DJ727" t="s">
        <v>1101</v>
      </c>
      <c r="DK727" t="s">
        <v>4943</v>
      </c>
      <c r="IX727" t="s">
        <v>1087</v>
      </c>
      <c r="JJ727" t="s">
        <v>1082</v>
      </c>
      <c r="JK727" t="s">
        <v>1108</v>
      </c>
      <c r="JL727" t="s">
        <v>1108</v>
      </c>
      <c r="JM727" t="s">
        <v>1107</v>
      </c>
      <c r="JO727" t="s">
        <v>4972</v>
      </c>
      <c r="MW727" t="s">
        <v>1137</v>
      </c>
      <c r="MX727" t="s">
        <v>1137</v>
      </c>
      <c r="OH727" t="s">
        <v>1116</v>
      </c>
      <c r="OI727" t="s">
        <v>1109</v>
      </c>
      <c r="OJ727" t="s">
        <v>1109</v>
      </c>
      <c r="PG727" t="s">
        <v>4944</v>
      </c>
      <c r="PH727" t="s">
        <v>4944</v>
      </c>
      <c r="PI727" t="s">
        <v>4944</v>
      </c>
      <c r="PJ727" t="s">
        <v>4945</v>
      </c>
      <c r="PK727" t="s">
        <v>4945</v>
      </c>
      <c r="PL727" t="s">
        <v>4945</v>
      </c>
      <c r="PM727" t="s">
        <v>4945</v>
      </c>
      <c r="PN727" t="s">
        <v>4945</v>
      </c>
      <c r="PP727" t="s">
        <v>4945</v>
      </c>
      <c r="PQ727" t="s">
        <v>4944</v>
      </c>
      <c r="PR727" t="s">
        <v>4945</v>
      </c>
      <c r="PS727" t="s">
        <v>4945</v>
      </c>
      <c r="PT727" t="s">
        <v>4944</v>
      </c>
      <c r="PU727" t="s">
        <v>4944</v>
      </c>
      <c r="PV727" t="s">
        <v>4945</v>
      </c>
      <c r="PW727" t="s">
        <v>4944</v>
      </c>
      <c r="PX727" t="s">
        <v>4944</v>
      </c>
      <c r="PY727" t="s">
        <v>4944</v>
      </c>
      <c r="PZ727" t="s">
        <v>4944</v>
      </c>
      <c r="QA727" t="s">
        <v>4944</v>
      </c>
      <c r="QB727" t="s">
        <v>4945</v>
      </c>
      <c r="QC727" t="s">
        <v>4945</v>
      </c>
      <c r="QD727" t="s">
        <v>4945</v>
      </c>
      <c r="QE727" t="s">
        <v>4945</v>
      </c>
    </row>
    <row r="728" spans="1:447" x14ac:dyDescent="0.3">
      <c r="A728">
        <v>727</v>
      </c>
      <c r="B728" t="s">
        <v>5455</v>
      </c>
      <c r="C728" t="s">
        <v>1111</v>
      </c>
      <c r="D728" t="s">
        <v>1242</v>
      </c>
      <c r="E728" t="s">
        <v>1183</v>
      </c>
      <c r="F728" t="s">
        <v>5362</v>
      </c>
      <c r="G728" t="s">
        <v>1079</v>
      </c>
      <c r="DE728" t="s">
        <v>1099</v>
      </c>
      <c r="DF728" t="s">
        <v>1086</v>
      </c>
      <c r="DG728" t="s">
        <v>4951</v>
      </c>
      <c r="DH728" t="s">
        <v>4965</v>
      </c>
      <c r="DI728" t="s">
        <v>1101</v>
      </c>
      <c r="DJ728" t="s">
        <v>1101</v>
      </c>
      <c r="DK728" t="s">
        <v>4939</v>
      </c>
      <c r="IX728" t="s">
        <v>1087</v>
      </c>
      <c r="JJ728" t="s">
        <v>1082</v>
      </c>
      <c r="JK728" t="s">
        <v>1108</v>
      </c>
      <c r="JL728" t="s">
        <v>1108</v>
      </c>
      <c r="JM728" t="s">
        <v>1107</v>
      </c>
      <c r="JO728" t="s">
        <v>4943</v>
      </c>
      <c r="MW728" t="s">
        <v>1137</v>
      </c>
      <c r="MX728" t="s">
        <v>1137</v>
      </c>
      <c r="OH728" t="s">
        <v>1116</v>
      </c>
      <c r="OI728" t="s">
        <v>1121</v>
      </c>
      <c r="OJ728" t="s">
        <v>1109</v>
      </c>
      <c r="PG728" t="s">
        <v>4944</v>
      </c>
      <c r="PH728" t="s">
        <v>4944</v>
      </c>
      <c r="PI728" t="s">
        <v>4945</v>
      </c>
      <c r="PJ728" t="s">
        <v>4945</v>
      </c>
      <c r="PK728" t="s">
        <v>4945</v>
      </c>
      <c r="PL728" t="s">
        <v>4945</v>
      </c>
      <c r="PM728" t="s">
        <v>4945</v>
      </c>
      <c r="PN728" t="s">
        <v>4945</v>
      </c>
      <c r="PP728" t="s">
        <v>4945</v>
      </c>
      <c r="PQ728" t="s">
        <v>4944</v>
      </c>
      <c r="PR728" t="s">
        <v>4945</v>
      </c>
      <c r="PS728" t="s">
        <v>4945</v>
      </c>
      <c r="PT728" t="s">
        <v>4944</v>
      </c>
      <c r="PU728" t="s">
        <v>4945</v>
      </c>
      <c r="PV728" t="s">
        <v>4945</v>
      </c>
      <c r="PW728" t="s">
        <v>4944</v>
      </c>
      <c r="PX728" t="s">
        <v>4944</v>
      </c>
      <c r="PY728" t="s">
        <v>4944</v>
      </c>
      <c r="PZ728" t="s">
        <v>4944</v>
      </c>
      <c r="QA728" t="s">
        <v>4944</v>
      </c>
      <c r="QB728" t="s">
        <v>4945</v>
      </c>
      <c r="QC728" t="s">
        <v>4945</v>
      </c>
      <c r="QD728" t="s">
        <v>4945</v>
      </c>
      <c r="QE728" t="s">
        <v>4945</v>
      </c>
    </row>
    <row r="729" spans="1:447" x14ac:dyDescent="0.3">
      <c r="A729">
        <v>728</v>
      </c>
      <c r="B729" t="s">
        <v>5455</v>
      </c>
      <c r="C729" t="s">
        <v>1111</v>
      </c>
      <c r="D729" t="s">
        <v>1242</v>
      </c>
      <c r="E729" t="s">
        <v>1183</v>
      </c>
      <c r="F729" t="s">
        <v>5362</v>
      </c>
      <c r="G729" t="s">
        <v>1079</v>
      </c>
      <c r="DE729" t="s">
        <v>1099</v>
      </c>
      <c r="DF729" t="s">
        <v>1086</v>
      </c>
      <c r="DG729" t="s">
        <v>4951</v>
      </c>
      <c r="DH729" t="s">
        <v>4965</v>
      </c>
      <c r="DI729" t="s">
        <v>1101</v>
      </c>
      <c r="DJ729" t="s">
        <v>1101</v>
      </c>
      <c r="DK729" t="s">
        <v>4947</v>
      </c>
      <c r="IX729" t="s">
        <v>1087</v>
      </c>
      <c r="JJ729" t="s">
        <v>1101</v>
      </c>
      <c r="JK729" t="s">
        <v>5573</v>
      </c>
      <c r="JL729" t="s">
        <v>5573</v>
      </c>
      <c r="JM729" t="s">
        <v>1122</v>
      </c>
      <c r="OH729" t="s">
        <v>1116</v>
      </c>
      <c r="OI729" t="s">
        <v>1109</v>
      </c>
      <c r="OJ729" t="s">
        <v>1109</v>
      </c>
      <c r="PG729" t="s">
        <v>4944</v>
      </c>
      <c r="PH729" t="s">
        <v>4945</v>
      </c>
      <c r="PI729" t="s">
        <v>4945</v>
      </c>
      <c r="PJ729" t="s">
        <v>4945</v>
      </c>
      <c r="PK729" t="s">
        <v>4945</v>
      </c>
      <c r="PL729" t="s">
        <v>4945</v>
      </c>
      <c r="PM729" t="s">
        <v>4945</v>
      </c>
      <c r="PN729" t="s">
        <v>4945</v>
      </c>
      <c r="PP729" t="s">
        <v>4945</v>
      </c>
      <c r="PQ729" t="s">
        <v>4944</v>
      </c>
      <c r="PR729" t="s">
        <v>4945</v>
      </c>
      <c r="PS729" t="s">
        <v>4945</v>
      </c>
      <c r="PT729" t="s">
        <v>4944</v>
      </c>
      <c r="PU729" t="s">
        <v>4945</v>
      </c>
      <c r="PV729" t="s">
        <v>4945</v>
      </c>
      <c r="PW729" t="s">
        <v>4945</v>
      </c>
      <c r="PX729" t="s">
        <v>4944</v>
      </c>
      <c r="PY729" t="s">
        <v>4944</v>
      </c>
      <c r="PZ729" t="s">
        <v>4944</v>
      </c>
      <c r="QA729" t="s">
        <v>4944</v>
      </c>
      <c r="QB729" t="s">
        <v>4945</v>
      </c>
      <c r="QC729" t="s">
        <v>4945</v>
      </c>
      <c r="QD729" t="s">
        <v>4945</v>
      </c>
      <c r="QE729" t="s">
        <v>4945</v>
      </c>
    </row>
    <row r="730" spans="1:447" x14ac:dyDescent="0.3">
      <c r="A730">
        <v>729</v>
      </c>
      <c r="B730" t="s">
        <v>5459</v>
      </c>
      <c r="C730" t="s">
        <v>1111</v>
      </c>
      <c r="D730" t="s">
        <v>1242</v>
      </c>
      <c r="E730" t="s">
        <v>1183</v>
      </c>
      <c r="F730" t="s">
        <v>5362</v>
      </c>
      <c r="G730" t="s">
        <v>1079</v>
      </c>
      <c r="DL730" t="s">
        <v>1099</v>
      </c>
      <c r="DM730" t="s">
        <v>4964</v>
      </c>
      <c r="DN730" t="s">
        <v>4964</v>
      </c>
      <c r="DO730" t="s">
        <v>1101</v>
      </c>
      <c r="DP730" t="s">
        <v>1082</v>
      </c>
      <c r="DQ730" t="s">
        <v>4949</v>
      </c>
      <c r="IX730" t="s">
        <v>1087</v>
      </c>
      <c r="JJ730" t="s">
        <v>1082</v>
      </c>
      <c r="JK730" t="s">
        <v>4993</v>
      </c>
      <c r="JL730" t="s">
        <v>1154</v>
      </c>
      <c r="JM730" t="s">
        <v>1107</v>
      </c>
      <c r="JO730" t="s">
        <v>5169</v>
      </c>
      <c r="LQ730" t="s">
        <v>1137</v>
      </c>
      <c r="OH730" t="s">
        <v>1116</v>
      </c>
      <c r="OI730" t="s">
        <v>1109</v>
      </c>
      <c r="OJ730" t="s">
        <v>1109</v>
      </c>
      <c r="PG730" t="s">
        <v>4944</v>
      </c>
      <c r="PH730" t="s">
        <v>4944</v>
      </c>
      <c r="PI730" t="s">
        <v>4945</v>
      </c>
      <c r="PJ730" t="s">
        <v>4945</v>
      </c>
      <c r="PK730" t="s">
        <v>4945</v>
      </c>
      <c r="PL730" t="s">
        <v>4945</v>
      </c>
      <c r="PM730" t="s">
        <v>4945</v>
      </c>
      <c r="PN730" t="s">
        <v>4945</v>
      </c>
      <c r="PP730" t="s">
        <v>4945</v>
      </c>
      <c r="PQ730" t="s">
        <v>4944</v>
      </c>
      <c r="PR730" t="s">
        <v>4945</v>
      </c>
      <c r="PS730" t="s">
        <v>4945</v>
      </c>
      <c r="PT730" t="s">
        <v>4944</v>
      </c>
      <c r="PU730" t="s">
        <v>4945</v>
      </c>
      <c r="PV730" t="s">
        <v>4945</v>
      </c>
      <c r="PW730" t="s">
        <v>4944</v>
      </c>
      <c r="PX730" t="s">
        <v>4945</v>
      </c>
      <c r="PY730" t="s">
        <v>4944</v>
      </c>
      <c r="PZ730" t="s">
        <v>4944</v>
      </c>
      <c r="QA730" t="s">
        <v>4944</v>
      </c>
      <c r="QB730" t="s">
        <v>4945</v>
      </c>
      <c r="QC730" t="s">
        <v>4945</v>
      </c>
      <c r="QD730" t="s">
        <v>4945</v>
      </c>
      <c r="QE730" t="s">
        <v>4945</v>
      </c>
    </row>
    <row r="731" spans="1:447" x14ac:dyDescent="0.3">
      <c r="A731">
        <v>730</v>
      </c>
      <c r="B731" t="s">
        <v>5459</v>
      </c>
      <c r="C731" t="s">
        <v>1111</v>
      </c>
      <c r="D731" t="s">
        <v>1242</v>
      </c>
      <c r="E731" t="s">
        <v>1183</v>
      </c>
      <c r="F731" t="s">
        <v>5362</v>
      </c>
      <c r="G731" t="s">
        <v>1079</v>
      </c>
      <c r="DL731" t="s">
        <v>1099</v>
      </c>
      <c r="DM731" t="s">
        <v>4964</v>
      </c>
      <c r="DN731" t="s">
        <v>4964</v>
      </c>
      <c r="DO731" t="s">
        <v>1101</v>
      </c>
      <c r="DP731" t="s">
        <v>1082</v>
      </c>
      <c r="DQ731" t="s">
        <v>4939</v>
      </c>
      <c r="IX731" t="s">
        <v>1087</v>
      </c>
      <c r="JJ731" t="s">
        <v>1082</v>
      </c>
      <c r="JK731" t="s">
        <v>4977</v>
      </c>
      <c r="JL731" t="s">
        <v>1154</v>
      </c>
      <c r="JM731" t="s">
        <v>1107</v>
      </c>
      <c r="JO731" t="s">
        <v>4972</v>
      </c>
      <c r="LQ731" t="s">
        <v>1137</v>
      </c>
      <c r="OH731" t="s">
        <v>1116</v>
      </c>
      <c r="OI731" t="s">
        <v>1121</v>
      </c>
      <c r="OJ731" t="s">
        <v>1121</v>
      </c>
      <c r="PG731" t="s">
        <v>4944</v>
      </c>
      <c r="PH731" t="s">
        <v>4944</v>
      </c>
      <c r="PI731" t="s">
        <v>4945</v>
      </c>
      <c r="PJ731" t="s">
        <v>4945</v>
      </c>
      <c r="PK731" t="s">
        <v>4945</v>
      </c>
      <c r="PL731" t="s">
        <v>4945</v>
      </c>
      <c r="PM731" t="s">
        <v>4945</v>
      </c>
      <c r="PN731" t="s">
        <v>4945</v>
      </c>
      <c r="PP731" t="s">
        <v>4945</v>
      </c>
      <c r="PQ731" t="s">
        <v>4944</v>
      </c>
      <c r="PR731" t="s">
        <v>4945</v>
      </c>
      <c r="PS731" t="s">
        <v>4945</v>
      </c>
      <c r="PT731" t="s">
        <v>4944</v>
      </c>
      <c r="PU731" t="s">
        <v>4944</v>
      </c>
      <c r="PV731" t="s">
        <v>4945</v>
      </c>
      <c r="PW731" t="s">
        <v>4944</v>
      </c>
      <c r="PX731" t="s">
        <v>4944</v>
      </c>
      <c r="PY731" t="s">
        <v>4944</v>
      </c>
      <c r="PZ731" t="s">
        <v>4944</v>
      </c>
      <c r="QA731" t="s">
        <v>4944</v>
      </c>
      <c r="QB731" t="s">
        <v>4945</v>
      </c>
      <c r="QC731" t="s">
        <v>4945</v>
      </c>
      <c r="QD731" t="s">
        <v>4945</v>
      </c>
      <c r="QE731" t="s">
        <v>4945</v>
      </c>
    </row>
    <row r="732" spans="1:447" x14ac:dyDescent="0.3">
      <c r="A732">
        <v>731</v>
      </c>
      <c r="B732" t="s">
        <v>5459</v>
      </c>
      <c r="C732" t="s">
        <v>1111</v>
      </c>
      <c r="D732" t="s">
        <v>1242</v>
      </c>
      <c r="E732" t="s">
        <v>1183</v>
      </c>
      <c r="F732" t="s">
        <v>5362</v>
      </c>
      <c r="G732" t="s">
        <v>1079</v>
      </c>
      <c r="DL732" t="s">
        <v>1099</v>
      </c>
      <c r="DM732" t="s">
        <v>4964</v>
      </c>
      <c r="DN732" t="s">
        <v>4964</v>
      </c>
      <c r="DO732" t="s">
        <v>1101</v>
      </c>
      <c r="DP732" t="s">
        <v>1082</v>
      </c>
      <c r="DQ732" t="s">
        <v>4939</v>
      </c>
      <c r="IX732" t="s">
        <v>1087</v>
      </c>
      <c r="JJ732" t="s">
        <v>1082</v>
      </c>
      <c r="JK732" t="s">
        <v>4977</v>
      </c>
      <c r="JL732" t="s">
        <v>1154</v>
      </c>
      <c r="JM732" t="s">
        <v>1107</v>
      </c>
      <c r="JO732" t="s">
        <v>4943</v>
      </c>
      <c r="LQ732" t="s">
        <v>1137</v>
      </c>
      <c r="OH732" t="s">
        <v>1116</v>
      </c>
      <c r="OI732" t="s">
        <v>1121</v>
      </c>
      <c r="OJ732" t="s">
        <v>1121</v>
      </c>
      <c r="PG732" t="s">
        <v>4944</v>
      </c>
      <c r="PH732" t="s">
        <v>4944</v>
      </c>
      <c r="PI732" t="s">
        <v>4945</v>
      </c>
      <c r="PJ732" t="s">
        <v>4945</v>
      </c>
      <c r="PK732" t="s">
        <v>4945</v>
      </c>
      <c r="PL732" t="s">
        <v>4945</v>
      </c>
      <c r="PM732" t="s">
        <v>4945</v>
      </c>
      <c r="PN732" t="s">
        <v>4945</v>
      </c>
      <c r="PP732" t="s">
        <v>4945</v>
      </c>
      <c r="PQ732" t="s">
        <v>4944</v>
      </c>
      <c r="PR732" t="s">
        <v>4945</v>
      </c>
      <c r="PS732" t="s">
        <v>4945</v>
      </c>
      <c r="PT732" t="s">
        <v>4944</v>
      </c>
      <c r="PU732" t="s">
        <v>4945</v>
      </c>
      <c r="PV732" t="s">
        <v>4945</v>
      </c>
      <c r="PW732" t="s">
        <v>4944</v>
      </c>
      <c r="PX732" t="s">
        <v>4944</v>
      </c>
      <c r="PY732" t="s">
        <v>4944</v>
      </c>
      <c r="PZ732" t="s">
        <v>4944</v>
      </c>
      <c r="QA732" t="s">
        <v>4944</v>
      </c>
      <c r="QB732" t="s">
        <v>4945</v>
      </c>
      <c r="QC732" t="s">
        <v>4945</v>
      </c>
      <c r="QD732" t="s">
        <v>4945</v>
      </c>
      <c r="QE732" t="s">
        <v>4945</v>
      </c>
    </row>
    <row r="733" spans="1:447" x14ac:dyDescent="0.3">
      <c r="A733">
        <v>732</v>
      </c>
      <c r="B733" t="s">
        <v>5459</v>
      </c>
      <c r="C733" t="s">
        <v>1111</v>
      </c>
      <c r="D733" t="s">
        <v>1242</v>
      </c>
      <c r="E733" t="s">
        <v>1183</v>
      </c>
      <c r="F733" t="s">
        <v>5362</v>
      </c>
      <c r="G733" t="s">
        <v>1079</v>
      </c>
      <c r="DR733" t="s">
        <v>1080</v>
      </c>
      <c r="DS733" t="s">
        <v>4964</v>
      </c>
      <c r="DT733" t="s">
        <v>4964</v>
      </c>
      <c r="IX733" t="s">
        <v>1105</v>
      </c>
      <c r="JJ733" t="s">
        <v>1082</v>
      </c>
      <c r="JK733" t="s">
        <v>4993</v>
      </c>
      <c r="JL733" t="s">
        <v>1154</v>
      </c>
      <c r="JM733" t="s">
        <v>1107</v>
      </c>
      <c r="JO733" t="s">
        <v>4972</v>
      </c>
      <c r="LQ733" t="s">
        <v>1137</v>
      </c>
      <c r="OH733" t="s">
        <v>1116</v>
      </c>
      <c r="OI733" t="s">
        <v>1121</v>
      </c>
      <c r="OJ733" t="s">
        <v>1121</v>
      </c>
      <c r="PG733" t="s">
        <v>4944</v>
      </c>
      <c r="PH733" t="s">
        <v>4945</v>
      </c>
      <c r="PI733" t="s">
        <v>4945</v>
      </c>
      <c r="PJ733" t="s">
        <v>4945</v>
      </c>
      <c r="PK733" t="s">
        <v>4945</v>
      </c>
      <c r="PL733" t="s">
        <v>4945</v>
      </c>
      <c r="PM733" t="s">
        <v>4945</v>
      </c>
      <c r="PN733" t="s">
        <v>4945</v>
      </c>
      <c r="PP733" t="s">
        <v>4945</v>
      </c>
      <c r="PQ733" t="s">
        <v>4944</v>
      </c>
      <c r="PR733" t="s">
        <v>4945</v>
      </c>
      <c r="PS733" t="s">
        <v>4945</v>
      </c>
      <c r="PT733" t="s">
        <v>4945</v>
      </c>
      <c r="PU733" t="s">
        <v>4944</v>
      </c>
      <c r="PV733" t="s">
        <v>4945</v>
      </c>
      <c r="PW733" t="s">
        <v>4945</v>
      </c>
      <c r="PX733" t="s">
        <v>4944</v>
      </c>
      <c r="PY733" t="s">
        <v>4944</v>
      </c>
      <c r="PZ733" t="s">
        <v>4944</v>
      </c>
      <c r="QA733" t="s">
        <v>4944</v>
      </c>
      <c r="QB733" t="s">
        <v>4945</v>
      </c>
      <c r="QC733" t="s">
        <v>4945</v>
      </c>
      <c r="QD733" t="s">
        <v>4945</v>
      </c>
      <c r="QE733" t="s">
        <v>4945</v>
      </c>
    </row>
    <row r="734" spans="1:447" x14ac:dyDescent="0.3">
      <c r="A734">
        <v>733</v>
      </c>
      <c r="B734" t="s">
        <v>5459</v>
      </c>
      <c r="C734" t="s">
        <v>1111</v>
      </c>
      <c r="D734" t="s">
        <v>1242</v>
      </c>
      <c r="E734" t="s">
        <v>1183</v>
      </c>
      <c r="F734" t="s">
        <v>5362</v>
      </c>
      <c r="G734" t="s">
        <v>1079</v>
      </c>
      <c r="DX734" t="s">
        <v>1099</v>
      </c>
      <c r="DY734" t="s">
        <v>4937</v>
      </c>
      <c r="DZ734" t="s">
        <v>4937</v>
      </c>
      <c r="EA734" t="s">
        <v>1101</v>
      </c>
      <c r="EB734" t="s">
        <v>1082</v>
      </c>
      <c r="EC734" t="s">
        <v>4939</v>
      </c>
      <c r="IX734" t="s">
        <v>1087</v>
      </c>
      <c r="JJ734" t="s">
        <v>1082</v>
      </c>
      <c r="JK734" t="s">
        <v>4977</v>
      </c>
      <c r="JL734" t="s">
        <v>1154</v>
      </c>
      <c r="JM734" t="s">
        <v>1089</v>
      </c>
      <c r="JO734" t="s">
        <v>4997</v>
      </c>
      <c r="LQ734" t="s">
        <v>1137</v>
      </c>
      <c r="OH734" t="s">
        <v>1116</v>
      </c>
      <c r="OI734" t="s">
        <v>1121</v>
      </c>
      <c r="OJ734" t="s">
        <v>1121</v>
      </c>
      <c r="PG734" t="s">
        <v>4944</v>
      </c>
      <c r="PH734" t="s">
        <v>4944</v>
      </c>
      <c r="PI734" t="s">
        <v>4945</v>
      </c>
      <c r="PJ734" t="s">
        <v>4945</v>
      </c>
      <c r="PK734" t="s">
        <v>4945</v>
      </c>
      <c r="PL734" t="s">
        <v>4945</v>
      </c>
      <c r="PM734" t="s">
        <v>4945</v>
      </c>
      <c r="PN734" t="s">
        <v>4945</v>
      </c>
      <c r="PP734" t="s">
        <v>4945</v>
      </c>
      <c r="PQ734" t="s">
        <v>4944</v>
      </c>
      <c r="PR734" t="s">
        <v>4945</v>
      </c>
      <c r="PS734" t="s">
        <v>4945</v>
      </c>
      <c r="PT734" t="s">
        <v>4944</v>
      </c>
      <c r="PU734" t="s">
        <v>4945</v>
      </c>
      <c r="PV734" t="s">
        <v>4945</v>
      </c>
      <c r="PW734" t="s">
        <v>4944</v>
      </c>
      <c r="PX734" t="s">
        <v>4945</v>
      </c>
      <c r="PY734" t="s">
        <v>4944</v>
      </c>
      <c r="PZ734" t="s">
        <v>4944</v>
      </c>
      <c r="QA734" t="s">
        <v>4944</v>
      </c>
      <c r="QB734" t="s">
        <v>4945</v>
      </c>
      <c r="QC734" t="s">
        <v>4945</v>
      </c>
      <c r="QD734" t="s">
        <v>4945</v>
      </c>
      <c r="QE734" t="s">
        <v>4945</v>
      </c>
    </row>
    <row r="735" spans="1:447" x14ac:dyDescent="0.3">
      <c r="A735">
        <v>734</v>
      </c>
      <c r="B735" t="s">
        <v>5459</v>
      </c>
      <c r="C735" t="s">
        <v>1111</v>
      </c>
      <c r="D735" t="s">
        <v>1242</v>
      </c>
      <c r="E735" t="s">
        <v>1183</v>
      </c>
      <c r="F735" t="s">
        <v>5362</v>
      </c>
      <c r="G735" t="s">
        <v>1079</v>
      </c>
      <c r="EP735" t="s">
        <v>1080</v>
      </c>
      <c r="EQ735" t="s">
        <v>5049</v>
      </c>
      <c r="ER735" t="s">
        <v>5049</v>
      </c>
      <c r="IX735" t="s">
        <v>1125</v>
      </c>
      <c r="JJ735" t="s">
        <v>1082</v>
      </c>
      <c r="JK735" t="s">
        <v>4993</v>
      </c>
      <c r="JL735" t="s">
        <v>1154</v>
      </c>
      <c r="JM735" t="s">
        <v>1107</v>
      </c>
      <c r="JO735" t="s">
        <v>4972</v>
      </c>
      <c r="LQ735" t="s">
        <v>1137</v>
      </c>
      <c r="OH735" t="s">
        <v>1116</v>
      </c>
      <c r="OI735" t="s">
        <v>1109</v>
      </c>
      <c r="OJ735" t="s">
        <v>1121</v>
      </c>
      <c r="PG735" t="s">
        <v>4944</v>
      </c>
      <c r="PH735" t="s">
        <v>4945</v>
      </c>
      <c r="PI735" t="s">
        <v>4945</v>
      </c>
      <c r="PJ735" t="s">
        <v>4945</v>
      </c>
      <c r="PK735" t="s">
        <v>4945</v>
      </c>
      <c r="PL735" t="s">
        <v>4945</v>
      </c>
      <c r="PM735" t="s">
        <v>4945</v>
      </c>
      <c r="PN735" t="s">
        <v>4945</v>
      </c>
      <c r="PP735" t="s">
        <v>4945</v>
      </c>
      <c r="PQ735" t="s">
        <v>4944</v>
      </c>
      <c r="PR735" t="s">
        <v>4945</v>
      </c>
      <c r="PS735" t="s">
        <v>4945</v>
      </c>
      <c r="PT735" t="s">
        <v>4944</v>
      </c>
      <c r="PU735" t="s">
        <v>4945</v>
      </c>
      <c r="PV735" t="s">
        <v>4945</v>
      </c>
      <c r="PW735" t="s">
        <v>4944</v>
      </c>
      <c r="PX735" t="s">
        <v>4945</v>
      </c>
      <c r="PY735" t="s">
        <v>4944</v>
      </c>
      <c r="PZ735" t="s">
        <v>4944</v>
      </c>
      <c r="QA735" t="s">
        <v>4944</v>
      </c>
      <c r="QB735" t="s">
        <v>4945</v>
      </c>
      <c r="QC735" t="s">
        <v>4944</v>
      </c>
      <c r="QD735" t="s">
        <v>4945</v>
      </c>
      <c r="QE735" t="s">
        <v>4945</v>
      </c>
    </row>
    <row r="736" spans="1:447" x14ac:dyDescent="0.3">
      <c r="A736">
        <v>735</v>
      </c>
      <c r="B736" t="s">
        <v>5459</v>
      </c>
      <c r="C736" t="s">
        <v>1111</v>
      </c>
      <c r="D736" t="s">
        <v>1242</v>
      </c>
      <c r="E736" t="s">
        <v>1183</v>
      </c>
      <c r="F736" t="s">
        <v>5362</v>
      </c>
      <c r="G736" t="s">
        <v>1079</v>
      </c>
      <c r="DX736" t="s">
        <v>1099</v>
      </c>
      <c r="DY736" t="s">
        <v>4937</v>
      </c>
      <c r="DZ736" t="s">
        <v>4937</v>
      </c>
      <c r="EA736" t="s">
        <v>1101</v>
      </c>
      <c r="EB736" t="s">
        <v>1082</v>
      </c>
      <c r="EC736" t="s">
        <v>4939</v>
      </c>
      <c r="IX736" t="s">
        <v>1087</v>
      </c>
      <c r="JJ736" t="s">
        <v>1082</v>
      </c>
      <c r="JK736" t="s">
        <v>4977</v>
      </c>
      <c r="JL736" t="s">
        <v>1154</v>
      </c>
      <c r="JM736" t="s">
        <v>1107</v>
      </c>
      <c r="JO736" t="s">
        <v>4943</v>
      </c>
      <c r="LQ736" t="s">
        <v>1137</v>
      </c>
      <c r="OH736" t="s">
        <v>1116</v>
      </c>
      <c r="OI736" t="s">
        <v>1121</v>
      </c>
      <c r="OJ736" t="s">
        <v>1109</v>
      </c>
      <c r="PG736" t="s">
        <v>4944</v>
      </c>
      <c r="PH736" t="s">
        <v>4944</v>
      </c>
      <c r="PI736" t="s">
        <v>4945</v>
      </c>
      <c r="PJ736" t="s">
        <v>4945</v>
      </c>
      <c r="PK736" t="s">
        <v>4945</v>
      </c>
      <c r="PL736" t="s">
        <v>4945</v>
      </c>
      <c r="PM736" t="s">
        <v>4945</v>
      </c>
      <c r="PN736" t="s">
        <v>4945</v>
      </c>
      <c r="PP736" t="s">
        <v>4945</v>
      </c>
      <c r="PQ736" t="s">
        <v>4944</v>
      </c>
      <c r="PR736" t="s">
        <v>4945</v>
      </c>
      <c r="PS736" t="s">
        <v>4945</v>
      </c>
      <c r="PT736" t="s">
        <v>4944</v>
      </c>
      <c r="PU736" t="s">
        <v>4945</v>
      </c>
      <c r="PV736" t="s">
        <v>4945</v>
      </c>
      <c r="PW736" t="s">
        <v>4945</v>
      </c>
      <c r="PX736" t="s">
        <v>4944</v>
      </c>
      <c r="PY736" t="s">
        <v>4944</v>
      </c>
      <c r="PZ736" t="s">
        <v>4944</v>
      </c>
      <c r="QA736" t="s">
        <v>4944</v>
      </c>
      <c r="QB736" t="s">
        <v>4945</v>
      </c>
      <c r="QC736" t="s">
        <v>4945</v>
      </c>
      <c r="QD736" t="s">
        <v>4945</v>
      </c>
      <c r="QE736" t="s">
        <v>4945</v>
      </c>
    </row>
    <row r="737" spans="1:447" x14ac:dyDescent="0.3">
      <c r="A737">
        <v>736</v>
      </c>
      <c r="B737" t="s">
        <v>5459</v>
      </c>
      <c r="C737" t="s">
        <v>1111</v>
      </c>
      <c r="D737" t="s">
        <v>1242</v>
      </c>
      <c r="E737" t="s">
        <v>1183</v>
      </c>
      <c r="F737" t="s">
        <v>5362</v>
      </c>
      <c r="G737" t="s">
        <v>1079</v>
      </c>
      <c r="DX737" t="s">
        <v>1099</v>
      </c>
      <c r="DY737" t="s">
        <v>4937</v>
      </c>
      <c r="DZ737" t="s">
        <v>4937</v>
      </c>
      <c r="EA737" t="s">
        <v>1101</v>
      </c>
      <c r="EB737" t="s">
        <v>1082</v>
      </c>
      <c r="EC737" t="s">
        <v>4949</v>
      </c>
      <c r="IX737" t="s">
        <v>1087</v>
      </c>
      <c r="JJ737" t="s">
        <v>1082</v>
      </c>
      <c r="JK737" t="s">
        <v>1108</v>
      </c>
      <c r="JL737" t="s">
        <v>1108</v>
      </c>
      <c r="JM737" t="s">
        <v>1107</v>
      </c>
      <c r="JO737" t="s">
        <v>4952</v>
      </c>
      <c r="MW737" t="s">
        <v>1137</v>
      </c>
      <c r="MX737" t="s">
        <v>1137</v>
      </c>
      <c r="OH737" t="s">
        <v>1116</v>
      </c>
      <c r="OI737" t="s">
        <v>1121</v>
      </c>
      <c r="OJ737" t="s">
        <v>1109</v>
      </c>
      <c r="PG737" t="s">
        <v>4944</v>
      </c>
      <c r="PH737" t="s">
        <v>4944</v>
      </c>
      <c r="PI737" t="s">
        <v>4945</v>
      </c>
      <c r="PJ737" t="s">
        <v>4945</v>
      </c>
      <c r="PK737" t="s">
        <v>4945</v>
      </c>
      <c r="PL737" t="s">
        <v>4945</v>
      </c>
      <c r="PM737" t="s">
        <v>4945</v>
      </c>
      <c r="PN737" t="s">
        <v>4945</v>
      </c>
      <c r="PP737" t="s">
        <v>4945</v>
      </c>
      <c r="PQ737" t="s">
        <v>4944</v>
      </c>
      <c r="PR737" t="s">
        <v>4945</v>
      </c>
      <c r="PS737" t="s">
        <v>4945</v>
      </c>
      <c r="PT737" t="s">
        <v>4944</v>
      </c>
      <c r="PU737" t="s">
        <v>4944</v>
      </c>
      <c r="PV737" t="s">
        <v>4945</v>
      </c>
      <c r="PW737" t="s">
        <v>4944</v>
      </c>
      <c r="PX737" t="s">
        <v>4945</v>
      </c>
      <c r="PY737" t="s">
        <v>4944</v>
      </c>
      <c r="PZ737" t="s">
        <v>4944</v>
      </c>
      <c r="QA737" t="s">
        <v>4944</v>
      </c>
      <c r="QB737" t="s">
        <v>4945</v>
      </c>
      <c r="QC737" t="s">
        <v>4945</v>
      </c>
      <c r="QD737" t="s">
        <v>4945</v>
      </c>
      <c r="QE737" t="s">
        <v>4945</v>
      </c>
    </row>
    <row r="738" spans="1:447" x14ac:dyDescent="0.3">
      <c r="A738">
        <v>737</v>
      </c>
      <c r="B738" t="s">
        <v>5459</v>
      </c>
      <c r="C738" t="s">
        <v>1111</v>
      </c>
      <c r="D738" t="s">
        <v>1242</v>
      </c>
      <c r="E738" t="s">
        <v>1183</v>
      </c>
      <c r="F738" t="s">
        <v>5362</v>
      </c>
      <c r="G738" t="s">
        <v>1079</v>
      </c>
      <c r="EJ738" t="s">
        <v>1099</v>
      </c>
      <c r="EM738" t="s">
        <v>1101</v>
      </c>
      <c r="EN738" t="s">
        <v>1082</v>
      </c>
      <c r="EO738" t="s">
        <v>4939</v>
      </c>
      <c r="IX738" t="s">
        <v>1087</v>
      </c>
      <c r="JJ738" t="s">
        <v>1082</v>
      </c>
      <c r="JK738" t="s">
        <v>5100</v>
      </c>
      <c r="JL738" t="s">
        <v>1126</v>
      </c>
      <c r="JM738" t="s">
        <v>1158</v>
      </c>
      <c r="JO738" t="s">
        <v>5574</v>
      </c>
      <c r="OH738" t="s">
        <v>1116</v>
      </c>
      <c r="OI738" t="s">
        <v>1109</v>
      </c>
      <c r="OJ738" t="s">
        <v>1109</v>
      </c>
      <c r="PG738" t="s">
        <v>4944</v>
      </c>
      <c r="PH738" t="s">
        <v>4944</v>
      </c>
      <c r="PI738" t="s">
        <v>4945</v>
      </c>
      <c r="PJ738" t="s">
        <v>4945</v>
      </c>
      <c r="PK738" t="s">
        <v>4945</v>
      </c>
      <c r="PL738" t="s">
        <v>4945</v>
      </c>
      <c r="PM738" t="s">
        <v>4945</v>
      </c>
      <c r="PN738" t="s">
        <v>4945</v>
      </c>
      <c r="PP738" t="s">
        <v>4945</v>
      </c>
      <c r="PQ738" t="s">
        <v>4944</v>
      </c>
      <c r="PR738" t="s">
        <v>4944</v>
      </c>
      <c r="PS738" t="s">
        <v>4945</v>
      </c>
      <c r="PT738" t="s">
        <v>4944</v>
      </c>
      <c r="PU738" t="s">
        <v>4944</v>
      </c>
      <c r="PV738" t="s">
        <v>4945</v>
      </c>
      <c r="PW738" t="s">
        <v>4944</v>
      </c>
      <c r="PX738" t="s">
        <v>4944</v>
      </c>
      <c r="PY738" t="s">
        <v>4944</v>
      </c>
      <c r="PZ738" t="s">
        <v>4944</v>
      </c>
      <c r="QA738" t="s">
        <v>4944</v>
      </c>
      <c r="QB738" t="s">
        <v>4945</v>
      </c>
      <c r="QC738" t="s">
        <v>4945</v>
      </c>
      <c r="QD738" t="s">
        <v>4945</v>
      </c>
      <c r="QE738" t="s">
        <v>4945</v>
      </c>
    </row>
    <row r="739" spans="1:447" x14ac:dyDescent="0.3">
      <c r="A739">
        <v>738</v>
      </c>
      <c r="B739" t="s">
        <v>5459</v>
      </c>
      <c r="C739" t="s">
        <v>1111</v>
      </c>
      <c r="D739" t="s">
        <v>1242</v>
      </c>
      <c r="E739" t="s">
        <v>1183</v>
      </c>
      <c r="F739" t="s">
        <v>5362</v>
      </c>
      <c r="G739" t="s">
        <v>1079</v>
      </c>
      <c r="EJ739" t="s">
        <v>1099</v>
      </c>
      <c r="IX739" t="s">
        <v>1087</v>
      </c>
      <c r="JJ739" t="s">
        <v>1082</v>
      </c>
      <c r="JK739" t="s">
        <v>5100</v>
      </c>
      <c r="JL739" t="s">
        <v>1126</v>
      </c>
      <c r="JM739" t="s">
        <v>1158</v>
      </c>
      <c r="JO739" t="s">
        <v>4939</v>
      </c>
      <c r="OH739" t="s">
        <v>1116</v>
      </c>
      <c r="OI739" t="s">
        <v>1109</v>
      </c>
      <c r="OJ739" t="s">
        <v>1109</v>
      </c>
      <c r="PG739" t="s">
        <v>4944</v>
      </c>
      <c r="PH739" t="s">
        <v>4944</v>
      </c>
      <c r="PI739" t="s">
        <v>4945</v>
      </c>
      <c r="PJ739" t="s">
        <v>4945</v>
      </c>
      <c r="PK739" t="s">
        <v>4945</v>
      </c>
      <c r="PL739" t="s">
        <v>4945</v>
      </c>
      <c r="PM739" t="s">
        <v>4945</v>
      </c>
      <c r="PN739" t="s">
        <v>4945</v>
      </c>
      <c r="PP739" t="s">
        <v>4945</v>
      </c>
      <c r="PQ739" t="s">
        <v>4944</v>
      </c>
      <c r="PR739" t="s">
        <v>4944</v>
      </c>
      <c r="PS739" t="s">
        <v>4945</v>
      </c>
      <c r="PT739" t="s">
        <v>4944</v>
      </c>
      <c r="PU739" t="s">
        <v>4944</v>
      </c>
      <c r="PV739" t="s">
        <v>4945</v>
      </c>
      <c r="PW739" t="s">
        <v>4944</v>
      </c>
      <c r="PX739" t="s">
        <v>4945</v>
      </c>
      <c r="PY739" t="s">
        <v>4944</v>
      </c>
      <c r="PZ739" t="s">
        <v>4944</v>
      </c>
      <c r="QA739" t="s">
        <v>4944</v>
      </c>
      <c r="QB739" t="s">
        <v>4945</v>
      </c>
      <c r="QC739" t="s">
        <v>4945</v>
      </c>
      <c r="QD739" t="s">
        <v>4945</v>
      </c>
      <c r="QE739" t="s">
        <v>4945</v>
      </c>
    </row>
    <row r="740" spans="1:447" x14ac:dyDescent="0.3">
      <c r="A740">
        <v>739</v>
      </c>
      <c r="B740" t="s">
        <v>5459</v>
      </c>
      <c r="C740" t="s">
        <v>1111</v>
      </c>
      <c r="D740" t="s">
        <v>1242</v>
      </c>
      <c r="E740" t="s">
        <v>1183</v>
      </c>
      <c r="F740" t="s">
        <v>5362</v>
      </c>
      <c r="G740" t="s">
        <v>1079</v>
      </c>
      <c r="EJ740" t="s">
        <v>1099</v>
      </c>
      <c r="IX740" t="s">
        <v>1087</v>
      </c>
      <c r="JJ740" t="s">
        <v>1082</v>
      </c>
      <c r="JK740" t="s">
        <v>5116</v>
      </c>
      <c r="JL740" t="s">
        <v>1126</v>
      </c>
      <c r="JM740" t="s">
        <v>1158</v>
      </c>
      <c r="JO740" t="s">
        <v>4939</v>
      </c>
      <c r="OH740" t="s">
        <v>1116</v>
      </c>
      <c r="OI740" t="s">
        <v>1109</v>
      </c>
      <c r="OJ740" t="s">
        <v>1109</v>
      </c>
      <c r="PG740" t="s">
        <v>4944</v>
      </c>
      <c r="PH740" t="s">
        <v>4944</v>
      </c>
      <c r="PI740" t="s">
        <v>4945</v>
      </c>
      <c r="PJ740" t="s">
        <v>4945</v>
      </c>
      <c r="PK740" t="s">
        <v>4945</v>
      </c>
      <c r="PL740" t="s">
        <v>4945</v>
      </c>
      <c r="PM740" t="s">
        <v>4945</v>
      </c>
      <c r="PN740" t="s">
        <v>4945</v>
      </c>
      <c r="PP740" t="s">
        <v>4945</v>
      </c>
      <c r="PQ740" t="s">
        <v>4945</v>
      </c>
      <c r="PR740" t="s">
        <v>4944</v>
      </c>
      <c r="PS740" t="s">
        <v>4945</v>
      </c>
      <c r="PT740" t="s">
        <v>4944</v>
      </c>
      <c r="PU740" t="s">
        <v>4944</v>
      </c>
      <c r="PV740" t="s">
        <v>4945</v>
      </c>
      <c r="PW740" t="s">
        <v>4944</v>
      </c>
      <c r="PX740" t="s">
        <v>4944</v>
      </c>
      <c r="PY740" t="s">
        <v>4944</v>
      </c>
      <c r="PZ740" t="s">
        <v>4944</v>
      </c>
      <c r="QA740" t="s">
        <v>4944</v>
      </c>
      <c r="QB740" t="s">
        <v>4945</v>
      </c>
      <c r="QC740" t="s">
        <v>4945</v>
      </c>
      <c r="QD740" t="s">
        <v>4945</v>
      </c>
      <c r="QE740" t="s">
        <v>4945</v>
      </c>
    </row>
    <row r="741" spans="1:447" x14ac:dyDescent="0.3">
      <c r="A741">
        <v>740</v>
      </c>
      <c r="B741" t="s">
        <v>5477</v>
      </c>
      <c r="C741" t="s">
        <v>1111</v>
      </c>
      <c r="D741" t="s">
        <v>1242</v>
      </c>
      <c r="E741" t="s">
        <v>1183</v>
      </c>
      <c r="F741" t="s">
        <v>5362</v>
      </c>
      <c r="G741" t="s">
        <v>1079</v>
      </c>
      <c r="EV741" t="s">
        <v>1099</v>
      </c>
      <c r="EW741" t="s">
        <v>4963</v>
      </c>
      <c r="EX741" t="s">
        <v>4963</v>
      </c>
      <c r="PG741" t="s">
        <v>4944</v>
      </c>
      <c r="PH741" t="s">
        <v>4945</v>
      </c>
      <c r="PI741" t="s">
        <v>4945</v>
      </c>
      <c r="PJ741" t="s">
        <v>4945</v>
      </c>
      <c r="PK741" t="s">
        <v>4945</v>
      </c>
      <c r="PL741" t="s">
        <v>4945</v>
      </c>
      <c r="PM741" t="s">
        <v>4945</v>
      </c>
      <c r="PN741" t="s">
        <v>4945</v>
      </c>
      <c r="PP741" t="s">
        <v>4945</v>
      </c>
      <c r="PQ741" t="s">
        <v>4944</v>
      </c>
      <c r="PR741" t="s">
        <v>4945</v>
      </c>
      <c r="PS741" t="s">
        <v>4945</v>
      </c>
      <c r="PT741" t="s">
        <v>4944</v>
      </c>
      <c r="PU741" t="s">
        <v>4945</v>
      </c>
      <c r="PV741" t="s">
        <v>4945</v>
      </c>
      <c r="PW741" t="s">
        <v>4945</v>
      </c>
      <c r="PX741" t="s">
        <v>4945</v>
      </c>
      <c r="PY741" t="s">
        <v>4944</v>
      </c>
      <c r="PZ741" t="s">
        <v>4944</v>
      </c>
      <c r="QA741" t="s">
        <v>4944</v>
      </c>
      <c r="QB741" t="s">
        <v>4945</v>
      </c>
      <c r="QC741" t="s">
        <v>4945</v>
      </c>
      <c r="QD741" t="s">
        <v>4945</v>
      </c>
      <c r="QE741" t="s">
        <v>4945</v>
      </c>
    </row>
    <row r="742" spans="1:447" x14ac:dyDescent="0.3">
      <c r="A742">
        <v>741</v>
      </c>
      <c r="B742" t="s">
        <v>5477</v>
      </c>
      <c r="C742" t="s">
        <v>1111</v>
      </c>
      <c r="D742" t="s">
        <v>1242</v>
      </c>
      <c r="E742" t="s">
        <v>1183</v>
      </c>
      <c r="F742" t="s">
        <v>5362</v>
      </c>
      <c r="G742" t="s">
        <v>1079</v>
      </c>
      <c r="EV742" t="s">
        <v>1099</v>
      </c>
      <c r="EW742" t="s">
        <v>4962</v>
      </c>
      <c r="EX742" t="s">
        <v>4962</v>
      </c>
      <c r="PG742" t="s">
        <v>4944</v>
      </c>
      <c r="PH742" t="s">
        <v>4945</v>
      </c>
      <c r="PI742" t="s">
        <v>4945</v>
      </c>
      <c r="PJ742" t="s">
        <v>4945</v>
      </c>
      <c r="PK742" t="s">
        <v>4945</v>
      </c>
      <c r="PL742" t="s">
        <v>4945</v>
      </c>
      <c r="PM742" t="s">
        <v>4945</v>
      </c>
      <c r="PN742" t="s">
        <v>4945</v>
      </c>
      <c r="PP742" t="s">
        <v>4945</v>
      </c>
      <c r="PQ742" t="s">
        <v>4944</v>
      </c>
      <c r="PR742" t="s">
        <v>4945</v>
      </c>
      <c r="PS742" t="s">
        <v>4945</v>
      </c>
      <c r="PT742" t="s">
        <v>4944</v>
      </c>
      <c r="PU742" t="s">
        <v>4944</v>
      </c>
      <c r="PV742" t="s">
        <v>4945</v>
      </c>
      <c r="PW742" t="s">
        <v>4945</v>
      </c>
      <c r="PX742" t="s">
        <v>4945</v>
      </c>
      <c r="PY742" t="s">
        <v>4944</v>
      </c>
      <c r="PZ742" t="s">
        <v>4944</v>
      </c>
      <c r="QA742" t="s">
        <v>4944</v>
      </c>
      <c r="QB742" t="s">
        <v>4945</v>
      </c>
      <c r="QC742" t="s">
        <v>4945</v>
      </c>
      <c r="QD742" t="s">
        <v>4945</v>
      </c>
      <c r="QE742" t="s">
        <v>4945</v>
      </c>
    </row>
    <row r="743" spans="1:447" x14ac:dyDescent="0.3">
      <c r="A743">
        <v>742</v>
      </c>
      <c r="B743" t="s">
        <v>5477</v>
      </c>
      <c r="C743" t="s">
        <v>1111</v>
      </c>
      <c r="D743" t="s">
        <v>1242</v>
      </c>
      <c r="E743" t="s">
        <v>1183</v>
      </c>
      <c r="F743" t="s">
        <v>5362</v>
      </c>
      <c r="G743" t="s">
        <v>1079</v>
      </c>
      <c r="EV743" t="s">
        <v>1099</v>
      </c>
      <c r="EW743" t="s">
        <v>4953</v>
      </c>
      <c r="EX743" t="s">
        <v>4953</v>
      </c>
      <c r="PG743" t="s">
        <v>4944</v>
      </c>
      <c r="PH743" t="s">
        <v>4945</v>
      </c>
      <c r="PI743" t="s">
        <v>4945</v>
      </c>
      <c r="PJ743" t="s">
        <v>4945</v>
      </c>
      <c r="PK743" t="s">
        <v>4945</v>
      </c>
      <c r="PL743" t="s">
        <v>4945</v>
      </c>
      <c r="PM743" t="s">
        <v>4945</v>
      </c>
      <c r="PN743" t="s">
        <v>4945</v>
      </c>
      <c r="PP743" t="s">
        <v>4945</v>
      </c>
      <c r="PQ743" t="s">
        <v>4944</v>
      </c>
      <c r="PR743" t="s">
        <v>4945</v>
      </c>
      <c r="PS743" t="s">
        <v>4945</v>
      </c>
      <c r="PT743" t="s">
        <v>4944</v>
      </c>
      <c r="PU743" t="s">
        <v>4944</v>
      </c>
      <c r="PV743" t="s">
        <v>4945</v>
      </c>
      <c r="PW743" t="s">
        <v>4945</v>
      </c>
      <c r="PX743" t="s">
        <v>4945</v>
      </c>
      <c r="PY743" t="s">
        <v>4944</v>
      </c>
      <c r="PZ743" t="s">
        <v>4944</v>
      </c>
      <c r="QA743" t="s">
        <v>4945</v>
      </c>
      <c r="QB743" t="s">
        <v>4945</v>
      </c>
      <c r="QC743" t="s">
        <v>4945</v>
      </c>
      <c r="QD743" t="s">
        <v>4945</v>
      </c>
      <c r="QE743" t="s">
        <v>4945</v>
      </c>
    </row>
    <row r="744" spans="1:447" x14ac:dyDescent="0.3">
      <c r="A744">
        <v>743</v>
      </c>
      <c r="B744" t="s">
        <v>5477</v>
      </c>
      <c r="C744" t="s">
        <v>1111</v>
      </c>
      <c r="D744" t="s">
        <v>1242</v>
      </c>
      <c r="E744" t="s">
        <v>1183</v>
      </c>
      <c r="F744" t="s">
        <v>5362</v>
      </c>
      <c r="G744" t="s">
        <v>1079</v>
      </c>
      <c r="EV744" t="s">
        <v>1099</v>
      </c>
      <c r="EW744" t="s">
        <v>4962</v>
      </c>
      <c r="EX744" t="s">
        <v>4962</v>
      </c>
      <c r="PG744" t="s">
        <v>4944</v>
      </c>
      <c r="PH744" t="s">
        <v>4945</v>
      </c>
      <c r="PI744" t="s">
        <v>4945</v>
      </c>
      <c r="PJ744" t="s">
        <v>4945</v>
      </c>
      <c r="PK744" t="s">
        <v>4945</v>
      </c>
      <c r="PL744" t="s">
        <v>4945</v>
      </c>
      <c r="PM744" t="s">
        <v>4945</v>
      </c>
      <c r="PN744" t="s">
        <v>4945</v>
      </c>
      <c r="PP744" t="s">
        <v>4945</v>
      </c>
      <c r="PQ744" t="s">
        <v>4944</v>
      </c>
      <c r="PR744" t="s">
        <v>4945</v>
      </c>
      <c r="PS744" t="s">
        <v>4945</v>
      </c>
      <c r="PT744" t="s">
        <v>4944</v>
      </c>
      <c r="PU744" t="s">
        <v>4944</v>
      </c>
      <c r="PV744" t="s">
        <v>4945</v>
      </c>
      <c r="PW744" t="s">
        <v>4945</v>
      </c>
      <c r="PX744" t="s">
        <v>4945</v>
      </c>
      <c r="PY744" t="s">
        <v>4944</v>
      </c>
      <c r="PZ744" t="s">
        <v>4944</v>
      </c>
      <c r="QA744" t="s">
        <v>4944</v>
      </c>
      <c r="QB744" t="s">
        <v>4945</v>
      </c>
      <c r="QC744" t="s">
        <v>4945</v>
      </c>
      <c r="QD744" t="s">
        <v>4945</v>
      </c>
      <c r="QE744" t="s">
        <v>4945</v>
      </c>
    </row>
    <row r="745" spans="1:447" x14ac:dyDescent="0.3">
      <c r="A745">
        <v>744</v>
      </c>
      <c r="B745" t="s">
        <v>5477</v>
      </c>
      <c r="C745" t="s">
        <v>1111</v>
      </c>
      <c r="D745" t="s">
        <v>1242</v>
      </c>
      <c r="E745" t="s">
        <v>1183</v>
      </c>
      <c r="F745" t="s">
        <v>5362</v>
      </c>
      <c r="G745" t="s">
        <v>1079</v>
      </c>
      <c r="EY745" t="s">
        <v>1099</v>
      </c>
      <c r="EZ745" t="s">
        <v>4968</v>
      </c>
      <c r="FA745" t="s">
        <v>4974</v>
      </c>
      <c r="FB745" t="s">
        <v>4974</v>
      </c>
      <c r="FC745" t="s">
        <v>1099</v>
      </c>
      <c r="FD745" t="s">
        <v>1114</v>
      </c>
      <c r="FE745" t="s">
        <v>4934</v>
      </c>
      <c r="FF745" t="s">
        <v>5183</v>
      </c>
      <c r="PG745" t="s">
        <v>4944</v>
      </c>
      <c r="PH745" t="s">
        <v>4945</v>
      </c>
      <c r="PI745" t="s">
        <v>4945</v>
      </c>
      <c r="PJ745" t="s">
        <v>4945</v>
      </c>
      <c r="PK745" t="s">
        <v>4945</v>
      </c>
      <c r="PL745" t="s">
        <v>4945</v>
      </c>
      <c r="PM745" t="s">
        <v>4945</v>
      </c>
      <c r="PN745" t="s">
        <v>4945</v>
      </c>
      <c r="PP745" t="s">
        <v>4945</v>
      </c>
      <c r="PQ745" t="s">
        <v>4944</v>
      </c>
      <c r="PR745" t="s">
        <v>4945</v>
      </c>
      <c r="PS745" t="s">
        <v>4945</v>
      </c>
      <c r="PT745" t="s">
        <v>4944</v>
      </c>
      <c r="PU745" t="s">
        <v>4945</v>
      </c>
      <c r="PV745" t="s">
        <v>4945</v>
      </c>
      <c r="PW745" t="s">
        <v>4945</v>
      </c>
      <c r="PX745" t="s">
        <v>4945</v>
      </c>
      <c r="PY745" t="s">
        <v>4945</v>
      </c>
      <c r="PZ745" t="s">
        <v>4944</v>
      </c>
      <c r="QA745" t="s">
        <v>4944</v>
      </c>
      <c r="QB745" t="s">
        <v>4945</v>
      </c>
      <c r="QC745" t="s">
        <v>4945</v>
      </c>
      <c r="QD745" t="s">
        <v>4945</v>
      </c>
      <c r="QE745" t="s">
        <v>4945</v>
      </c>
    </row>
    <row r="746" spans="1:447" x14ac:dyDescent="0.3">
      <c r="A746">
        <v>745</v>
      </c>
      <c r="B746" t="s">
        <v>5477</v>
      </c>
      <c r="C746" t="s">
        <v>1111</v>
      </c>
      <c r="D746" t="s">
        <v>1242</v>
      </c>
      <c r="E746" t="s">
        <v>1183</v>
      </c>
      <c r="F746" t="s">
        <v>5362</v>
      </c>
      <c r="G746" t="s">
        <v>1079</v>
      </c>
      <c r="EY746" t="s">
        <v>1099</v>
      </c>
      <c r="EZ746" t="s">
        <v>4968</v>
      </c>
      <c r="FA746" t="s">
        <v>4974</v>
      </c>
      <c r="FB746" t="s">
        <v>4974</v>
      </c>
      <c r="FC746" t="s">
        <v>1099</v>
      </c>
      <c r="FD746" t="s">
        <v>1114</v>
      </c>
      <c r="FE746" t="s">
        <v>4934</v>
      </c>
      <c r="FF746" t="s">
        <v>5183</v>
      </c>
      <c r="PG746" t="s">
        <v>4944</v>
      </c>
      <c r="PH746" t="s">
        <v>4945</v>
      </c>
      <c r="PI746" t="s">
        <v>4945</v>
      </c>
      <c r="PJ746" t="s">
        <v>4945</v>
      </c>
      <c r="PK746" t="s">
        <v>4945</v>
      </c>
      <c r="PL746" t="s">
        <v>4945</v>
      </c>
      <c r="PM746" t="s">
        <v>4945</v>
      </c>
      <c r="PN746" t="s">
        <v>4945</v>
      </c>
      <c r="PP746" t="s">
        <v>4945</v>
      </c>
      <c r="PQ746" t="s">
        <v>4944</v>
      </c>
      <c r="PR746" t="s">
        <v>4945</v>
      </c>
      <c r="PS746" t="s">
        <v>4945</v>
      </c>
      <c r="PT746" t="s">
        <v>4945</v>
      </c>
      <c r="PU746" t="s">
        <v>4944</v>
      </c>
      <c r="PV746" t="s">
        <v>4945</v>
      </c>
      <c r="PW746" t="s">
        <v>4945</v>
      </c>
      <c r="PX746" t="s">
        <v>4945</v>
      </c>
      <c r="PY746" t="s">
        <v>4945</v>
      </c>
      <c r="PZ746" t="s">
        <v>4944</v>
      </c>
      <c r="QA746" t="s">
        <v>4944</v>
      </c>
      <c r="QB746" t="s">
        <v>4945</v>
      </c>
      <c r="QC746" t="s">
        <v>4945</v>
      </c>
      <c r="QD746" t="s">
        <v>4945</v>
      </c>
      <c r="QE746" t="s">
        <v>4945</v>
      </c>
    </row>
    <row r="747" spans="1:447" x14ac:dyDescent="0.3">
      <c r="A747">
        <v>746</v>
      </c>
      <c r="B747" t="s">
        <v>5477</v>
      </c>
      <c r="C747" t="s">
        <v>1111</v>
      </c>
      <c r="D747" t="s">
        <v>1242</v>
      </c>
      <c r="E747" t="s">
        <v>1183</v>
      </c>
      <c r="F747" t="s">
        <v>5362</v>
      </c>
      <c r="G747" t="s">
        <v>1079</v>
      </c>
      <c r="EY747" t="s">
        <v>1099</v>
      </c>
      <c r="EZ747" t="s">
        <v>4968</v>
      </c>
      <c r="FA747" t="s">
        <v>4974</v>
      </c>
      <c r="FB747" t="s">
        <v>4974</v>
      </c>
      <c r="FC747" t="s">
        <v>1099</v>
      </c>
      <c r="FD747" t="s">
        <v>1114</v>
      </c>
      <c r="FE747" t="s">
        <v>4934</v>
      </c>
      <c r="FF747" t="s">
        <v>5183</v>
      </c>
      <c r="PG747" t="s">
        <v>4944</v>
      </c>
      <c r="PH747" t="s">
        <v>4945</v>
      </c>
      <c r="PI747" t="s">
        <v>4945</v>
      </c>
      <c r="PJ747" t="s">
        <v>4945</v>
      </c>
      <c r="PK747" t="s">
        <v>4945</v>
      </c>
      <c r="PL747" t="s">
        <v>4945</v>
      </c>
      <c r="PM747" t="s">
        <v>4945</v>
      </c>
      <c r="PN747" t="s">
        <v>4945</v>
      </c>
      <c r="PP747" t="s">
        <v>4945</v>
      </c>
      <c r="PQ747" t="s">
        <v>4944</v>
      </c>
      <c r="PR747" t="s">
        <v>4945</v>
      </c>
      <c r="PS747" t="s">
        <v>4945</v>
      </c>
      <c r="PT747" t="s">
        <v>4945</v>
      </c>
      <c r="PU747" t="s">
        <v>4945</v>
      </c>
      <c r="PV747" t="s">
        <v>4945</v>
      </c>
      <c r="PW747" t="s">
        <v>4945</v>
      </c>
      <c r="PX747" t="s">
        <v>4945</v>
      </c>
      <c r="PY747" t="s">
        <v>4944</v>
      </c>
      <c r="PZ747" t="s">
        <v>4944</v>
      </c>
      <c r="QA747" t="s">
        <v>4944</v>
      </c>
      <c r="QB747" t="s">
        <v>4945</v>
      </c>
      <c r="QC747" t="s">
        <v>4945</v>
      </c>
      <c r="QD747" t="s">
        <v>4945</v>
      </c>
      <c r="QE747" t="s">
        <v>4945</v>
      </c>
    </row>
    <row r="748" spans="1:447" x14ac:dyDescent="0.3">
      <c r="A748">
        <v>747</v>
      </c>
      <c r="B748" t="s">
        <v>5477</v>
      </c>
      <c r="C748" t="s">
        <v>1111</v>
      </c>
      <c r="D748" t="s">
        <v>1242</v>
      </c>
      <c r="E748" t="s">
        <v>1183</v>
      </c>
      <c r="F748" t="s">
        <v>5362</v>
      </c>
      <c r="G748" t="s">
        <v>1079</v>
      </c>
      <c r="EY748" t="s">
        <v>1099</v>
      </c>
      <c r="EZ748" t="s">
        <v>4968</v>
      </c>
      <c r="FA748" t="s">
        <v>4974</v>
      </c>
      <c r="FB748" t="s">
        <v>4974</v>
      </c>
      <c r="FC748" t="s">
        <v>1099</v>
      </c>
      <c r="FD748" t="s">
        <v>1114</v>
      </c>
      <c r="FE748" t="s">
        <v>4934</v>
      </c>
      <c r="FF748" t="s">
        <v>5183</v>
      </c>
      <c r="PG748" t="s">
        <v>4944</v>
      </c>
      <c r="PH748" t="s">
        <v>4945</v>
      </c>
      <c r="PI748" t="s">
        <v>4945</v>
      </c>
      <c r="PJ748" t="s">
        <v>4945</v>
      </c>
      <c r="PK748" t="s">
        <v>4945</v>
      </c>
      <c r="PL748" t="s">
        <v>4945</v>
      </c>
      <c r="PM748" t="s">
        <v>4945</v>
      </c>
      <c r="PN748" t="s">
        <v>4945</v>
      </c>
      <c r="PP748" t="s">
        <v>4945</v>
      </c>
      <c r="PQ748" t="s">
        <v>4944</v>
      </c>
      <c r="PR748" t="s">
        <v>4945</v>
      </c>
      <c r="PS748" t="s">
        <v>4945</v>
      </c>
      <c r="PT748" t="s">
        <v>4944</v>
      </c>
      <c r="PU748" t="s">
        <v>4944</v>
      </c>
      <c r="PV748" t="s">
        <v>4945</v>
      </c>
      <c r="PW748" t="s">
        <v>4945</v>
      </c>
      <c r="PX748" t="s">
        <v>4945</v>
      </c>
      <c r="PY748" t="s">
        <v>4944</v>
      </c>
      <c r="PZ748" t="s">
        <v>4944</v>
      </c>
      <c r="QA748" t="s">
        <v>4944</v>
      </c>
      <c r="QB748" t="s">
        <v>4945</v>
      </c>
      <c r="QC748" t="s">
        <v>4945</v>
      </c>
      <c r="QD748" t="s">
        <v>4945</v>
      </c>
      <c r="QE748" t="s">
        <v>4945</v>
      </c>
    </row>
    <row r="749" spans="1:447" x14ac:dyDescent="0.3">
      <c r="A749">
        <v>748</v>
      </c>
      <c r="B749" t="s">
        <v>5477</v>
      </c>
      <c r="C749" t="s">
        <v>1111</v>
      </c>
      <c r="D749" t="s">
        <v>1242</v>
      </c>
      <c r="E749" t="s">
        <v>1183</v>
      </c>
      <c r="F749" t="s">
        <v>5362</v>
      </c>
      <c r="G749" t="s">
        <v>1079</v>
      </c>
      <c r="GN749" t="s">
        <v>1099</v>
      </c>
      <c r="GO749" t="s">
        <v>4990</v>
      </c>
      <c r="GP749" t="s">
        <v>4990</v>
      </c>
      <c r="GQ749" t="s">
        <v>1101</v>
      </c>
      <c r="GR749" t="s">
        <v>1082</v>
      </c>
      <c r="GS749" t="s">
        <v>4949</v>
      </c>
      <c r="PG749" t="s">
        <v>4944</v>
      </c>
      <c r="PH749" t="s">
        <v>4945</v>
      </c>
      <c r="PI749" t="s">
        <v>4945</v>
      </c>
      <c r="PJ749" t="s">
        <v>4945</v>
      </c>
      <c r="PK749" t="s">
        <v>4945</v>
      </c>
      <c r="PL749" t="s">
        <v>4945</v>
      </c>
      <c r="PM749" t="s">
        <v>4945</v>
      </c>
      <c r="PN749" t="s">
        <v>4945</v>
      </c>
      <c r="PP749" t="s">
        <v>4945</v>
      </c>
      <c r="PQ749" t="s">
        <v>4944</v>
      </c>
      <c r="PR749" t="s">
        <v>4945</v>
      </c>
      <c r="PS749" t="s">
        <v>4945</v>
      </c>
      <c r="PT749" t="s">
        <v>4945</v>
      </c>
      <c r="PU749" t="s">
        <v>4945</v>
      </c>
      <c r="PV749" t="s">
        <v>4945</v>
      </c>
      <c r="PW749" t="s">
        <v>4945</v>
      </c>
      <c r="PX749" t="s">
        <v>4945</v>
      </c>
      <c r="PY749" t="s">
        <v>4945</v>
      </c>
      <c r="PZ749" t="s">
        <v>4945</v>
      </c>
      <c r="QA749" t="s">
        <v>4945</v>
      </c>
      <c r="QB749" t="s">
        <v>4945</v>
      </c>
      <c r="QC749" t="s">
        <v>4945</v>
      </c>
      <c r="QD749" t="s">
        <v>4945</v>
      </c>
      <c r="QE749" t="s">
        <v>4945</v>
      </c>
    </row>
    <row r="750" spans="1:447" x14ac:dyDescent="0.3">
      <c r="A750">
        <v>749</v>
      </c>
      <c r="B750" t="s">
        <v>5507</v>
      </c>
      <c r="C750" t="s">
        <v>1111</v>
      </c>
      <c r="D750" t="s">
        <v>1242</v>
      </c>
      <c r="E750" t="s">
        <v>1183</v>
      </c>
      <c r="F750" t="s">
        <v>5362</v>
      </c>
      <c r="G750" t="s">
        <v>1079</v>
      </c>
      <c r="GT750" t="s">
        <v>1099</v>
      </c>
      <c r="GU750" t="s">
        <v>4966</v>
      </c>
      <c r="GV750" t="s">
        <v>4966</v>
      </c>
      <c r="GW750" t="s">
        <v>1101</v>
      </c>
      <c r="GX750" t="s">
        <v>1101</v>
      </c>
      <c r="GY750" t="s">
        <v>4939</v>
      </c>
      <c r="PG750" t="s">
        <v>4944</v>
      </c>
      <c r="PH750" t="s">
        <v>4944</v>
      </c>
      <c r="PI750" t="s">
        <v>4945</v>
      </c>
      <c r="PJ750" t="s">
        <v>4945</v>
      </c>
      <c r="PK750" t="s">
        <v>4945</v>
      </c>
      <c r="PL750" t="s">
        <v>4945</v>
      </c>
      <c r="PM750" t="s">
        <v>4945</v>
      </c>
      <c r="PN750" t="s">
        <v>4945</v>
      </c>
      <c r="PP750" t="s">
        <v>4945</v>
      </c>
      <c r="PQ750" t="s">
        <v>4944</v>
      </c>
      <c r="PR750" t="s">
        <v>4945</v>
      </c>
      <c r="PS750" t="s">
        <v>4945</v>
      </c>
      <c r="PT750" t="s">
        <v>4944</v>
      </c>
      <c r="PU750" t="s">
        <v>4945</v>
      </c>
      <c r="PV750" t="s">
        <v>4945</v>
      </c>
      <c r="PW750" t="s">
        <v>4944</v>
      </c>
      <c r="PX750" t="s">
        <v>4945</v>
      </c>
      <c r="PY750" t="s">
        <v>4944</v>
      </c>
      <c r="PZ750" t="s">
        <v>4944</v>
      </c>
      <c r="QA750" t="s">
        <v>4944</v>
      </c>
      <c r="QB750" t="s">
        <v>4945</v>
      </c>
      <c r="QC750" t="s">
        <v>4945</v>
      </c>
      <c r="QD750" t="s">
        <v>4945</v>
      </c>
      <c r="QE750" t="s">
        <v>4945</v>
      </c>
    </row>
    <row r="751" spans="1:447" x14ac:dyDescent="0.3">
      <c r="A751">
        <v>750</v>
      </c>
      <c r="B751" t="s">
        <v>5507</v>
      </c>
      <c r="C751" t="s">
        <v>1111</v>
      </c>
      <c r="D751" t="s">
        <v>1242</v>
      </c>
      <c r="E751" t="s">
        <v>1183</v>
      </c>
      <c r="F751" t="s">
        <v>5362</v>
      </c>
      <c r="G751" t="s">
        <v>1079</v>
      </c>
      <c r="GT751" t="s">
        <v>1099</v>
      </c>
      <c r="GU751" t="s">
        <v>5067</v>
      </c>
      <c r="GV751" t="s">
        <v>5067</v>
      </c>
      <c r="GW751" t="s">
        <v>1101</v>
      </c>
      <c r="GX751" t="s">
        <v>1082</v>
      </c>
      <c r="GY751" t="s">
        <v>4939</v>
      </c>
      <c r="HR751" t="s">
        <v>1080</v>
      </c>
      <c r="HU751" t="s">
        <v>1101</v>
      </c>
      <c r="HV751" t="s">
        <v>1082</v>
      </c>
      <c r="HW751" t="s">
        <v>4949</v>
      </c>
      <c r="PG751" t="s">
        <v>4944</v>
      </c>
      <c r="PH751" t="s">
        <v>4945</v>
      </c>
      <c r="PI751" t="s">
        <v>4945</v>
      </c>
      <c r="PJ751" t="s">
        <v>4945</v>
      </c>
      <c r="PK751" t="s">
        <v>4945</v>
      </c>
      <c r="PL751" t="s">
        <v>4945</v>
      </c>
      <c r="PM751" t="s">
        <v>4945</v>
      </c>
      <c r="PN751" t="s">
        <v>4945</v>
      </c>
      <c r="PP751" t="s">
        <v>4945</v>
      </c>
      <c r="PQ751" t="s">
        <v>4944</v>
      </c>
      <c r="PR751" t="s">
        <v>4945</v>
      </c>
      <c r="PS751" t="s">
        <v>4945</v>
      </c>
      <c r="PT751" t="s">
        <v>4944</v>
      </c>
      <c r="PU751" t="s">
        <v>4944</v>
      </c>
      <c r="PV751" t="s">
        <v>4945</v>
      </c>
      <c r="PW751" t="s">
        <v>4944</v>
      </c>
      <c r="PX751" t="s">
        <v>4945</v>
      </c>
      <c r="PY751" t="s">
        <v>4944</v>
      </c>
      <c r="PZ751" t="s">
        <v>4944</v>
      </c>
      <c r="QA751" t="s">
        <v>4945</v>
      </c>
      <c r="QB751" t="s">
        <v>4945</v>
      </c>
      <c r="QC751" t="s">
        <v>4945</v>
      </c>
      <c r="QD751" t="s">
        <v>4945</v>
      </c>
      <c r="QE751" t="s">
        <v>4945</v>
      </c>
    </row>
    <row r="752" spans="1:447" x14ac:dyDescent="0.3">
      <c r="A752">
        <v>751</v>
      </c>
      <c r="B752" t="s">
        <v>5507</v>
      </c>
      <c r="C752" t="s">
        <v>1111</v>
      </c>
      <c r="D752" t="s">
        <v>1242</v>
      </c>
      <c r="E752" t="s">
        <v>1183</v>
      </c>
      <c r="F752" t="s">
        <v>5362</v>
      </c>
      <c r="G752" t="s">
        <v>1079</v>
      </c>
      <c r="GT752" t="s">
        <v>1099</v>
      </c>
      <c r="GU752" t="s">
        <v>5175</v>
      </c>
      <c r="GV752" t="s">
        <v>5175</v>
      </c>
      <c r="GW752" t="s">
        <v>1101</v>
      </c>
      <c r="GX752" t="s">
        <v>1082</v>
      </c>
      <c r="GY752" t="s">
        <v>4939</v>
      </c>
      <c r="PG752" t="s">
        <v>4944</v>
      </c>
      <c r="PH752" t="s">
        <v>4944</v>
      </c>
      <c r="PI752" t="s">
        <v>4945</v>
      </c>
      <c r="PJ752" t="s">
        <v>4945</v>
      </c>
      <c r="PK752" t="s">
        <v>4945</v>
      </c>
      <c r="PL752" t="s">
        <v>4945</v>
      </c>
      <c r="PM752" t="s">
        <v>4945</v>
      </c>
      <c r="PN752" t="s">
        <v>4945</v>
      </c>
      <c r="PP752" t="s">
        <v>4945</v>
      </c>
      <c r="PQ752" t="s">
        <v>4944</v>
      </c>
      <c r="PR752" t="s">
        <v>4945</v>
      </c>
      <c r="PS752" t="s">
        <v>4945</v>
      </c>
      <c r="PT752" t="s">
        <v>4944</v>
      </c>
      <c r="PU752" t="s">
        <v>4945</v>
      </c>
      <c r="PV752" t="s">
        <v>4945</v>
      </c>
      <c r="PW752" t="s">
        <v>4944</v>
      </c>
      <c r="PX752" t="s">
        <v>4945</v>
      </c>
      <c r="PY752" t="s">
        <v>4944</v>
      </c>
      <c r="PZ752" t="s">
        <v>4944</v>
      </c>
      <c r="QA752" t="s">
        <v>4945</v>
      </c>
      <c r="QB752" t="s">
        <v>4945</v>
      </c>
      <c r="QC752" t="s">
        <v>4945</v>
      </c>
      <c r="QD752" t="s">
        <v>4945</v>
      </c>
      <c r="QE752" t="s">
        <v>4945</v>
      </c>
    </row>
    <row r="753" spans="1:447" x14ac:dyDescent="0.3">
      <c r="A753">
        <v>752</v>
      </c>
      <c r="B753" t="s">
        <v>5507</v>
      </c>
      <c r="C753" t="s">
        <v>1111</v>
      </c>
      <c r="D753" t="s">
        <v>1242</v>
      </c>
      <c r="E753" t="s">
        <v>1183</v>
      </c>
      <c r="F753" t="s">
        <v>5362</v>
      </c>
      <c r="G753" t="s">
        <v>1079</v>
      </c>
      <c r="GT753" t="s">
        <v>1099</v>
      </c>
      <c r="GU753" t="s">
        <v>4966</v>
      </c>
      <c r="GV753" t="s">
        <v>4966</v>
      </c>
      <c r="GW753" t="s">
        <v>1101</v>
      </c>
      <c r="GX753" t="s">
        <v>1082</v>
      </c>
      <c r="GY753" t="s">
        <v>4949</v>
      </c>
      <c r="PG753" t="s">
        <v>4944</v>
      </c>
      <c r="PH753" t="s">
        <v>4944</v>
      </c>
      <c r="PI753" t="s">
        <v>4945</v>
      </c>
      <c r="PJ753" t="s">
        <v>4945</v>
      </c>
      <c r="PK753" t="s">
        <v>4945</v>
      </c>
      <c r="PL753" t="s">
        <v>4945</v>
      </c>
      <c r="PM753" t="s">
        <v>4945</v>
      </c>
      <c r="PN753" t="s">
        <v>4945</v>
      </c>
      <c r="PP753" t="s">
        <v>4945</v>
      </c>
      <c r="PQ753" t="s">
        <v>4944</v>
      </c>
      <c r="PR753" t="s">
        <v>4945</v>
      </c>
      <c r="PS753" t="s">
        <v>4945</v>
      </c>
      <c r="PT753" t="s">
        <v>4944</v>
      </c>
      <c r="PU753" t="s">
        <v>4945</v>
      </c>
      <c r="PV753" t="s">
        <v>4945</v>
      </c>
      <c r="PW753" t="s">
        <v>4944</v>
      </c>
      <c r="PX753" t="s">
        <v>4945</v>
      </c>
      <c r="PY753" t="s">
        <v>4944</v>
      </c>
      <c r="PZ753" t="s">
        <v>4944</v>
      </c>
      <c r="QA753" t="s">
        <v>4945</v>
      </c>
      <c r="QB753" t="s">
        <v>4945</v>
      </c>
      <c r="QC753" t="s">
        <v>4945</v>
      </c>
      <c r="QD753" t="s">
        <v>4945</v>
      </c>
      <c r="QE753" t="s">
        <v>4945</v>
      </c>
    </row>
    <row r="754" spans="1:447" x14ac:dyDescent="0.3">
      <c r="A754">
        <v>753</v>
      </c>
      <c r="B754" t="s">
        <v>5507</v>
      </c>
      <c r="C754" t="s">
        <v>1111</v>
      </c>
      <c r="D754" t="s">
        <v>1242</v>
      </c>
      <c r="E754" t="s">
        <v>1183</v>
      </c>
      <c r="F754" t="s">
        <v>5362</v>
      </c>
      <c r="G754" t="s">
        <v>1079</v>
      </c>
      <c r="GZ754" t="s">
        <v>1099</v>
      </c>
      <c r="HC754" t="s">
        <v>1101</v>
      </c>
      <c r="HD754" t="s">
        <v>1101</v>
      </c>
      <c r="HE754" t="s">
        <v>4939</v>
      </c>
      <c r="PG754" t="s">
        <v>4944</v>
      </c>
      <c r="PH754" t="s">
        <v>4945</v>
      </c>
      <c r="PI754" t="s">
        <v>4945</v>
      </c>
      <c r="PJ754" t="s">
        <v>4945</v>
      </c>
      <c r="PK754" t="s">
        <v>4945</v>
      </c>
      <c r="PL754" t="s">
        <v>4945</v>
      </c>
      <c r="PM754" t="s">
        <v>4945</v>
      </c>
      <c r="PN754" t="s">
        <v>4945</v>
      </c>
      <c r="PP754" t="s">
        <v>4945</v>
      </c>
      <c r="PQ754" t="s">
        <v>4944</v>
      </c>
      <c r="PR754" t="s">
        <v>4945</v>
      </c>
      <c r="PS754" t="s">
        <v>4945</v>
      </c>
      <c r="PT754" t="s">
        <v>4944</v>
      </c>
      <c r="PU754" t="s">
        <v>4944</v>
      </c>
      <c r="PV754" t="s">
        <v>4945</v>
      </c>
      <c r="PW754" t="s">
        <v>4945</v>
      </c>
      <c r="PX754" t="s">
        <v>4945</v>
      </c>
      <c r="PY754" t="s">
        <v>4944</v>
      </c>
      <c r="PZ754" t="s">
        <v>4944</v>
      </c>
      <c r="QA754" t="s">
        <v>4944</v>
      </c>
      <c r="QB754" t="s">
        <v>4945</v>
      </c>
      <c r="QC754" t="s">
        <v>4945</v>
      </c>
      <c r="QD754" t="s">
        <v>4945</v>
      </c>
      <c r="QE754" t="s">
        <v>4945</v>
      </c>
    </row>
    <row r="755" spans="1:447" x14ac:dyDescent="0.3">
      <c r="A755">
        <v>754</v>
      </c>
      <c r="B755" t="s">
        <v>5507</v>
      </c>
      <c r="C755" t="s">
        <v>1111</v>
      </c>
      <c r="D755" t="s">
        <v>1242</v>
      </c>
      <c r="E755" t="s">
        <v>1183</v>
      </c>
      <c r="F755" t="s">
        <v>5362</v>
      </c>
      <c r="G755" t="s">
        <v>1079</v>
      </c>
      <c r="GZ755" t="s">
        <v>1099</v>
      </c>
      <c r="HA755" t="s">
        <v>4967</v>
      </c>
      <c r="HB755" t="s">
        <v>4967</v>
      </c>
      <c r="PG755" t="s">
        <v>4944</v>
      </c>
      <c r="PH755" t="s">
        <v>4944</v>
      </c>
      <c r="PI755" t="s">
        <v>4945</v>
      </c>
      <c r="PJ755" t="s">
        <v>4945</v>
      </c>
      <c r="PK755" t="s">
        <v>4945</v>
      </c>
      <c r="PL755" t="s">
        <v>4945</v>
      </c>
      <c r="PM755" t="s">
        <v>4945</v>
      </c>
      <c r="PN755" t="s">
        <v>4945</v>
      </c>
      <c r="PP755" t="s">
        <v>4945</v>
      </c>
      <c r="PQ755" t="s">
        <v>4944</v>
      </c>
      <c r="PR755" t="s">
        <v>4944</v>
      </c>
      <c r="PS755" t="s">
        <v>4945</v>
      </c>
      <c r="PT755" t="s">
        <v>4944</v>
      </c>
      <c r="PU755" t="s">
        <v>4944</v>
      </c>
      <c r="PV755" t="s">
        <v>4945</v>
      </c>
      <c r="PW755" t="s">
        <v>4944</v>
      </c>
      <c r="PX755" t="s">
        <v>4944</v>
      </c>
      <c r="PY755" t="s">
        <v>4944</v>
      </c>
      <c r="PZ755" t="s">
        <v>4944</v>
      </c>
      <c r="QA755" t="s">
        <v>4944</v>
      </c>
      <c r="QB755" t="s">
        <v>4945</v>
      </c>
      <c r="QC755" t="s">
        <v>4945</v>
      </c>
      <c r="QD755" t="s">
        <v>4945</v>
      </c>
      <c r="QE755" t="s">
        <v>4945</v>
      </c>
    </row>
    <row r="756" spans="1:447" x14ac:dyDescent="0.3">
      <c r="A756">
        <v>755</v>
      </c>
      <c r="B756" t="s">
        <v>5507</v>
      </c>
      <c r="C756" t="s">
        <v>1111</v>
      </c>
      <c r="D756" t="s">
        <v>1242</v>
      </c>
      <c r="E756" t="s">
        <v>1183</v>
      </c>
      <c r="F756" t="s">
        <v>5362</v>
      </c>
      <c r="G756" t="s">
        <v>1079</v>
      </c>
      <c r="GZ756" t="s">
        <v>1099</v>
      </c>
      <c r="HA756" t="s">
        <v>4988</v>
      </c>
      <c r="HB756" t="s">
        <v>4988</v>
      </c>
      <c r="HC756" t="s">
        <v>1101</v>
      </c>
      <c r="HD756" t="s">
        <v>1082</v>
      </c>
      <c r="HE756" t="s">
        <v>4939</v>
      </c>
      <c r="PG756" t="s">
        <v>4944</v>
      </c>
      <c r="PH756" t="s">
        <v>4944</v>
      </c>
      <c r="PI756" t="s">
        <v>4945</v>
      </c>
      <c r="PJ756" t="s">
        <v>4945</v>
      </c>
      <c r="PK756" t="s">
        <v>4945</v>
      </c>
      <c r="PL756" t="s">
        <v>4945</v>
      </c>
      <c r="PM756" t="s">
        <v>4945</v>
      </c>
      <c r="PN756" t="s">
        <v>4945</v>
      </c>
      <c r="PP756" t="s">
        <v>4945</v>
      </c>
      <c r="PQ756" t="s">
        <v>4944</v>
      </c>
      <c r="PR756" t="s">
        <v>4944</v>
      </c>
      <c r="PS756" t="s">
        <v>4945</v>
      </c>
      <c r="PT756" t="s">
        <v>4944</v>
      </c>
      <c r="PU756" t="s">
        <v>4944</v>
      </c>
      <c r="PV756" t="s">
        <v>4945</v>
      </c>
      <c r="PW756" t="s">
        <v>4944</v>
      </c>
      <c r="PX756" t="s">
        <v>4944</v>
      </c>
      <c r="PY756" t="s">
        <v>4944</v>
      </c>
      <c r="PZ756" t="s">
        <v>4944</v>
      </c>
      <c r="QA756" t="s">
        <v>4944</v>
      </c>
      <c r="QB756" t="s">
        <v>4945</v>
      </c>
      <c r="QC756" t="s">
        <v>4945</v>
      </c>
      <c r="QD756" t="s">
        <v>4945</v>
      </c>
      <c r="QE756" t="s">
        <v>4945</v>
      </c>
    </row>
    <row r="757" spans="1:447" x14ac:dyDescent="0.3">
      <c r="A757">
        <v>756</v>
      </c>
      <c r="B757" t="s">
        <v>5507</v>
      </c>
      <c r="C757" t="s">
        <v>1111</v>
      </c>
      <c r="D757" t="s">
        <v>1242</v>
      </c>
      <c r="E757" t="s">
        <v>1183</v>
      </c>
      <c r="F757" t="s">
        <v>5362</v>
      </c>
      <c r="G757" t="s">
        <v>1079</v>
      </c>
      <c r="FG757" t="s">
        <v>1099</v>
      </c>
      <c r="FH757" t="s">
        <v>5052</v>
      </c>
      <c r="FI757" t="s">
        <v>5052</v>
      </c>
      <c r="PG757" t="s">
        <v>4944</v>
      </c>
      <c r="PH757" t="s">
        <v>4944</v>
      </c>
      <c r="PI757" t="s">
        <v>4945</v>
      </c>
      <c r="PJ757" t="s">
        <v>4945</v>
      </c>
      <c r="PK757" t="s">
        <v>4945</v>
      </c>
      <c r="PL757" t="s">
        <v>4945</v>
      </c>
      <c r="PM757" t="s">
        <v>4945</v>
      </c>
      <c r="PN757" t="s">
        <v>4945</v>
      </c>
      <c r="PP757" t="s">
        <v>4945</v>
      </c>
      <c r="PQ757" t="s">
        <v>4944</v>
      </c>
      <c r="PR757" t="s">
        <v>4945</v>
      </c>
      <c r="PS757" t="s">
        <v>4945</v>
      </c>
      <c r="PT757" t="s">
        <v>4944</v>
      </c>
      <c r="PU757" t="s">
        <v>4945</v>
      </c>
      <c r="PV757" t="s">
        <v>4945</v>
      </c>
      <c r="PW757" t="s">
        <v>4945</v>
      </c>
      <c r="PX757" t="s">
        <v>4945</v>
      </c>
      <c r="PY757" t="s">
        <v>4944</v>
      </c>
      <c r="PZ757" t="s">
        <v>4944</v>
      </c>
      <c r="QA757" t="s">
        <v>4944</v>
      </c>
      <c r="QB757" t="s">
        <v>4945</v>
      </c>
      <c r="QC757" t="s">
        <v>4945</v>
      </c>
      <c r="QD757" t="s">
        <v>4945</v>
      </c>
      <c r="QE757" t="s">
        <v>4945</v>
      </c>
    </row>
    <row r="758" spans="1:447" x14ac:dyDescent="0.3">
      <c r="A758">
        <v>757</v>
      </c>
      <c r="B758" t="s">
        <v>5507</v>
      </c>
      <c r="C758" t="s">
        <v>1111</v>
      </c>
      <c r="D758" t="s">
        <v>1242</v>
      </c>
      <c r="E758" t="s">
        <v>1183</v>
      </c>
      <c r="F758" t="s">
        <v>5362</v>
      </c>
      <c r="G758" t="s">
        <v>1079</v>
      </c>
      <c r="FG758" t="s">
        <v>1099</v>
      </c>
      <c r="FH758" t="s">
        <v>5059</v>
      </c>
      <c r="FI758" t="s">
        <v>5059</v>
      </c>
      <c r="PG758" t="s">
        <v>4944</v>
      </c>
      <c r="PH758" t="s">
        <v>4944</v>
      </c>
      <c r="PI758" t="s">
        <v>4945</v>
      </c>
      <c r="PJ758" t="s">
        <v>4945</v>
      </c>
      <c r="PK758" t="s">
        <v>4945</v>
      </c>
      <c r="PL758" t="s">
        <v>4945</v>
      </c>
      <c r="PM758" t="s">
        <v>4945</v>
      </c>
      <c r="PN758" t="s">
        <v>4945</v>
      </c>
      <c r="PP758" t="s">
        <v>4945</v>
      </c>
      <c r="PQ758" t="s">
        <v>4944</v>
      </c>
      <c r="PR758" t="s">
        <v>4945</v>
      </c>
      <c r="PS758" t="s">
        <v>4945</v>
      </c>
      <c r="PT758" t="s">
        <v>4944</v>
      </c>
      <c r="PU758" t="s">
        <v>4945</v>
      </c>
      <c r="PV758" t="s">
        <v>4945</v>
      </c>
      <c r="PW758" t="s">
        <v>4945</v>
      </c>
      <c r="PX758" t="s">
        <v>4945</v>
      </c>
      <c r="PY758" t="s">
        <v>4944</v>
      </c>
      <c r="PZ758" t="s">
        <v>4944</v>
      </c>
      <c r="QA758" t="s">
        <v>4945</v>
      </c>
      <c r="QB758" t="s">
        <v>4945</v>
      </c>
      <c r="QC758" t="s">
        <v>4945</v>
      </c>
      <c r="QD758" t="s">
        <v>4945</v>
      </c>
      <c r="QE758" t="s">
        <v>4945</v>
      </c>
    </row>
    <row r="759" spans="1:447" x14ac:dyDescent="0.3">
      <c r="A759">
        <v>758</v>
      </c>
      <c r="B759" t="s">
        <v>5507</v>
      </c>
      <c r="C759" t="s">
        <v>1111</v>
      </c>
      <c r="D759" t="s">
        <v>1242</v>
      </c>
      <c r="E759" t="s">
        <v>1183</v>
      </c>
      <c r="F759" t="s">
        <v>5362</v>
      </c>
      <c r="G759" t="s">
        <v>1079</v>
      </c>
      <c r="FJ759" t="s">
        <v>1099</v>
      </c>
      <c r="FK759" t="s">
        <v>5048</v>
      </c>
      <c r="FL759" t="s">
        <v>5048</v>
      </c>
      <c r="PG759" t="s">
        <v>4944</v>
      </c>
      <c r="PH759" t="s">
        <v>4945</v>
      </c>
      <c r="PI759" t="s">
        <v>4945</v>
      </c>
      <c r="PJ759" t="s">
        <v>4945</v>
      </c>
      <c r="PK759" t="s">
        <v>4945</v>
      </c>
      <c r="PL759" t="s">
        <v>4945</v>
      </c>
      <c r="PM759" t="s">
        <v>4945</v>
      </c>
      <c r="PN759" t="s">
        <v>4945</v>
      </c>
      <c r="PP759" t="s">
        <v>4945</v>
      </c>
      <c r="PQ759" t="s">
        <v>4944</v>
      </c>
      <c r="PR759" t="s">
        <v>4945</v>
      </c>
      <c r="PS759" t="s">
        <v>4945</v>
      </c>
      <c r="PT759" t="s">
        <v>4944</v>
      </c>
      <c r="PU759" t="s">
        <v>4944</v>
      </c>
      <c r="PV759" t="s">
        <v>4945</v>
      </c>
      <c r="PW759" t="s">
        <v>4945</v>
      </c>
      <c r="PX759" t="s">
        <v>4945</v>
      </c>
      <c r="PY759" t="s">
        <v>4944</v>
      </c>
      <c r="PZ759" t="s">
        <v>4944</v>
      </c>
      <c r="QA759" t="s">
        <v>4945</v>
      </c>
      <c r="QB759" t="s">
        <v>4945</v>
      </c>
      <c r="QC759" t="s">
        <v>4945</v>
      </c>
      <c r="QD759" t="s">
        <v>4945</v>
      </c>
      <c r="QE759" t="s">
        <v>4945</v>
      </c>
    </row>
    <row r="760" spans="1:447" x14ac:dyDescent="0.3">
      <c r="A760">
        <v>759</v>
      </c>
      <c r="B760" t="s">
        <v>5507</v>
      </c>
      <c r="C760" t="s">
        <v>1111</v>
      </c>
      <c r="D760" t="s">
        <v>1242</v>
      </c>
      <c r="E760" t="s">
        <v>1183</v>
      </c>
      <c r="F760" t="s">
        <v>5362</v>
      </c>
      <c r="G760" t="s">
        <v>1079</v>
      </c>
      <c r="FM760" t="s">
        <v>1099</v>
      </c>
      <c r="PG760" t="s">
        <v>4944</v>
      </c>
      <c r="PH760" t="s">
        <v>4944</v>
      </c>
      <c r="PI760" t="s">
        <v>4945</v>
      </c>
      <c r="PJ760" t="s">
        <v>4945</v>
      </c>
      <c r="PK760" t="s">
        <v>4945</v>
      </c>
      <c r="PL760" t="s">
        <v>4945</v>
      </c>
      <c r="PM760" t="s">
        <v>4945</v>
      </c>
      <c r="PN760" t="s">
        <v>4945</v>
      </c>
      <c r="PP760" t="s">
        <v>4944</v>
      </c>
      <c r="PQ760" t="s">
        <v>4945</v>
      </c>
      <c r="PR760" t="s">
        <v>4945</v>
      </c>
      <c r="PS760" t="s">
        <v>4945</v>
      </c>
      <c r="PT760" t="s">
        <v>4945</v>
      </c>
      <c r="PU760" t="s">
        <v>4945</v>
      </c>
      <c r="PV760" t="s">
        <v>4945</v>
      </c>
      <c r="PW760" t="s">
        <v>4945</v>
      </c>
      <c r="PX760" t="s">
        <v>4945</v>
      </c>
      <c r="PY760" t="s">
        <v>4945</v>
      </c>
      <c r="PZ760" t="s">
        <v>4945</v>
      </c>
      <c r="QA760" t="s">
        <v>4945</v>
      </c>
      <c r="QB760" t="s">
        <v>4945</v>
      </c>
      <c r="QC760" t="s">
        <v>4945</v>
      </c>
      <c r="QD760" t="s">
        <v>4945</v>
      </c>
      <c r="QE760" t="s">
        <v>4945</v>
      </c>
    </row>
    <row r="761" spans="1:447" x14ac:dyDescent="0.3">
      <c r="A761">
        <v>760</v>
      </c>
      <c r="B761" t="s">
        <v>5507</v>
      </c>
      <c r="C761" t="s">
        <v>1111</v>
      </c>
      <c r="D761" t="s">
        <v>1242</v>
      </c>
      <c r="E761" t="s">
        <v>1183</v>
      </c>
      <c r="F761" t="s">
        <v>5362</v>
      </c>
      <c r="G761" t="s">
        <v>1079</v>
      </c>
      <c r="FM761" t="s">
        <v>1080</v>
      </c>
      <c r="PG761" t="s">
        <v>4944</v>
      </c>
      <c r="PH761" t="s">
        <v>4944</v>
      </c>
      <c r="PI761" t="s">
        <v>4945</v>
      </c>
      <c r="PJ761" t="s">
        <v>4945</v>
      </c>
      <c r="PK761" t="s">
        <v>4945</v>
      </c>
      <c r="PL761" t="s">
        <v>4945</v>
      </c>
      <c r="PM761" t="s">
        <v>4945</v>
      </c>
      <c r="PN761" t="s">
        <v>4945</v>
      </c>
      <c r="PP761" t="s">
        <v>4944</v>
      </c>
      <c r="PQ761" t="s">
        <v>4945</v>
      </c>
      <c r="PR761" t="s">
        <v>4945</v>
      </c>
      <c r="PS761" t="s">
        <v>4945</v>
      </c>
      <c r="PT761" t="s">
        <v>4945</v>
      </c>
      <c r="PU761" t="s">
        <v>4945</v>
      </c>
      <c r="PV761" t="s">
        <v>4945</v>
      </c>
      <c r="PW761" t="s">
        <v>4945</v>
      </c>
      <c r="PX761" t="s">
        <v>4945</v>
      </c>
      <c r="PY761" t="s">
        <v>4945</v>
      </c>
      <c r="PZ761" t="s">
        <v>4945</v>
      </c>
      <c r="QA761" t="s">
        <v>4945</v>
      </c>
      <c r="QB761" t="s">
        <v>4945</v>
      </c>
      <c r="QC761" t="s">
        <v>4945</v>
      </c>
      <c r="QD761" t="s">
        <v>4945</v>
      </c>
      <c r="QE761" t="s">
        <v>4945</v>
      </c>
    </row>
    <row r="762" spans="1:447" x14ac:dyDescent="0.3">
      <c r="A762">
        <v>761</v>
      </c>
      <c r="B762" t="s">
        <v>5507</v>
      </c>
      <c r="C762" t="s">
        <v>1111</v>
      </c>
      <c r="D762" t="s">
        <v>1242</v>
      </c>
      <c r="E762" t="s">
        <v>1183</v>
      </c>
      <c r="F762" t="s">
        <v>5362</v>
      </c>
      <c r="G762" t="s">
        <v>1079</v>
      </c>
      <c r="GH762" t="s">
        <v>1142</v>
      </c>
      <c r="GI762" t="s">
        <v>4970</v>
      </c>
      <c r="GJ762" t="s">
        <v>4970</v>
      </c>
      <c r="GK762" t="s">
        <v>4970</v>
      </c>
      <c r="GL762" t="s">
        <v>4970</v>
      </c>
      <c r="GM762" t="s">
        <v>4970</v>
      </c>
    </row>
    <row r="763" spans="1:447" x14ac:dyDescent="0.3">
      <c r="A763">
        <v>762</v>
      </c>
      <c r="B763" t="s">
        <v>5507</v>
      </c>
      <c r="C763" t="s">
        <v>1111</v>
      </c>
      <c r="D763" t="s">
        <v>1242</v>
      </c>
      <c r="E763" t="s">
        <v>1183</v>
      </c>
      <c r="F763" t="s">
        <v>5362</v>
      </c>
      <c r="G763" t="s">
        <v>1079</v>
      </c>
      <c r="GH763" t="s">
        <v>1142</v>
      </c>
      <c r="GI763" t="s">
        <v>4970</v>
      </c>
      <c r="GJ763" t="s">
        <v>4970</v>
      </c>
      <c r="GK763" t="s">
        <v>4970</v>
      </c>
      <c r="GL763" t="s">
        <v>4970</v>
      </c>
      <c r="GM763" t="s">
        <v>4970</v>
      </c>
    </row>
    <row r="764" spans="1:447" x14ac:dyDescent="0.3">
      <c r="A764">
        <v>763</v>
      </c>
      <c r="B764" t="s">
        <v>5558</v>
      </c>
      <c r="C764" t="s">
        <v>1111</v>
      </c>
      <c r="D764" t="s">
        <v>1242</v>
      </c>
      <c r="E764" t="s">
        <v>1183</v>
      </c>
      <c r="F764" t="s">
        <v>5362</v>
      </c>
      <c r="G764" t="s">
        <v>1079</v>
      </c>
      <c r="CE764" t="s">
        <v>1099</v>
      </c>
      <c r="CF764" t="s">
        <v>1104</v>
      </c>
      <c r="CG764" t="s">
        <v>1144</v>
      </c>
      <c r="CH764" t="s">
        <v>5135</v>
      </c>
      <c r="CI764" t="s">
        <v>5135</v>
      </c>
      <c r="CJ764" t="s">
        <v>1101</v>
      </c>
      <c r="CK764" t="s">
        <v>1101</v>
      </c>
      <c r="CL764" t="s">
        <v>4949</v>
      </c>
      <c r="IW764" t="s">
        <v>1087</v>
      </c>
      <c r="JE764" t="s">
        <v>1082</v>
      </c>
      <c r="JF764" t="s">
        <v>1108</v>
      </c>
      <c r="JG764" t="s">
        <v>1107</v>
      </c>
      <c r="JI764" t="s">
        <v>5169</v>
      </c>
      <c r="MW764" t="s">
        <v>1110</v>
      </c>
      <c r="MX764" t="s">
        <v>1110</v>
      </c>
      <c r="PG764" t="s">
        <v>4944</v>
      </c>
      <c r="PH764" t="s">
        <v>4944</v>
      </c>
      <c r="PI764" t="s">
        <v>4945</v>
      </c>
      <c r="PJ764" t="s">
        <v>4945</v>
      </c>
      <c r="PK764" t="s">
        <v>4945</v>
      </c>
      <c r="PL764" t="s">
        <v>4945</v>
      </c>
      <c r="PM764" t="s">
        <v>4945</v>
      </c>
      <c r="PN764" t="s">
        <v>4945</v>
      </c>
      <c r="PP764" t="s">
        <v>4945</v>
      </c>
      <c r="PQ764" t="s">
        <v>4944</v>
      </c>
      <c r="PR764" t="s">
        <v>4945</v>
      </c>
      <c r="PS764" t="s">
        <v>4945</v>
      </c>
      <c r="PT764" t="s">
        <v>4944</v>
      </c>
      <c r="PU764" t="s">
        <v>4945</v>
      </c>
      <c r="PV764" t="s">
        <v>4945</v>
      </c>
      <c r="PW764" t="s">
        <v>4944</v>
      </c>
      <c r="PX764" t="s">
        <v>4944</v>
      </c>
      <c r="PY764" t="s">
        <v>4944</v>
      </c>
      <c r="PZ764" t="s">
        <v>4944</v>
      </c>
      <c r="QA764" t="s">
        <v>4944</v>
      </c>
      <c r="QB764" t="s">
        <v>4945</v>
      </c>
      <c r="QC764" t="s">
        <v>4945</v>
      </c>
      <c r="QD764" t="s">
        <v>4945</v>
      </c>
      <c r="QE764" t="s">
        <v>4945</v>
      </c>
    </row>
    <row r="765" spans="1:447" x14ac:dyDescent="0.3">
      <c r="A765">
        <v>764</v>
      </c>
      <c r="B765" t="s">
        <v>5558</v>
      </c>
      <c r="C765" t="s">
        <v>1111</v>
      </c>
      <c r="D765" t="s">
        <v>1242</v>
      </c>
      <c r="E765" t="s">
        <v>1183</v>
      </c>
      <c r="F765" t="s">
        <v>5362</v>
      </c>
      <c r="G765" t="s">
        <v>1079</v>
      </c>
      <c r="CE765" t="s">
        <v>1099</v>
      </c>
      <c r="CF765" t="s">
        <v>1104</v>
      </c>
      <c r="CG765" t="s">
        <v>1144</v>
      </c>
      <c r="CH765" t="s">
        <v>5575</v>
      </c>
      <c r="CI765" t="s">
        <v>5575</v>
      </c>
      <c r="CJ765" t="s">
        <v>1101</v>
      </c>
      <c r="CK765" t="s">
        <v>1101</v>
      </c>
      <c r="CL765" t="s">
        <v>4939</v>
      </c>
      <c r="IW765" t="s">
        <v>1109</v>
      </c>
      <c r="PG765" t="s">
        <v>4944</v>
      </c>
      <c r="PH765" t="s">
        <v>4944</v>
      </c>
      <c r="PI765" t="s">
        <v>4945</v>
      </c>
      <c r="PJ765" t="s">
        <v>4945</v>
      </c>
      <c r="PK765" t="s">
        <v>4945</v>
      </c>
      <c r="PL765" t="s">
        <v>4945</v>
      </c>
      <c r="PM765" t="s">
        <v>4945</v>
      </c>
      <c r="PN765" t="s">
        <v>4945</v>
      </c>
      <c r="PP765" t="s">
        <v>4945</v>
      </c>
      <c r="PQ765" t="s">
        <v>4944</v>
      </c>
      <c r="PR765" t="s">
        <v>4945</v>
      </c>
      <c r="PS765" t="s">
        <v>4945</v>
      </c>
      <c r="PT765" t="s">
        <v>4944</v>
      </c>
      <c r="PU765" t="s">
        <v>4945</v>
      </c>
      <c r="PV765" t="s">
        <v>4945</v>
      </c>
      <c r="PW765" t="s">
        <v>4944</v>
      </c>
      <c r="PX765" t="s">
        <v>4945</v>
      </c>
      <c r="PY765" t="s">
        <v>4944</v>
      </c>
      <c r="PZ765" t="s">
        <v>4944</v>
      </c>
      <c r="QA765" t="s">
        <v>4944</v>
      </c>
      <c r="QB765" t="s">
        <v>4945</v>
      </c>
      <c r="QC765" t="s">
        <v>4945</v>
      </c>
      <c r="QD765" t="s">
        <v>4945</v>
      </c>
      <c r="QE765" t="s">
        <v>4945</v>
      </c>
    </row>
    <row r="766" spans="1:447" x14ac:dyDescent="0.3">
      <c r="A766">
        <v>765</v>
      </c>
      <c r="B766" t="s">
        <v>5558</v>
      </c>
      <c r="C766" t="s">
        <v>1111</v>
      </c>
      <c r="D766" t="s">
        <v>1242</v>
      </c>
      <c r="E766" t="s">
        <v>1183</v>
      </c>
      <c r="F766" t="s">
        <v>5362</v>
      </c>
      <c r="G766" t="s">
        <v>1079</v>
      </c>
      <c r="BO766" t="s">
        <v>1099</v>
      </c>
      <c r="BP766" t="s">
        <v>1102</v>
      </c>
      <c r="BQ766" t="s">
        <v>1144</v>
      </c>
      <c r="BR766" t="s">
        <v>5007</v>
      </c>
      <c r="BS766" t="s">
        <v>5007</v>
      </c>
      <c r="BT766" t="s">
        <v>1101</v>
      </c>
      <c r="BU766" t="s">
        <v>1082</v>
      </c>
      <c r="BV766" t="s">
        <v>4949</v>
      </c>
      <c r="IW766" t="s">
        <v>1087</v>
      </c>
      <c r="JE766" t="s">
        <v>1082</v>
      </c>
      <c r="JF766" t="s">
        <v>4993</v>
      </c>
      <c r="JG766" t="s">
        <v>1107</v>
      </c>
      <c r="JI766" t="s">
        <v>4947</v>
      </c>
      <c r="LQ766" t="s">
        <v>1137</v>
      </c>
      <c r="PG766" t="s">
        <v>4944</v>
      </c>
      <c r="PH766" t="s">
        <v>4944</v>
      </c>
      <c r="PI766" t="s">
        <v>4945</v>
      </c>
      <c r="PJ766" t="s">
        <v>4945</v>
      </c>
      <c r="PK766" t="s">
        <v>4945</v>
      </c>
      <c r="PL766" t="s">
        <v>4945</v>
      </c>
      <c r="PM766" t="s">
        <v>4945</v>
      </c>
      <c r="PN766" t="s">
        <v>4945</v>
      </c>
      <c r="PP766" t="s">
        <v>4945</v>
      </c>
      <c r="PQ766" t="s">
        <v>4944</v>
      </c>
      <c r="PR766" t="s">
        <v>4945</v>
      </c>
      <c r="PS766" t="s">
        <v>4945</v>
      </c>
      <c r="PT766" t="s">
        <v>4944</v>
      </c>
      <c r="PU766" t="s">
        <v>4945</v>
      </c>
      <c r="PV766" t="s">
        <v>4945</v>
      </c>
      <c r="PW766" t="s">
        <v>4944</v>
      </c>
      <c r="PX766" t="s">
        <v>4944</v>
      </c>
      <c r="PY766" t="s">
        <v>4944</v>
      </c>
      <c r="PZ766" t="s">
        <v>4944</v>
      </c>
      <c r="QA766" t="s">
        <v>4944</v>
      </c>
      <c r="QB766" t="s">
        <v>4945</v>
      </c>
      <c r="QC766" t="s">
        <v>4945</v>
      </c>
      <c r="QD766" t="s">
        <v>4945</v>
      </c>
      <c r="QE766" t="s">
        <v>4945</v>
      </c>
    </row>
    <row r="767" spans="1:447" x14ac:dyDescent="0.3">
      <c r="A767">
        <v>766</v>
      </c>
      <c r="B767" t="s">
        <v>5449</v>
      </c>
      <c r="C767" t="s">
        <v>1147</v>
      </c>
      <c r="D767" t="s">
        <v>3427</v>
      </c>
      <c r="E767" t="s">
        <v>3530</v>
      </c>
      <c r="F767" t="s">
        <v>5205</v>
      </c>
      <c r="G767" t="s">
        <v>1079</v>
      </c>
      <c r="AL767" t="s">
        <v>1080</v>
      </c>
      <c r="AM767" t="s">
        <v>1081</v>
      </c>
      <c r="AN767" t="s">
        <v>5037</v>
      </c>
      <c r="AO767" t="s">
        <v>5037</v>
      </c>
      <c r="AP767" t="s">
        <v>1101</v>
      </c>
      <c r="AQ767" t="s">
        <v>1101</v>
      </c>
      <c r="AR767" t="s">
        <v>4947</v>
      </c>
      <c r="AS767" t="s">
        <v>1099</v>
      </c>
      <c r="AT767" t="s">
        <v>1081</v>
      </c>
      <c r="AU767" t="s">
        <v>5037</v>
      </c>
      <c r="AV767" t="s">
        <v>5037</v>
      </c>
      <c r="AW767" t="s">
        <v>1101</v>
      </c>
      <c r="AX767" t="s">
        <v>1101</v>
      </c>
      <c r="AY767" t="s">
        <v>4947</v>
      </c>
      <c r="BW767" t="s">
        <v>1099</v>
      </c>
      <c r="BX767" t="s">
        <v>1083</v>
      </c>
      <c r="BY767" t="s">
        <v>1081</v>
      </c>
      <c r="BZ767" t="s">
        <v>5051</v>
      </c>
      <c r="CA767" t="s">
        <v>5051</v>
      </c>
      <c r="CB767" t="s">
        <v>1101</v>
      </c>
      <c r="CC767" t="s">
        <v>1101</v>
      </c>
      <c r="CD767" t="s">
        <v>4943</v>
      </c>
      <c r="CM767" t="s">
        <v>1099</v>
      </c>
      <c r="CN767" t="s">
        <v>1093</v>
      </c>
      <c r="CO767" t="s">
        <v>5037</v>
      </c>
      <c r="CP767" t="s">
        <v>5476</v>
      </c>
      <c r="CQ767" t="s">
        <v>1101</v>
      </c>
      <c r="CR767" t="s">
        <v>1101</v>
      </c>
      <c r="CS767" t="s">
        <v>4943</v>
      </c>
      <c r="DL767" t="s">
        <v>1099</v>
      </c>
      <c r="DM767" t="s">
        <v>4992</v>
      </c>
      <c r="DN767" t="s">
        <v>4992</v>
      </c>
      <c r="DO767" t="s">
        <v>1101</v>
      </c>
      <c r="DP767" t="s">
        <v>1101</v>
      </c>
      <c r="DQ767" t="s">
        <v>4943</v>
      </c>
      <c r="IW767" t="s">
        <v>1087</v>
      </c>
      <c r="IX767" t="s">
        <v>1087</v>
      </c>
      <c r="JE767" t="s">
        <v>1082</v>
      </c>
      <c r="JF767" t="s">
        <v>5100</v>
      </c>
      <c r="JG767" t="s">
        <v>3247</v>
      </c>
      <c r="JI767" t="s">
        <v>5008</v>
      </c>
      <c r="JJ767" t="s">
        <v>1082</v>
      </c>
      <c r="JK767" t="s">
        <v>5100</v>
      </c>
      <c r="JL767" t="s">
        <v>1126</v>
      </c>
      <c r="JM767" t="s">
        <v>3247</v>
      </c>
      <c r="JO767" t="s">
        <v>5008</v>
      </c>
      <c r="OZ767" t="s">
        <v>1091</v>
      </c>
      <c r="PG767" t="s">
        <v>4944</v>
      </c>
      <c r="PH767" t="s">
        <v>4945</v>
      </c>
      <c r="PI767" t="s">
        <v>4945</v>
      </c>
      <c r="PJ767" t="s">
        <v>4945</v>
      </c>
      <c r="PK767" t="s">
        <v>4945</v>
      </c>
      <c r="PL767" t="s">
        <v>4945</v>
      </c>
      <c r="PM767" t="s">
        <v>4945</v>
      </c>
      <c r="PN767" t="s">
        <v>4945</v>
      </c>
      <c r="PP767" t="s">
        <v>4945</v>
      </c>
      <c r="PQ767" t="s">
        <v>4944</v>
      </c>
      <c r="PR767" t="s">
        <v>4944</v>
      </c>
      <c r="PS767" t="s">
        <v>4945</v>
      </c>
      <c r="PT767" t="s">
        <v>4945</v>
      </c>
      <c r="PU767" t="s">
        <v>4945</v>
      </c>
      <c r="PV767" t="s">
        <v>4944</v>
      </c>
      <c r="PW767" t="s">
        <v>4944</v>
      </c>
      <c r="PX767" t="s">
        <v>4945</v>
      </c>
      <c r="PY767" t="s">
        <v>4944</v>
      </c>
      <c r="PZ767" t="s">
        <v>4945</v>
      </c>
      <c r="QA767" t="s">
        <v>4944</v>
      </c>
      <c r="QB767" t="s">
        <v>4945</v>
      </c>
      <c r="QC767" t="s">
        <v>4944</v>
      </c>
      <c r="QD767" t="s">
        <v>4945</v>
      </c>
      <c r="QE767" t="s">
        <v>4945</v>
      </c>
    </row>
    <row r="768" spans="1:447" x14ac:dyDescent="0.3">
      <c r="A768">
        <v>767</v>
      </c>
      <c r="B768" t="s">
        <v>5449</v>
      </c>
      <c r="C768" t="s">
        <v>1147</v>
      </c>
      <c r="D768" t="s">
        <v>3427</v>
      </c>
      <c r="E768" t="s">
        <v>3530</v>
      </c>
      <c r="F768" t="s">
        <v>5205</v>
      </c>
      <c r="G768" t="s">
        <v>1079</v>
      </c>
      <c r="AL768" t="s">
        <v>1099</v>
      </c>
      <c r="AM768" t="s">
        <v>1081</v>
      </c>
      <c r="AN768" t="s">
        <v>4990</v>
      </c>
      <c r="AO768" t="s">
        <v>4990</v>
      </c>
      <c r="AP768" t="s">
        <v>1101</v>
      </c>
      <c r="AQ768" t="s">
        <v>1101</v>
      </c>
      <c r="AR768" t="s">
        <v>4947</v>
      </c>
      <c r="AS768" t="s">
        <v>1099</v>
      </c>
      <c r="AT768" t="s">
        <v>1081</v>
      </c>
      <c r="AU768" t="s">
        <v>4990</v>
      </c>
      <c r="AV768" t="s">
        <v>4990</v>
      </c>
      <c r="AW768" t="s">
        <v>1101</v>
      </c>
      <c r="AX768" t="s">
        <v>1101</v>
      </c>
      <c r="AY768" t="s">
        <v>4947</v>
      </c>
      <c r="AZ768" t="s">
        <v>1099</v>
      </c>
      <c r="BA768" t="s">
        <v>1093</v>
      </c>
      <c r="BB768" t="s">
        <v>5037</v>
      </c>
      <c r="BC768" t="s">
        <v>5131</v>
      </c>
      <c r="BD768" t="s">
        <v>1101</v>
      </c>
      <c r="BE768" t="s">
        <v>1101</v>
      </c>
      <c r="BF768" t="s">
        <v>4943</v>
      </c>
      <c r="BW768" t="s">
        <v>1099</v>
      </c>
      <c r="BX768" t="s">
        <v>1083</v>
      </c>
      <c r="BY768" t="s">
        <v>1081</v>
      </c>
      <c r="BZ768" t="s">
        <v>4990</v>
      </c>
      <c r="CA768" t="s">
        <v>4990</v>
      </c>
      <c r="CB768" t="s">
        <v>1101</v>
      </c>
      <c r="CC768" t="s">
        <v>1101</v>
      </c>
      <c r="CD768" t="s">
        <v>4943</v>
      </c>
      <c r="CM768" t="s">
        <v>1099</v>
      </c>
      <c r="CQ768" t="s">
        <v>1101</v>
      </c>
      <c r="CR768" t="s">
        <v>1101</v>
      </c>
      <c r="CS768" t="s">
        <v>4943</v>
      </c>
      <c r="CT768" t="s">
        <v>1099</v>
      </c>
      <c r="CU768" t="s">
        <v>1162</v>
      </c>
      <c r="CV768" t="s">
        <v>1085</v>
      </c>
      <c r="CW768" t="s">
        <v>5037</v>
      </c>
      <c r="CX768" t="s">
        <v>5045</v>
      </c>
      <c r="CY768" t="s">
        <v>1101</v>
      </c>
      <c r="CZ768" t="s">
        <v>1101</v>
      </c>
      <c r="DA768" t="s">
        <v>4947</v>
      </c>
      <c r="DE768" t="s">
        <v>1099</v>
      </c>
      <c r="DF768" t="s">
        <v>1138</v>
      </c>
      <c r="DG768" t="s">
        <v>4981</v>
      </c>
      <c r="DH768" t="s">
        <v>4981</v>
      </c>
      <c r="DI768" t="s">
        <v>1101</v>
      </c>
      <c r="DJ768" t="s">
        <v>1101</v>
      </c>
      <c r="DK768" t="s">
        <v>4943</v>
      </c>
      <c r="HX768" t="s">
        <v>1099</v>
      </c>
      <c r="HY768" t="s">
        <v>5062</v>
      </c>
      <c r="HZ768" t="s">
        <v>5062</v>
      </c>
      <c r="IA768" t="s">
        <v>1101</v>
      </c>
      <c r="IB768" t="s">
        <v>1101</v>
      </c>
      <c r="IC768" t="s">
        <v>4939</v>
      </c>
      <c r="IW768" t="s">
        <v>1087</v>
      </c>
      <c r="IX768" t="s">
        <v>1087</v>
      </c>
      <c r="JE768" t="s">
        <v>1082</v>
      </c>
      <c r="JF768" t="s">
        <v>5100</v>
      </c>
      <c r="JG768" t="s">
        <v>3247</v>
      </c>
      <c r="JI768" t="s">
        <v>4949</v>
      </c>
      <c r="JJ768" t="s">
        <v>1082</v>
      </c>
      <c r="JK768" t="s">
        <v>5100</v>
      </c>
      <c r="JL768" t="s">
        <v>1126</v>
      </c>
      <c r="JM768" t="s">
        <v>3247</v>
      </c>
      <c r="JO768" t="s">
        <v>4949</v>
      </c>
      <c r="OZ768" t="s">
        <v>1091</v>
      </c>
      <c r="PG768" t="s">
        <v>4944</v>
      </c>
      <c r="PH768" t="s">
        <v>4944</v>
      </c>
      <c r="PI768" t="s">
        <v>4945</v>
      </c>
      <c r="PJ768" t="s">
        <v>4945</v>
      </c>
      <c r="PK768" t="s">
        <v>4945</v>
      </c>
      <c r="PL768" t="s">
        <v>4945</v>
      </c>
      <c r="PM768" t="s">
        <v>4945</v>
      </c>
      <c r="PN768" t="s">
        <v>4945</v>
      </c>
      <c r="PP768" t="s">
        <v>4945</v>
      </c>
      <c r="PQ768" t="s">
        <v>4944</v>
      </c>
      <c r="PR768" t="s">
        <v>4945</v>
      </c>
      <c r="PS768" t="s">
        <v>4945</v>
      </c>
      <c r="PT768" t="s">
        <v>4945</v>
      </c>
      <c r="PU768" t="s">
        <v>4945</v>
      </c>
      <c r="PV768" t="s">
        <v>4944</v>
      </c>
      <c r="PW768" t="s">
        <v>4944</v>
      </c>
      <c r="PX768" t="s">
        <v>4945</v>
      </c>
      <c r="PY768" t="s">
        <v>4944</v>
      </c>
      <c r="PZ768" t="s">
        <v>4945</v>
      </c>
      <c r="QA768" t="s">
        <v>4944</v>
      </c>
      <c r="QB768" t="s">
        <v>4944</v>
      </c>
      <c r="QC768" t="s">
        <v>4944</v>
      </c>
      <c r="QD768" t="s">
        <v>4945</v>
      </c>
      <c r="QE768" t="s">
        <v>4945</v>
      </c>
    </row>
    <row r="769" spans="1:448" x14ac:dyDescent="0.3">
      <c r="A769">
        <v>768</v>
      </c>
      <c r="B769" t="s">
        <v>5429</v>
      </c>
      <c r="C769" t="s">
        <v>1147</v>
      </c>
      <c r="D769" t="s">
        <v>3427</v>
      </c>
      <c r="E769" t="s">
        <v>3530</v>
      </c>
      <c r="F769" t="s">
        <v>5205</v>
      </c>
      <c r="G769" t="s">
        <v>1079</v>
      </c>
      <c r="AL769" t="s">
        <v>1099</v>
      </c>
      <c r="AM769" t="s">
        <v>1081</v>
      </c>
      <c r="AN769" t="s">
        <v>4990</v>
      </c>
      <c r="AO769" t="s">
        <v>4990</v>
      </c>
      <c r="AP769" t="s">
        <v>1101</v>
      </c>
      <c r="AQ769" t="s">
        <v>1101</v>
      </c>
      <c r="AR769" t="s">
        <v>4947</v>
      </c>
      <c r="IW769" t="s">
        <v>1087</v>
      </c>
      <c r="JE769" t="s">
        <v>1082</v>
      </c>
      <c r="JF769" t="s">
        <v>5100</v>
      </c>
      <c r="JG769" t="s">
        <v>3247</v>
      </c>
      <c r="JI769" t="s">
        <v>4949</v>
      </c>
      <c r="OZ769" t="s">
        <v>1091</v>
      </c>
      <c r="PG769" t="s">
        <v>4944</v>
      </c>
      <c r="PH769" t="s">
        <v>4944</v>
      </c>
      <c r="PI769" t="s">
        <v>4945</v>
      </c>
      <c r="PJ769" t="s">
        <v>4945</v>
      </c>
      <c r="PK769" t="s">
        <v>4945</v>
      </c>
      <c r="PL769" t="s">
        <v>4945</v>
      </c>
      <c r="PM769" t="s">
        <v>4945</v>
      </c>
      <c r="PN769" t="s">
        <v>4945</v>
      </c>
      <c r="PP769" t="s">
        <v>4945</v>
      </c>
      <c r="PQ769" t="s">
        <v>4944</v>
      </c>
      <c r="PR769" t="s">
        <v>4945</v>
      </c>
      <c r="PS769" t="s">
        <v>4945</v>
      </c>
      <c r="PT769" t="s">
        <v>4945</v>
      </c>
      <c r="PU769" t="s">
        <v>4945</v>
      </c>
      <c r="PV769" t="s">
        <v>4944</v>
      </c>
      <c r="PW769" t="s">
        <v>4944</v>
      </c>
      <c r="PX769" t="s">
        <v>4945</v>
      </c>
      <c r="PY769" t="s">
        <v>4944</v>
      </c>
      <c r="PZ769" t="s">
        <v>4945</v>
      </c>
      <c r="QA769" t="s">
        <v>4944</v>
      </c>
      <c r="QB769" t="s">
        <v>4945</v>
      </c>
      <c r="QC769" t="s">
        <v>4945</v>
      </c>
      <c r="QD769" t="s">
        <v>4945</v>
      </c>
      <c r="QE769" t="s">
        <v>4945</v>
      </c>
    </row>
    <row r="770" spans="1:448" x14ac:dyDescent="0.3">
      <c r="A770">
        <v>769</v>
      </c>
      <c r="B770" t="s">
        <v>5449</v>
      </c>
      <c r="C770" t="s">
        <v>1147</v>
      </c>
      <c r="D770" t="s">
        <v>3427</v>
      </c>
      <c r="E770" t="s">
        <v>3530</v>
      </c>
      <c r="F770" t="s">
        <v>5205</v>
      </c>
      <c r="G770" t="s">
        <v>1079</v>
      </c>
      <c r="H770" t="s">
        <v>1099</v>
      </c>
      <c r="I770" t="s">
        <v>1092</v>
      </c>
      <c r="J770" t="s">
        <v>1093</v>
      </c>
      <c r="K770" t="s">
        <v>4964</v>
      </c>
      <c r="L770" t="s">
        <v>5167</v>
      </c>
      <c r="M770" t="s">
        <v>1101</v>
      </c>
      <c r="N770" t="s">
        <v>1101</v>
      </c>
      <c r="O770" t="s">
        <v>4949</v>
      </c>
      <c r="IV770" t="s">
        <v>1087</v>
      </c>
      <c r="IY770" t="s">
        <v>1082</v>
      </c>
      <c r="IZ770" t="s">
        <v>1082</v>
      </c>
      <c r="JA770" t="s">
        <v>1150</v>
      </c>
      <c r="JB770" t="s">
        <v>1107</v>
      </c>
      <c r="JD770" t="s">
        <v>4949</v>
      </c>
      <c r="OZ770" t="s">
        <v>1091</v>
      </c>
      <c r="PG770" t="s">
        <v>4944</v>
      </c>
      <c r="PH770" t="s">
        <v>4945</v>
      </c>
      <c r="PI770" t="s">
        <v>4945</v>
      </c>
      <c r="PJ770" t="s">
        <v>4945</v>
      </c>
      <c r="PK770" t="s">
        <v>4945</v>
      </c>
      <c r="PL770" t="s">
        <v>4945</v>
      </c>
      <c r="PM770" t="s">
        <v>4945</v>
      </c>
      <c r="PN770" t="s">
        <v>4945</v>
      </c>
      <c r="PP770" t="s">
        <v>4945</v>
      </c>
      <c r="PQ770" t="s">
        <v>4944</v>
      </c>
      <c r="PR770" t="s">
        <v>4945</v>
      </c>
      <c r="PS770" t="s">
        <v>4945</v>
      </c>
      <c r="PT770" t="s">
        <v>4945</v>
      </c>
      <c r="PU770" t="s">
        <v>4945</v>
      </c>
      <c r="PV770" t="s">
        <v>4944</v>
      </c>
      <c r="PW770" t="s">
        <v>4944</v>
      </c>
      <c r="PX770" t="s">
        <v>4945</v>
      </c>
      <c r="PY770" t="s">
        <v>4944</v>
      </c>
      <c r="PZ770" t="s">
        <v>4945</v>
      </c>
      <c r="QA770" t="s">
        <v>4944</v>
      </c>
      <c r="QB770" t="s">
        <v>4944</v>
      </c>
      <c r="QC770" t="s">
        <v>4945</v>
      </c>
      <c r="QD770" t="s">
        <v>4945</v>
      </c>
      <c r="QE770" t="s">
        <v>4945</v>
      </c>
    </row>
    <row r="771" spans="1:448" x14ac:dyDescent="0.3">
      <c r="A771">
        <v>770</v>
      </c>
      <c r="B771" t="s">
        <v>5449</v>
      </c>
      <c r="C771" t="s">
        <v>1147</v>
      </c>
      <c r="D771" t="s">
        <v>3427</v>
      </c>
      <c r="E771" t="s">
        <v>3530</v>
      </c>
      <c r="F771" t="s">
        <v>5205</v>
      </c>
      <c r="G771" t="s">
        <v>1079</v>
      </c>
      <c r="FG771" t="s">
        <v>1099</v>
      </c>
      <c r="FH771" t="s">
        <v>5004</v>
      </c>
      <c r="FI771" t="s">
        <v>5004</v>
      </c>
      <c r="FJ771" t="s">
        <v>1099</v>
      </c>
      <c r="FK771" t="s">
        <v>4961</v>
      </c>
      <c r="FL771" t="s">
        <v>4961</v>
      </c>
      <c r="PG771" t="s">
        <v>4944</v>
      </c>
      <c r="PH771" t="s">
        <v>4945</v>
      </c>
      <c r="PI771" t="s">
        <v>4945</v>
      </c>
      <c r="PJ771" t="s">
        <v>4945</v>
      </c>
      <c r="PK771" t="s">
        <v>4945</v>
      </c>
      <c r="PL771" t="s">
        <v>4945</v>
      </c>
      <c r="PM771" t="s">
        <v>4945</v>
      </c>
      <c r="PN771" t="s">
        <v>4945</v>
      </c>
      <c r="PP771" t="s">
        <v>4945</v>
      </c>
      <c r="PQ771" t="s">
        <v>4945</v>
      </c>
      <c r="PR771" t="s">
        <v>4945</v>
      </c>
      <c r="PS771" t="s">
        <v>4945</v>
      </c>
      <c r="PT771" t="s">
        <v>4945</v>
      </c>
      <c r="PU771" t="s">
        <v>4945</v>
      </c>
      <c r="PV771" t="s">
        <v>4944</v>
      </c>
      <c r="PW771" t="s">
        <v>4944</v>
      </c>
      <c r="PX771" t="s">
        <v>4945</v>
      </c>
      <c r="PY771" t="s">
        <v>4945</v>
      </c>
      <c r="PZ771" t="s">
        <v>4945</v>
      </c>
      <c r="QA771" t="s">
        <v>4945</v>
      </c>
      <c r="QB771" t="s">
        <v>4945</v>
      </c>
      <c r="QC771" t="s">
        <v>4945</v>
      </c>
      <c r="QD771" t="s">
        <v>4945</v>
      </c>
      <c r="QE771" t="s">
        <v>4945</v>
      </c>
    </row>
    <row r="772" spans="1:448" x14ac:dyDescent="0.3">
      <c r="A772">
        <v>771</v>
      </c>
      <c r="B772" t="s">
        <v>5507</v>
      </c>
      <c r="C772" t="s">
        <v>1147</v>
      </c>
      <c r="D772" t="s">
        <v>3427</v>
      </c>
      <c r="E772" t="s">
        <v>3532</v>
      </c>
      <c r="F772" t="s">
        <v>5203</v>
      </c>
      <c r="G772" t="s">
        <v>1079</v>
      </c>
      <c r="AL772" t="s">
        <v>1099</v>
      </c>
      <c r="AM772" t="s">
        <v>1081</v>
      </c>
      <c r="AN772" t="s">
        <v>4990</v>
      </c>
      <c r="AO772" t="s">
        <v>4990</v>
      </c>
      <c r="AP772" t="s">
        <v>1101</v>
      </c>
      <c r="AQ772" t="s">
        <v>1101</v>
      </c>
      <c r="AR772" t="s">
        <v>4947</v>
      </c>
      <c r="AS772" t="s">
        <v>1099</v>
      </c>
      <c r="AT772" t="s">
        <v>1081</v>
      </c>
      <c r="AU772" t="s">
        <v>4990</v>
      </c>
      <c r="AV772" t="s">
        <v>4990</v>
      </c>
      <c r="AW772" t="s">
        <v>1101</v>
      </c>
      <c r="AX772" t="s">
        <v>1101</v>
      </c>
      <c r="AY772" t="s">
        <v>4943</v>
      </c>
      <c r="AZ772" t="s">
        <v>1099</v>
      </c>
      <c r="BA772" t="s">
        <v>1093</v>
      </c>
      <c r="BB772" t="s">
        <v>4990</v>
      </c>
      <c r="BC772" t="s">
        <v>5103</v>
      </c>
      <c r="BD772" t="s">
        <v>1101</v>
      </c>
      <c r="BE772" t="s">
        <v>1101</v>
      </c>
      <c r="BF772" t="s">
        <v>4943</v>
      </c>
      <c r="BW772" t="s">
        <v>1099</v>
      </c>
      <c r="BX772" t="s">
        <v>1083</v>
      </c>
      <c r="BY772" t="s">
        <v>1081</v>
      </c>
      <c r="BZ772" t="s">
        <v>4990</v>
      </c>
      <c r="CA772" t="s">
        <v>4990</v>
      </c>
      <c r="CB772" t="s">
        <v>1101</v>
      </c>
      <c r="CC772" t="s">
        <v>1101</v>
      </c>
      <c r="CD772" t="s">
        <v>4947</v>
      </c>
      <c r="CM772" t="s">
        <v>1099</v>
      </c>
      <c r="CN772" t="s">
        <v>1093</v>
      </c>
      <c r="CO772" t="s">
        <v>5037</v>
      </c>
      <c r="CP772" t="s">
        <v>5476</v>
      </c>
      <c r="CQ772" t="s">
        <v>1101</v>
      </c>
      <c r="CR772" t="s">
        <v>1101</v>
      </c>
      <c r="CS772" t="s">
        <v>4939</v>
      </c>
      <c r="CT772" t="s">
        <v>1099</v>
      </c>
      <c r="CU772" t="s">
        <v>1162</v>
      </c>
      <c r="CV772" t="s">
        <v>1085</v>
      </c>
      <c r="CW772" t="s">
        <v>5037</v>
      </c>
      <c r="CX772" t="s">
        <v>5045</v>
      </c>
      <c r="CY772" t="s">
        <v>1101</v>
      </c>
      <c r="CZ772" t="s">
        <v>1101</v>
      </c>
      <c r="DA772" t="s">
        <v>4947</v>
      </c>
      <c r="DE772" t="s">
        <v>1099</v>
      </c>
      <c r="DF772" t="s">
        <v>1138</v>
      </c>
      <c r="DG772" t="s">
        <v>4974</v>
      </c>
      <c r="DH772" t="s">
        <v>4974</v>
      </c>
      <c r="DI772" t="s">
        <v>1101</v>
      </c>
      <c r="DJ772" t="s">
        <v>1101</v>
      </c>
      <c r="DK772" t="s">
        <v>4947</v>
      </c>
      <c r="DL772" t="s">
        <v>1099</v>
      </c>
      <c r="DM772" t="s">
        <v>4964</v>
      </c>
      <c r="DN772" t="s">
        <v>4964</v>
      </c>
      <c r="DO772" t="s">
        <v>1101</v>
      </c>
      <c r="DP772" t="s">
        <v>1101</v>
      </c>
      <c r="DQ772" t="s">
        <v>4949</v>
      </c>
      <c r="DX772" t="s">
        <v>1099</v>
      </c>
      <c r="DY772" t="s">
        <v>4981</v>
      </c>
      <c r="DZ772" t="s">
        <v>4981</v>
      </c>
      <c r="EP772" t="s">
        <v>1099</v>
      </c>
      <c r="EQ772" t="s">
        <v>5137</v>
      </c>
      <c r="ER772" t="s">
        <v>5137</v>
      </c>
      <c r="ES772" t="s">
        <v>1101</v>
      </c>
      <c r="ET772" t="s">
        <v>1101</v>
      </c>
      <c r="EU772" t="s">
        <v>4939</v>
      </c>
      <c r="HX772" t="s">
        <v>1099</v>
      </c>
      <c r="HY772" t="s">
        <v>4965</v>
      </c>
      <c r="HZ772" t="s">
        <v>4965</v>
      </c>
      <c r="ID772" t="s">
        <v>1099</v>
      </c>
      <c r="IE772" t="s">
        <v>4970</v>
      </c>
      <c r="IF772" t="s">
        <v>4970</v>
      </c>
      <c r="IP772" t="s">
        <v>1099</v>
      </c>
      <c r="IW772" t="s">
        <v>1087</v>
      </c>
      <c r="IX772" t="s">
        <v>1087</v>
      </c>
      <c r="JE772" t="s">
        <v>1082</v>
      </c>
      <c r="JF772" t="s">
        <v>5100</v>
      </c>
      <c r="JG772" t="s">
        <v>1107</v>
      </c>
      <c r="JI772" t="s">
        <v>4949</v>
      </c>
      <c r="JJ772" t="s">
        <v>1082</v>
      </c>
      <c r="JK772" t="s">
        <v>5100</v>
      </c>
      <c r="JL772" t="s">
        <v>1126</v>
      </c>
      <c r="JM772" t="s">
        <v>1107</v>
      </c>
      <c r="JO772" t="s">
        <v>4949</v>
      </c>
      <c r="OZ772" t="s">
        <v>1091</v>
      </c>
      <c r="PG772" t="s">
        <v>4944</v>
      </c>
      <c r="PH772" t="s">
        <v>4944</v>
      </c>
      <c r="PI772" t="s">
        <v>4945</v>
      </c>
      <c r="PJ772" t="s">
        <v>4945</v>
      </c>
      <c r="PK772" t="s">
        <v>4945</v>
      </c>
      <c r="PL772" t="s">
        <v>4945</v>
      </c>
      <c r="PM772" t="s">
        <v>4945</v>
      </c>
      <c r="PN772" t="s">
        <v>4945</v>
      </c>
      <c r="PP772" t="s">
        <v>4945</v>
      </c>
      <c r="PQ772" t="s">
        <v>4945</v>
      </c>
      <c r="PR772" t="s">
        <v>4945</v>
      </c>
      <c r="PS772" t="s">
        <v>4945</v>
      </c>
      <c r="PT772" t="s">
        <v>4945</v>
      </c>
      <c r="PU772" t="s">
        <v>4945</v>
      </c>
      <c r="PV772" t="s">
        <v>4944</v>
      </c>
      <c r="PW772" t="s">
        <v>4944</v>
      </c>
      <c r="PX772" t="s">
        <v>4944</v>
      </c>
      <c r="PY772" t="s">
        <v>4944</v>
      </c>
      <c r="PZ772" t="s">
        <v>4944</v>
      </c>
      <c r="QA772" t="s">
        <v>4944</v>
      </c>
      <c r="QB772" t="s">
        <v>4945</v>
      </c>
      <c r="QC772" t="s">
        <v>4945</v>
      </c>
      <c r="QD772" t="s">
        <v>4945</v>
      </c>
      <c r="QE772" t="s">
        <v>4945</v>
      </c>
    </row>
    <row r="773" spans="1:448" x14ac:dyDescent="0.3">
      <c r="A773">
        <v>772</v>
      </c>
      <c r="B773" t="s">
        <v>5507</v>
      </c>
      <c r="C773" t="s">
        <v>1147</v>
      </c>
      <c r="D773" t="s">
        <v>3427</v>
      </c>
      <c r="E773" t="s">
        <v>3532</v>
      </c>
      <c r="F773" t="s">
        <v>5203</v>
      </c>
      <c r="G773" t="s">
        <v>1079</v>
      </c>
      <c r="AL773" t="s">
        <v>1099</v>
      </c>
      <c r="AM773" t="s">
        <v>1081</v>
      </c>
      <c r="AN773" t="s">
        <v>4990</v>
      </c>
      <c r="AO773" t="s">
        <v>4990</v>
      </c>
      <c r="AP773" t="s">
        <v>1101</v>
      </c>
      <c r="AQ773" t="s">
        <v>1101</v>
      </c>
      <c r="AR773" t="s">
        <v>4947</v>
      </c>
      <c r="AS773" t="s">
        <v>1099</v>
      </c>
      <c r="AT773" t="s">
        <v>1081</v>
      </c>
      <c r="AU773" t="s">
        <v>4990</v>
      </c>
      <c r="AV773" t="s">
        <v>4990</v>
      </c>
      <c r="AW773" t="s">
        <v>1101</v>
      </c>
      <c r="AX773" t="s">
        <v>1101</v>
      </c>
      <c r="AY773" t="s">
        <v>4947</v>
      </c>
      <c r="AZ773" t="s">
        <v>1099</v>
      </c>
      <c r="BA773" t="s">
        <v>1093</v>
      </c>
      <c r="BB773" t="s">
        <v>5013</v>
      </c>
      <c r="BC773" t="s">
        <v>5522</v>
      </c>
      <c r="BD773" t="s">
        <v>1101</v>
      </c>
      <c r="BE773" t="s">
        <v>1101</v>
      </c>
      <c r="BF773" t="s">
        <v>4947</v>
      </c>
      <c r="BW773" t="s">
        <v>1099</v>
      </c>
      <c r="BX773" t="s">
        <v>1083</v>
      </c>
      <c r="BY773" t="s">
        <v>1081</v>
      </c>
      <c r="BZ773" t="s">
        <v>4990</v>
      </c>
      <c r="CA773" t="s">
        <v>4990</v>
      </c>
      <c r="CB773" t="s">
        <v>1101</v>
      </c>
      <c r="CC773" t="s">
        <v>1101</v>
      </c>
      <c r="CD773" t="s">
        <v>4947</v>
      </c>
      <c r="CM773" t="s">
        <v>1099</v>
      </c>
      <c r="CN773" t="s">
        <v>1093</v>
      </c>
      <c r="CO773" t="s">
        <v>4992</v>
      </c>
      <c r="CP773" t="s">
        <v>5378</v>
      </c>
      <c r="CQ773" t="s">
        <v>1101</v>
      </c>
      <c r="CR773" t="s">
        <v>1101</v>
      </c>
      <c r="CS773" t="s">
        <v>4949</v>
      </c>
      <c r="CT773" t="s">
        <v>1099</v>
      </c>
      <c r="CU773" t="s">
        <v>1162</v>
      </c>
      <c r="CV773" t="s">
        <v>1085</v>
      </c>
      <c r="CW773" t="s">
        <v>5013</v>
      </c>
      <c r="CX773" t="s">
        <v>5153</v>
      </c>
      <c r="CY773" t="s">
        <v>1101</v>
      </c>
      <c r="CZ773" t="s">
        <v>1101</v>
      </c>
      <c r="DA773" t="s">
        <v>4947</v>
      </c>
      <c r="DE773" t="s">
        <v>1099</v>
      </c>
      <c r="DF773" t="s">
        <v>1138</v>
      </c>
      <c r="DG773" t="s">
        <v>4974</v>
      </c>
      <c r="DH773" t="s">
        <v>4974</v>
      </c>
      <c r="DI773" t="s">
        <v>1101</v>
      </c>
      <c r="DJ773" t="s">
        <v>1101</v>
      </c>
      <c r="DK773" t="s">
        <v>4947</v>
      </c>
      <c r="DL773" t="s">
        <v>1099</v>
      </c>
      <c r="DM773" t="s">
        <v>4964</v>
      </c>
      <c r="DN773" t="s">
        <v>4964</v>
      </c>
      <c r="DO773" t="s">
        <v>1101</v>
      </c>
      <c r="DP773" t="s">
        <v>1101</v>
      </c>
      <c r="DQ773" t="s">
        <v>4991</v>
      </c>
      <c r="IW773" t="s">
        <v>1087</v>
      </c>
      <c r="IX773" t="s">
        <v>1087</v>
      </c>
      <c r="JE773" t="s">
        <v>1082</v>
      </c>
      <c r="JF773" t="s">
        <v>5100</v>
      </c>
      <c r="JG773" t="s">
        <v>1107</v>
      </c>
      <c r="JI773" t="s">
        <v>4949</v>
      </c>
      <c r="JJ773" t="s">
        <v>1082</v>
      </c>
      <c r="JK773" t="s">
        <v>5100</v>
      </c>
      <c r="JL773" t="s">
        <v>1126</v>
      </c>
      <c r="JM773" t="s">
        <v>1107</v>
      </c>
      <c r="JO773" t="s">
        <v>5243</v>
      </c>
      <c r="OZ773" t="s">
        <v>1091</v>
      </c>
      <c r="PG773" t="s">
        <v>4944</v>
      </c>
      <c r="PH773" t="s">
        <v>4944</v>
      </c>
      <c r="PI773" t="s">
        <v>4945</v>
      </c>
      <c r="PJ773" t="s">
        <v>4945</v>
      </c>
      <c r="PK773" t="s">
        <v>4945</v>
      </c>
      <c r="PL773" t="s">
        <v>4945</v>
      </c>
      <c r="PM773" t="s">
        <v>4945</v>
      </c>
      <c r="PN773" t="s">
        <v>4945</v>
      </c>
      <c r="PP773" t="s">
        <v>4945</v>
      </c>
      <c r="PQ773" t="s">
        <v>4945</v>
      </c>
      <c r="PR773" t="s">
        <v>4945</v>
      </c>
      <c r="PS773" t="s">
        <v>4945</v>
      </c>
      <c r="PT773" t="s">
        <v>4945</v>
      </c>
      <c r="PU773" t="s">
        <v>4945</v>
      </c>
      <c r="PV773" t="s">
        <v>4944</v>
      </c>
      <c r="PW773" t="s">
        <v>4944</v>
      </c>
      <c r="PX773" t="s">
        <v>4945</v>
      </c>
      <c r="PY773" t="s">
        <v>4944</v>
      </c>
      <c r="PZ773" t="s">
        <v>4944</v>
      </c>
      <c r="QA773" t="s">
        <v>4944</v>
      </c>
      <c r="QB773" t="s">
        <v>4945</v>
      </c>
      <c r="QC773" t="s">
        <v>4945</v>
      </c>
      <c r="QD773" t="s">
        <v>4945</v>
      </c>
      <c r="QE773" t="s">
        <v>4945</v>
      </c>
    </row>
    <row r="774" spans="1:448" x14ac:dyDescent="0.3">
      <c r="A774">
        <v>773</v>
      </c>
      <c r="B774" t="s">
        <v>5507</v>
      </c>
      <c r="C774" t="s">
        <v>1147</v>
      </c>
      <c r="D774" t="s">
        <v>3427</v>
      </c>
      <c r="E774" t="s">
        <v>3532</v>
      </c>
      <c r="F774" t="s">
        <v>5203</v>
      </c>
      <c r="G774" t="s">
        <v>1079</v>
      </c>
      <c r="FG774" t="s">
        <v>1099</v>
      </c>
      <c r="FH774" t="s">
        <v>5190</v>
      </c>
      <c r="FI774" t="s">
        <v>5190</v>
      </c>
      <c r="PG774" t="s">
        <v>4944</v>
      </c>
      <c r="PH774" t="s">
        <v>4944</v>
      </c>
      <c r="PI774" t="s">
        <v>4945</v>
      </c>
      <c r="PJ774" t="s">
        <v>4945</v>
      </c>
      <c r="PK774" t="s">
        <v>4945</v>
      </c>
      <c r="PL774" t="s">
        <v>4945</v>
      </c>
      <c r="PM774" t="s">
        <v>4945</v>
      </c>
      <c r="PN774" t="s">
        <v>4945</v>
      </c>
      <c r="PP774" t="s">
        <v>4945</v>
      </c>
      <c r="PQ774" t="s">
        <v>4945</v>
      </c>
      <c r="PR774" t="s">
        <v>4945</v>
      </c>
      <c r="PS774" t="s">
        <v>4945</v>
      </c>
      <c r="PT774" t="s">
        <v>4945</v>
      </c>
      <c r="PU774" t="s">
        <v>4945</v>
      </c>
      <c r="PV774" t="s">
        <v>4944</v>
      </c>
      <c r="PW774" t="s">
        <v>4945</v>
      </c>
      <c r="PX774" t="s">
        <v>4945</v>
      </c>
      <c r="PY774" t="s">
        <v>4945</v>
      </c>
      <c r="PZ774" t="s">
        <v>4945</v>
      </c>
      <c r="QA774" t="s">
        <v>4945</v>
      </c>
      <c r="QB774" t="s">
        <v>4945</v>
      </c>
      <c r="QC774" t="s">
        <v>4945</v>
      </c>
      <c r="QD774" t="s">
        <v>4945</v>
      </c>
      <c r="QE774" t="s">
        <v>4945</v>
      </c>
    </row>
    <row r="775" spans="1:448" x14ac:dyDescent="0.3">
      <c r="A775">
        <v>774</v>
      </c>
      <c r="B775" t="s">
        <v>5507</v>
      </c>
      <c r="C775" t="s">
        <v>1147</v>
      </c>
      <c r="D775" t="s">
        <v>3427</v>
      </c>
      <c r="E775" t="s">
        <v>3532</v>
      </c>
      <c r="F775" t="s">
        <v>5203</v>
      </c>
      <c r="G775" t="s">
        <v>1079</v>
      </c>
      <c r="FJ775" t="s">
        <v>1099</v>
      </c>
      <c r="FK775" t="s">
        <v>4966</v>
      </c>
      <c r="FL775" t="s">
        <v>4966</v>
      </c>
      <c r="PG775" t="s">
        <v>4944</v>
      </c>
      <c r="PH775" t="s">
        <v>4945</v>
      </c>
      <c r="PI775" t="s">
        <v>4945</v>
      </c>
      <c r="PJ775" t="s">
        <v>4945</v>
      </c>
      <c r="PK775" t="s">
        <v>4945</v>
      </c>
      <c r="PL775" t="s">
        <v>4945</v>
      </c>
      <c r="PM775" t="s">
        <v>4945</v>
      </c>
      <c r="PN775" t="s">
        <v>4945</v>
      </c>
      <c r="PP775" t="s">
        <v>4945</v>
      </c>
      <c r="PQ775" t="s">
        <v>4945</v>
      </c>
      <c r="PR775" t="s">
        <v>4945</v>
      </c>
      <c r="PS775" t="s">
        <v>4945</v>
      </c>
      <c r="PT775" t="s">
        <v>4945</v>
      </c>
      <c r="PU775" t="s">
        <v>4945</v>
      </c>
      <c r="PV775" t="s">
        <v>4945</v>
      </c>
      <c r="PW775" t="s">
        <v>4945</v>
      </c>
      <c r="PX775" t="s">
        <v>4945</v>
      </c>
      <c r="PY775" t="s">
        <v>4945</v>
      </c>
      <c r="PZ775" t="s">
        <v>4945</v>
      </c>
      <c r="QA775" t="s">
        <v>4945</v>
      </c>
      <c r="QB775" t="s">
        <v>4945</v>
      </c>
      <c r="QC775" t="s">
        <v>4945</v>
      </c>
      <c r="QD775" t="s">
        <v>4944</v>
      </c>
      <c r="QE775" t="s">
        <v>4945</v>
      </c>
      <c r="QF775" t="s">
        <v>5576</v>
      </c>
    </row>
    <row r="776" spans="1:448" x14ac:dyDescent="0.3">
      <c r="A776">
        <v>775</v>
      </c>
      <c r="B776" t="s">
        <v>5507</v>
      </c>
      <c r="C776" t="s">
        <v>1147</v>
      </c>
      <c r="D776" t="s">
        <v>3427</v>
      </c>
      <c r="E776" t="s">
        <v>3532</v>
      </c>
      <c r="F776" t="s">
        <v>5203</v>
      </c>
      <c r="G776" t="s">
        <v>1079</v>
      </c>
      <c r="GH776" t="s">
        <v>1093</v>
      </c>
      <c r="GI776" t="s">
        <v>4974</v>
      </c>
      <c r="GJ776" t="s">
        <v>5094</v>
      </c>
      <c r="GM776" t="s">
        <v>5094</v>
      </c>
    </row>
    <row r="777" spans="1:448" x14ac:dyDescent="0.3">
      <c r="A777">
        <v>776</v>
      </c>
      <c r="B777" t="s">
        <v>5507</v>
      </c>
      <c r="C777" t="s">
        <v>1147</v>
      </c>
      <c r="D777" t="s">
        <v>3427</v>
      </c>
      <c r="E777" t="s">
        <v>3532</v>
      </c>
      <c r="F777" t="s">
        <v>5203</v>
      </c>
      <c r="G777" t="s">
        <v>1079</v>
      </c>
      <c r="GH777" t="s">
        <v>1093</v>
      </c>
      <c r="GI777" t="s">
        <v>4934</v>
      </c>
      <c r="GJ777" t="s">
        <v>5084</v>
      </c>
      <c r="GM777" t="s">
        <v>5084</v>
      </c>
    </row>
    <row r="778" spans="1:448" x14ac:dyDescent="0.3">
      <c r="A778">
        <v>777</v>
      </c>
      <c r="B778" t="s">
        <v>5507</v>
      </c>
      <c r="C778" t="s">
        <v>1147</v>
      </c>
      <c r="D778" t="s">
        <v>3427</v>
      </c>
      <c r="E778" t="s">
        <v>3532</v>
      </c>
      <c r="F778" t="s">
        <v>5203</v>
      </c>
      <c r="G778" t="s">
        <v>1079</v>
      </c>
      <c r="H778" t="s">
        <v>1099</v>
      </c>
      <c r="I778" t="s">
        <v>1092</v>
      </c>
      <c r="J778" t="s">
        <v>1093</v>
      </c>
      <c r="K778" t="s">
        <v>4964</v>
      </c>
      <c r="L778" t="s">
        <v>5167</v>
      </c>
      <c r="M778" t="s">
        <v>1101</v>
      </c>
      <c r="N778" t="s">
        <v>1101</v>
      </c>
      <c r="O778" t="s">
        <v>4936</v>
      </c>
      <c r="IV778" t="s">
        <v>1087</v>
      </c>
      <c r="IY778" t="s">
        <v>1082</v>
      </c>
      <c r="IZ778" t="s">
        <v>1101</v>
      </c>
      <c r="JA778" t="s">
        <v>5160</v>
      </c>
      <c r="JB778" t="s">
        <v>1107</v>
      </c>
      <c r="JD778" t="s">
        <v>5008</v>
      </c>
      <c r="OZ778" t="s">
        <v>1091</v>
      </c>
      <c r="PG778" t="s">
        <v>4944</v>
      </c>
      <c r="PH778" t="s">
        <v>4944</v>
      </c>
      <c r="PI778" t="s">
        <v>4945</v>
      </c>
      <c r="PJ778" t="s">
        <v>4945</v>
      </c>
      <c r="PK778" t="s">
        <v>4945</v>
      </c>
      <c r="PL778" t="s">
        <v>4945</v>
      </c>
      <c r="PM778" t="s">
        <v>4945</v>
      </c>
      <c r="PN778" t="s">
        <v>4945</v>
      </c>
      <c r="PP778" t="s">
        <v>4945</v>
      </c>
      <c r="PQ778" t="s">
        <v>4945</v>
      </c>
      <c r="PR778" t="s">
        <v>4945</v>
      </c>
      <c r="PS778" t="s">
        <v>4945</v>
      </c>
      <c r="PT778" t="s">
        <v>4945</v>
      </c>
      <c r="PU778" t="s">
        <v>4945</v>
      </c>
      <c r="PV778" t="s">
        <v>4944</v>
      </c>
      <c r="PW778" t="s">
        <v>4944</v>
      </c>
      <c r="PX778" t="s">
        <v>4945</v>
      </c>
      <c r="PY778" t="s">
        <v>4945</v>
      </c>
      <c r="PZ778" t="s">
        <v>4944</v>
      </c>
      <c r="QA778" t="s">
        <v>4944</v>
      </c>
      <c r="QB778" t="s">
        <v>4944</v>
      </c>
      <c r="QC778" t="s">
        <v>4944</v>
      </c>
      <c r="QD778" t="s">
        <v>4945</v>
      </c>
      <c r="QE778" t="s">
        <v>4945</v>
      </c>
    </row>
    <row r="779" spans="1:448" x14ac:dyDescent="0.3">
      <c r="A779">
        <v>778</v>
      </c>
      <c r="B779" t="s">
        <v>5507</v>
      </c>
      <c r="C779" t="s">
        <v>1147</v>
      </c>
      <c r="D779" t="s">
        <v>3427</v>
      </c>
      <c r="E779" t="s">
        <v>3532</v>
      </c>
      <c r="F779" t="s">
        <v>5203</v>
      </c>
      <c r="G779" t="s">
        <v>1079</v>
      </c>
      <c r="H779" t="s">
        <v>1080</v>
      </c>
      <c r="I779" t="s">
        <v>1127</v>
      </c>
      <c r="J779" t="s">
        <v>1093</v>
      </c>
      <c r="K779" t="s">
        <v>4956</v>
      </c>
      <c r="L779" t="s">
        <v>5374</v>
      </c>
      <c r="M779" t="s">
        <v>1082</v>
      </c>
      <c r="N779" t="s">
        <v>1101</v>
      </c>
      <c r="O779" t="s">
        <v>4943</v>
      </c>
      <c r="IV779" t="s">
        <v>1087</v>
      </c>
      <c r="IY779" t="s">
        <v>1101</v>
      </c>
      <c r="IZ779" t="s">
        <v>1101</v>
      </c>
      <c r="JA779" t="s">
        <v>5160</v>
      </c>
      <c r="JB779" t="s">
        <v>1107</v>
      </c>
      <c r="OZ779" t="s">
        <v>1091</v>
      </c>
      <c r="PG779" t="s">
        <v>4944</v>
      </c>
      <c r="PH779" t="s">
        <v>4944</v>
      </c>
      <c r="PI779" t="s">
        <v>4945</v>
      </c>
      <c r="PJ779" t="s">
        <v>4945</v>
      </c>
      <c r="PK779" t="s">
        <v>4945</v>
      </c>
      <c r="PL779" t="s">
        <v>4945</v>
      </c>
      <c r="PM779" t="s">
        <v>4945</v>
      </c>
      <c r="PN779" t="s">
        <v>4945</v>
      </c>
      <c r="PP779" t="s">
        <v>4945</v>
      </c>
      <c r="PQ779" t="s">
        <v>4945</v>
      </c>
      <c r="PR779" t="s">
        <v>4945</v>
      </c>
      <c r="PS779" t="s">
        <v>4945</v>
      </c>
      <c r="PT779" t="s">
        <v>4945</v>
      </c>
      <c r="PU779" t="s">
        <v>4945</v>
      </c>
      <c r="PV779" t="s">
        <v>4944</v>
      </c>
      <c r="PW779" t="s">
        <v>4944</v>
      </c>
      <c r="PX779" t="s">
        <v>4945</v>
      </c>
      <c r="PY779" t="s">
        <v>4944</v>
      </c>
      <c r="PZ779" t="s">
        <v>4944</v>
      </c>
      <c r="QA779" t="s">
        <v>4944</v>
      </c>
      <c r="QB779" t="s">
        <v>4945</v>
      </c>
      <c r="QC779" t="s">
        <v>4945</v>
      </c>
      <c r="QD779" t="s">
        <v>4945</v>
      </c>
      <c r="QE779" t="s">
        <v>4945</v>
      </c>
    </row>
    <row r="780" spans="1:448" x14ac:dyDescent="0.3">
      <c r="A780">
        <v>779</v>
      </c>
      <c r="B780" t="s">
        <v>5507</v>
      </c>
      <c r="C780" t="s">
        <v>1147</v>
      </c>
      <c r="D780" t="s">
        <v>3427</v>
      </c>
      <c r="E780" t="s">
        <v>3532</v>
      </c>
      <c r="F780" t="s">
        <v>5203</v>
      </c>
      <c r="G780" t="s">
        <v>1079</v>
      </c>
      <c r="H780" t="s">
        <v>1080</v>
      </c>
      <c r="I780" t="s">
        <v>1092</v>
      </c>
      <c r="J780" t="s">
        <v>1093</v>
      </c>
      <c r="K780" t="s">
        <v>4956</v>
      </c>
      <c r="L780" t="s">
        <v>5172</v>
      </c>
      <c r="IV780" t="s">
        <v>1087</v>
      </c>
      <c r="IY780" t="s">
        <v>1082</v>
      </c>
      <c r="IZ780" t="s">
        <v>1082</v>
      </c>
      <c r="JA780" t="s">
        <v>1150</v>
      </c>
      <c r="JB780" t="s">
        <v>3247</v>
      </c>
      <c r="JD780" t="s">
        <v>4943</v>
      </c>
      <c r="OZ780" t="s">
        <v>1091</v>
      </c>
      <c r="PG780" t="s">
        <v>4944</v>
      </c>
      <c r="PH780" t="s">
        <v>4944</v>
      </c>
      <c r="PI780" t="s">
        <v>4945</v>
      </c>
      <c r="PJ780" t="s">
        <v>4945</v>
      </c>
      <c r="PK780" t="s">
        <v>4945</v>
      </c>
      <c r="PL780" t="s">
        <v>4945</v>
      </c>
      <c r="PM780" t="s">
        <v>4945</v>
      </c>
      <c r="PN780" t="s">
        <v>4945</v>
      </c>
      <c r="PP780" t="s">
        <v>4945</v>
      </c>
      <c r="PQ780" t="s">
        <v>4945</v>
      </c>
      <c r="PR780" t="s">
        <v>4945</v>
      </c>
      <c r="PS780" t="s">
        <v>4945</v>
      </c>
      <c r="PT780" t="s">
        <v>4945</v>
      </c>
      <c r="PU780" t="s">
        <v>4945</v>
      </c>
      <c r="PV780" t="s">
        <v>4944</v>
      </c>
      <c r="PW780" t="s">
        <v>4944</v>
      </c>
      <c r="PX780" t="s">
        <v>4945</v>
      </c>
      <c r="PY780" t="s">
        <v>4945</v>
      </c>
      <c r="PZ780" t="s">
        <v>4945</v>
      </c>
      <c r="QA780" t="s">
        <v>4945</v>
      </c>
      <c r="QB780" t="s">
        <v>4944</v>
      </c>
      <c r="QC780" t="s">
        <v>4945</v>
      </c>
      <c r="QD780" t="s">
        <v>4945</v>
      </c>
      <c r="QE780" t="s">
        <v>4945</v>
      </c>
    </row>
    <row r="781" spans="1:448" x14ac:dyDescent="0.3">
      <c r="A781">
        <v>780</v>
      </c>
      <c r="B781" t="s">
        <v>5507</v>
      </c>
      <c r="C781" t="s">
        <v>1147</v>
      </c>
      <c r="D781" t="s">
        <v>3427</v>
      </c>
      <c r="E781" t="s">
        <v>3532</v>
      </c>
      <c r="F781" t="s">
        <v>5203</v>
      </c>
      <c r="G781" t="s">
        <v>1079</v>
      </c>
      <c r="AL781" t="s">
        <v>1099</v>
      </c>
      <c r="AM781" t="s">
        <v>1081</v>
      </c>
      <c r="AN781" t="s">
        <v>4990</v>
      </c>
      <c r="AO781" t="s">
        <v>4990</v>
      </c>
      <c r="AP781" t="s">
        <v>1101</v>
      </c>
      <c r="AQ781" t="s">
        <v>1101</v>
      </c>
      <c r="AR781" t="s">
        <v>4936</v>
      </c>
      <c r="AS781" t="s">
        <v>1099</v>
      </c>
      <c r="AT781" t="s">
        <v>1081</v>
      </c>
      <c r="AU781" t="s">
        <v>4990</v>
      </c>
      <c r="AV781" t="s">
        <v>4990</v>
      </c>
      <c r="AW781" t="s">
        <v>1101</v>
      </c>
      <c r="AX781" t="s">
        <v>1101</v>
      </c>
      <c r="AY781" t="s">
        <v>4947</v>
      </c>
      <c r="BW781" t="s">
        <v>1099</v>
      </c>
      <c r="BX781" t="s">
        <v>1083</v>
      </c>
      <c r="BY781" t="s">
        <v>1081</v>
      </c>
      <c r="BZ781" t="s">
        <v>5037</v>
      </c>
      <c r="CA781" t="s">
        <v>5037</v>
      </c>
      <c r="CM781" t="s">
        <v>1099</v>
      </c>
      <c r="CN781" t="s">
        <v>1093</v>
      </c>
      <c r="CO781" t="s">
        <v>5037</v>
      </c>
      <c r="CP781" t="s">
        <v>5476</v>
      </c>
      <c r="CT781" t="s">
        <v>1099</v>
      </c>
      <c r="CU781" t="s">
        <v>1162</v>
      </c>
      <c r="CV781" t="s">
        <v>1085</v>
      </c>
      <c r="CW781" t="s">
        <v>5013</v>
      </c>
      <c r="CX781" t="s">
        <v>5153</v>
      </c>
      <c r="DE781" t="s">
        <v>1099</v>
      </c>
      <c r="DF781" t="s">
        <v>1138</v>
      </c>
      <c r="DG781" t="s">
        <v>4981</v>
      </c>
      <c r="DH781" t="s">
        <v>4981</v>
      </c>
      <c r="DI781" t="s">
        <v>1101</v>
      </c>
      <c r="DJ781" t="s">
        <v>1101</v>
      </c>
      <c r="DK781" t="s">
        <v>4943</v>
      </c>
      <c r="IW781" t="s">
        <v>1087</v>
      </c>
      <c r="IX781" t="s">
        <v>1087</v>
      </c>
      <c r="JE781" t="s">
        <v>1101</v>
      </c>
      <c r="JF781" t="s">
        <v>5100</v>
      </c>
      <c r="JG781" t="s">
        <v>1107</v>
      </c>
      <c r="JJ781" t="s">
        <v>1101</v>
      </c>
      <c r="JK781" t="s">
        <v>5100</v>
      </c>
      <c r="JL781" t="s">
        <v>1126</v>
      </c>
      <c r="JM781" t="s">
        <v>1107</v>
      </c>
      <c r="OZ781" t="s">
        <v>1091</v>
      </c>
      <c r="PG781" t="s">
        <v>4944</v>
      </c>
      <c r="PH781" t="s">
        <v>4944</v>
      </c>
      <c r="PI781" t="s">
        <v>4945</v>
      </c>
      <c r="PJ781" t="s">
        <v>4945</v>
      </c>
      <c r="PK781" t="s">
        <v>4945</v>
      </c>
      <c r="PL781" t="s">
        <v>4945</v>
      </c>
      <c r="PM781" t="s">
        <v>4945</v>
      </c>
      <c r="PN781" t="s">
        <v>4945</v>
      </c>
      <c r="PP781" t="s">
        <v>4945</v>
      </c>
      <c r="PQ781" t="s">
        <v>4945</v>
      </c>
      <c r="PR781" t="s">
        <v>4945</v>
      </c>
      <c r="PS781" t="s">
        <v>4945</v>
      </c>
      <c r="PT781" t="s">
        <v>4945</v>
      </c>
      <c r="PU781" t="s">
        <v>4945</v>
      </c>
      <c r="PV781" t="s">
        <v>4945</v>
      </c>
      <c r="PW781" t="s">
        <v>4945</v>
      </c>
      <c r="PX781" t="s">
        <v>4945</v>
      </c>
      <c r="PY781" t="s">
        <v>4945</v>
      </c>
      <c r="PZ781" t="s">
        <v>4944</v>
      </c>
      <c r="QA781" t="s">
        <v>4945</v>
      </c>
      <c r="QB781" t="s">
        <v>4944</v>
      </c>
      <c r="QC781" t="s">
        <v>4944</v>
      </c>
      <c r="QD781" t="s">
        <v>4945</v>
      </c>
      <c r="QE781" t="s">
        <v>4945</v>
      </c>
    </row>
    <row r="782" spans="1:448" x14ac:dyDescent="0.3">
      <c r="A782">
        <v>781</v>
      </c>
      <c r="B782" t="s">
        <v>5507</v>
      </c>
      <c r="C782" t="s">
        <v>1147</v>
      </c>
      <c r="D782" t="s">
        <v>3427</v>
      </c>
      <c r="E782" t="s">
        <v>3532</v>
      </c>
      <c r="F782" t="s">
        <v>5203</v>
      </c>
      <c r="G782" t="s">
        <v>1079</v>
      </c>
      <c r="H782" t="s">
        <v>1099</v>
      </c>
      <c r="I782" t="s">
        <v>1092</v>
      </c>
      <c r="J782" t="s">
        <v>1093</v>
      </c>
      <c r="K782" t="s">
        <v>4956</v>
      </c>
      <c r="L782" t="s">
        <v>5172</v>
      </c>
      <c r="M782" t="s">
        <v>1101</v>
      </c>
      <c r="N782" t="s">
        <v>1101</v>
      </c>
      <c r="O782" t="s">
        <v>4947</v>
      </c>
      <c r="AL782" t="s">
        <v>1099</v>
      </c>
      <c r="AM782" t="s">
        <v>1081</v>
      </c>
      <c r="AN782" t="s">
        <v>5037</v>
      </c>
      <c r="AO782" t="s">
        <v>5037</v>
      </c>
      <c r="AP782" t="s">
        <v>1101</v>
      </c>
      <c r="AQ782" t="s">
        <v>1101</v>
      </c>
      <c r="AR782" t="s">
        <v>4947</v>
      </c>
      <c r="AS782" t="s">
        <v>1099</v>
      </c>
      <c r="AT782" t="s">
        <v>1081</v>
      </c>
      <c r="AU782" t="s">
        <v>4992</v>
      </c>
      <c r="AV782" t="s">
        <v>4992</v>
      </c>
      <c r="AW782" t="s">
        <v>1101</v>
      </c>
      <c r="AX782" t="s">
        <v>1101</v>
      </c>
      <c r="AY782" t="s">
        <v>4947</v>
      </c>
      <c r="AZ782" t="s">
        <v>1099</v>
      </c>
      <c r="BD782" t="s">
        <v>1101</v>
      </c>
      <c r="BE782" t="s">
        <v>1101</v>
      </c>
      <c r="BF782" t="s">
        <v>4936</v>
      </c>
      <c r="BW782" t="s">
        <v>1099</v>
      </c>
      <c r="BX782" t="s">
        <v>1083</v>
      </c>
      <c r="BY782" t="s">
        <v>1081</v>
      </c>
      <c r="BZ782" t="s">
        <v>4990</v>
      </c>
      <c r="CA782" t="s">
        <v>4990</v>
      </c>
      <c r="CB782" t="s">
        <v>1101</v>
      </c>
      <c r="CC782" t="s">
        <v>1101</v>
      </c>
      <c r="CD782" t="s">
        <v>4947</v>
      </c>
      <c r="CM782" t="s">
        <v>1099</v>
      </c>
      <c r="CN782" t="s">
        <v>1093</v>
      </c>
      <c r="CO782" t="s">
        <v>4992</v>
      </c>
      <c r="CP782" t="s">
        <v>5378</v>
      </c>
      <c r="CQ782" t="s">
        <v>1101</v>
      </c>
      <c r="CR782" t="s">
        <v>1101</v>
      </c>
      <c r="CS782" t="s">
        <v>4949</v>
      </c>
      <c r="CT782" t="s">
        <v>1099</v>
      </c>
      <c r="CU782" t="s">
        <v>1162</v>
      </c>
      <c r="CV782" t="s">
        <v>1085</v>
      </c>
      <c r="CW782" t="s">
        <v>4992</v>
      </c>
      <c r="CX782" t="s">
        <v>4961</v>
      </c>
      <c r="CY782" t="s">
        <v>1101</v>
      </c>
      <c r="CZ782" t="s">
        <v>1101</v>
      </c>
      <c r="DA782" t="s">
        <v>4947</v>
      </c>
      <c r="DE782" t="s">
        <v>1099</v>
      </c>
      <c r="DF782" t="s">
        <v>1138</v>
      </c>
      <c r="DG782" t="s">
        <v>4974</v>
      </c>
      <c r="DH782" t="s">
        <v>4974</v>
      </c>
      <c r="DI782" t="s">
        <v>1101</v>
      </c>
      <c r="DJ782" t="s">
        <v>1101</v>
      </c>
      <c r="DK782" t="s">
        <v>4936</v>
      </c>
      <c r="DR782" t="s">
        <v>1099</v>
      </c>
      <c r="DS782" t="s">
        <v>4961</v>
      </c>
      <c r="DT782" t="s">
        <v>4961</v>
      </c>
      <c r="DU782" t="s">
        <v>1101</v>
      </c>
      <c r="DV782" t="s">
        <v>1101</v>
      </c>
      <c r="DW782" t="s">
        <v>4939</v>
      </c>
      <c r="DX782" t="s">
        <v>1099</v>
      </c>
      <c r="DY782" t="s">
        <v>4974</v>
      </c>
      <c r="DZ782" t="s">
        <v>4974</v>
      </c>
      <c r="FC782" t="s">
        <v>1099</v>
      </c>
      <c r="FD782" t="s">
        <v>1114</v>
      </c>
      <c r="FE782" t="s">
        <v>4965</v>
      </c>
      <c r="FF782" t="s">
        <v>4969</v>
      </c>
      <c r="HX782" t="s">
        <v>1099</v>
      </c>
      <c r="ID782" t="s">
        <v>1099</v>
      </c>
      <c r="IE782" t="s">
        <v>5062</v>
      </c>
      <c r="IF782" t="s">
        <v>5062</v>
      </c>
      <c r="IV782" t="s">
        <v>1087</v>
      </c>
      <c r="IW782" t="s">
        <v>1087</v>
      </c>
      <c r="IX782" t="s">
        <v>1087</v>
      </c>
      <c r="IY782" t="s">
        <v>1101</v>
      </c>
      <c r="IZ782" t="s">
        <v>1082</v>
      </c>
      <c r="JA782" t="s">
        <v>1150</v>
      </c>
      <c r="JB782" t="s">
        <v>1107</v>
      </c>
      <c r="JE782" t="s">
        <v>1082</v>
      </c>
      <c r="JF782" t="s">
        <v>5100</v>
      </c>
      <c r="JG782" t="s">
        <v>1107</v>
      </c>
      <c r="JI782" t="s">
        <v>5204</v>
      </c>
      <c r="JJ782" t="s">
        <v>1082</v>
      </c>
      <c r="JK782" t="s">
        <v>5100</v>
      </c>
      <c r="JL782" t="s">
        <v>1126</v>
      </c>
      <c r="JM782" t="s">
        <v>1107</v>
      </c>
      <c r="JO782" t="s">
        <v>5204</v>
      </c>
      <c r="OZ782" t="s">
        <v>1091</v>
      </c>
      <c r="PG782" t="s">
        <v>4944</v>
      </c>
      <c r="PH782" t="s">
        <v>4944</v>
      </c>
      <c r="PI782" t="s">
        <v>4945</v>
      </c>
      <c r="PJ782" t="s">
        <v>4945</v>
      </c>
      <c r="PK782" t="s">
        <v>4945</v>
      </c>
      <c r="PL782" t="s">
        <v>4945</v>
      </c>
      <c r="PM782" t="s">
        <v>4945</v>
      </c>
      <c r="PN782" t="s">
        <v>4945</v>
      </c>
      <c r="PP782" t="s">
        <v>4945</v>
      </c>
      <c r="PQ782" t="s">
        <v>4945</v>
      </c>
      <c r="PR782" t="s">
        <v>4945</v>
      </c>
      <c r="PS782" t="s">
        <v>4945</v>
      </c>
      <c r="PT782" t="s">
        <v>4945</v>
      </c>
      <c r="PU782" t="s">
        <v>4945</v>
      </c>
      <c r="PV782" t="s">
        <v>4944</v>
      </c>
      <c r="PW782" t="s">
        <v>4944</v>
      </c>
      <c r="PX782" t="s">
        <v>4945</v>
      </c>
      <c r="PY782" t="s">
        <v>4945</v>
      </c>
      <c r="PZ782" t="s">
        <v>4944</v>
      </c>
      <c r="QA782" t="s">
        <v>4944</v>
      </c>
      <c r="QB782" t="s">
        <v>4945</v>
      </c>
      <c r="QC782" t="s">
        <v>4945</v>
      </c>
      <c r="QD782" t="s">
        <v>4945</v>
      </c>
      <c r="QE782" t="s">
        <v>4945</v>
      </c>
    </row>
    <row r="783" spans="1:448" x14ac:dyDescent="0.3">
      <c r="A783">
        <v>782</v>
      </c>
      <c r="B783" t="s">
        <v>5507</v>
      </c>
      <c r="C783" t="s">
        <v>1147</v>
      </c>
      <c r="D783" t="s">
        <v>3427</v>
      </c>
      <c r="E783" t="s">
        <v>3532</v>
      </c>
      <c r="F783" t="s">
        <v>5203</v>
      </c>
      <c r="G783" t="s">
        <v>1079</v>
      </c>
      <c r="FG783" t="s">
        <v>1099</v>
      </c>
      <c r="FH783" t="s">
        <v>5052</v>
      </c>
      <c r="FI783" t="s">
        <v>5052</v>
      </c>
      <c r="PG783" t="s">
        <v>4944</v>
      </c>
      <c r="PH783" t="s">
        <v>4944</v>
      </c>
      <c r="PI783" t="s">
        <v>4945</v>
      </c>
      <c r="PJ783" t="s">
        <v>4945</v>
      </c>
      <c r="PK783" t="s">
        <v>4945</v>
      </c>
      <c r="PL783" t="s">
        <v>4945</v>
      </c>
      <c r="PM783" t="s">
        <v>4945</v>
      </c>
      <c r="PN783" t="s">
        <v>4945</v>
      </c>
      <c r="PP783" t="s">
        <v>4945</v>
      </c>
      <c r="PQ783" t="s">
        <v>4945</v>
      </c>
      <c r="PR783" t="s">
        <v>4945</v>
      </c>
      <c r="PS783" t="s">
        <v>4945</v>
      </c>
      <c r="PT783" t="s">
        <v>4945</v>
      </c>
      <c r="PU783" t="s">
        <v>4945</v>
      </c>
      <c r="PV783" t="s">
        <v>4944</v>
      </c>
      <c r="PW783" t="s">
        <v>4944</v>
      </c>
      <c r="PX783" t="s">
        <v>4945</v>
      </c>
      <c r="PY783" t="s">
        <v>4945</v>
      </c>
      <c r="PZ783" t="s">
        <v>4944</v>
      </c>
      <c r="QA783" t="s">
        <v>4945</v>
      </c>
      <c r="QB783" t="s">
        <v>4945</v>
      </c>
      <c r="QC783" t="s">
        <v>4944</v>
      </c>
      <c r="QD783" t="s">
        <v>4945</v>
      </c>
      <c r="QE783" t="s">
        <v>4945</v>
      </c>
    </row>
    <row r="784" spans="1:448" x14ac:dyDescent="0.3">
      <c r="A784">
        <v>783</v>
      </c>
      <c r="B784" t="s">
        <v>5507</v>
      </c>
      <c r="C784" t="s">
        <v>1147</v>
      </c>
      <c r="D784" t="s">
        <v>3427</v>
      </c>
      <c r="E784" t="s">
        <v>3532</v>
      </c>
      <c r="F784" t="s">
        <v>5203</v>
      </c>
      <c r="G784" t="s">
        <v>1079</v>
      </c>
      <c r="FG784" t="s">
        <v>1080</v>
      </c>
      <c r="FH784" t="s">
        <v>5059</v>
      </c>
      <c r="FI784" t="s">
        <v>5059</v>
      </c>
      <c r="PG784" t="s">
        <v>4944</v>
      </c>
      <c r="PH784" t="s">
        <v>4944</v>
      </c>
      <c r="PI784" t="s">
        <v>4945</v>
      </c>
      <c r="PJ784" t="s">
        <v>4945</v>
      </c>
      <c r="PK784" t="s">
        <v>4945</v>
      </c>
      <c r="PL784" t="s">
        <v>4945</v>
      </c>
      <c r="PM784" t="s">
        <v>4945</v>
      </c>
      <c r="PN784" t="s">
        <v>4945</v>
      </c>
      <c r="PP784" t="s">
        <v>4945</v>
      </c>
      <c r="PQ784" t="s">
        <v>4945</v>
      </c>
      <c r="PR784" t="s">
        <v>4945</v>
      </c>
      <c r="PS784" t="s">
        <v>4945</v>
      </c>
      <c r="PT784" t="s">
        <v>4945</v>
      </c>
      <c r="PU784" t="s">
        <v>4945</v>
      </c>
      <c r="PV784" t="s">
        <v>4944</v>
      </c>
      <c r="PW784" t="s">
        <v>4944</v>
      </c>
      <c r="PX784" t="s">
        <v>4945</v>
      </c>
      <c r="PY784" t="s">
        <v>4945</v>
      </c>
      <c r="PZ784" t="s">
        <v>4944</v>
      </c>
      <c r="QA784" t="s">
        <v>4945</v>
      </c>
      <c r="QB784" t="s">
        <v>4945</v>
      </c>
      <c r="QC784" t="s">
        <v>4945</v>
      </c>
      <c r="QD784" t="s">
        <v>4945</v>
      </c>
      <c r="QE784" t="s">
        <v>4945</v>
      </c>
    </row>
    <row r="785" spans="1:448" x14ac:dyDescent="0.3">
      <c r="A785">
        <v>784</v>
      </c>
      <c r="B785" t="s">
        <v>5429</v>
      </c>
      <c r="C785" t="s">
        <v>1147</v>
      </c>
      <c r="D785" t="s">
        <v>3427</v>
      </c>
      <c r="E785" t="s">
        <v>3526</v>
      </c>
      <c r="F785" t="s">
        <v>5186</v>
      </c>
      <c r="G785" t="s">
        <v>1079</v>
      </c>
      <c r="P785" t="s">
        <v>1099</v>
      </c>
      <c r="CE785" t="s">
        <v>1099</v>
      </c>
      <c r="CF785" t="s">
        <v>1083</v>
      </c>
      <c r="CG785" t="s">
        <v>1144</v>
      </c>
      <c r="CH785" t="s">
        <v>5082</v>
      </c>
      <c r="CI785" t="s">
        <v>5082</v>
      </c>
      <c r="CJ785" t="s">
        <v>1101</v>
      </c>
      <c r="CK785" t="s">
        <v>1101</v>
      </c>
      <c r="CL785" t="s">
        <v>4949</v>
      </c>
      <c r="IV785" t="s">
        <v>1087</v>
      </c>
      <c r="IW785" t="s">
        <v>1125</v>
      </c>
      <c r="IY785" t="s">
        <v>1082</v>
      </c>
      <c r="IZ785" t="s">
        <v>1101</v>
      </c>
      <c r="JA785" t="s">
        <v>5160</v>
      </c>
      <c r="JB785" t="s">
        <v>1107</v>
      </c>
      <c r="JD785" t="s">
        <v>5069</v>
      </c>
      <c r="JE785" t="s">
        <v>1082</v>
      </c>
      <c r="JF785" t="s">
        <v>5116</v>
      </c>
      <c r="JG785" t="s">
        <v>1107</v>
      </c>
      <c r="JI785" t="s">
        <v>4943</v>
      </c>
      <c r="PG785" t="s">
        <v>4944</v>
      </c>
      <c r="PH785" t="s">
        <v>4945</v>
      </c>
      <c r="PI785" t="s">
        <v>4945</v>
      </c>
      <c r="PJ785" t="s">
        <v>4945</v>
      </c>
      <c r="PK785" t="s">
        <v>4945</v>
      </c>
      <c r="PL785" t="s">
        <v>4945</v>
      </c>
      <c r="PM785" t="s">
        <v>4945</v>
      </c>
      <c r="PN785" t="s">
        <v>4945</v>
      </c>
      <c r="PP785" t="s">
        <v>4945</v>
      </c>
      <c r="PQ785" t="s">
        <v>4945</v>
      </c>
      <c r="PR785" t="s">
        <v>4945</v>
      </c>
      <c r="PS785" t="s">
        <v>4945</v>
      </c>
      <c r="PT785" t="s">
        <v>4945</v>
      </c>
      <c r="PU785" t="s">
        <v>4945</v>
      </c>
      <c r="PV785" t="s">
        <v>4945</v>
      </c>
      <c r="PW785" t="s">
        <v>4945</v>
      </c>
      <c r="PX785" t="s">
        <v>4945</v>
      </c>
      <c r="PY785" t="s">
        <v>4945</v>
      </c>
      <c r="PZ785" t="s">
        <v>4944</v>
      </c>
      <c r="QA785" t="s">
        <v>4944</v>
      </c>
      <c r="QB785" t="s">
        <v>4945</v>
      </c>
      <c r="QC785" t="s">
        <v>4945</v>
      </c>
      <c r="QD785" t="s">
        <v>4945</v>
      </c>
      <c r="QE785" t="s">
        <v>4945</v>
      </c>
    </row>
    <row r="786" spans="1:448" x14ac:dyDescent="0.3">
      <c r="A786">
        <v>785</v>
      </c>
      <c r="B786" t="s">
        <v>5429</v>
      </c>
      <c r="C786" t="s">
        <v>1147</v>
      </c>
      <c r="D786" t="s">
        <v>3427</v>
      </c>
      <c r="E786" t="s">
        <v>3526</v>
      </c>
      <c r="F786" t="s">
        <v>5186</v>
      </c>
      <c r="G786" t="s">
        <v>1079</v>
      </c>
      <c r="AL786" t="s">
        <v>1099</v>
      </c>
      <c r="AM786" t="s">
        <v>1081</v>
      </c>
      <c r="AN786" t="s">
        <v>5037</v>
      </c>
      <c r="AO786" t="s">
        <v>5037</v>
      </c>
      <c r="AP786" t="s">
        <v>1101</v>
      </c>
      <c r="AQ786" t="s">
        <v>1101</v>
      </c>
      <c r="AR786" t="s">
        <v>4943</v>
      </c>
      <c r="AS786" t="s">
        <v>1099</v>
      </c>
      <c r="AT786" t="s">
        <v>1081</v>
      </c>
      <c r="AU786" t="s">
        <v>4992</v>
      </c>
      <c r="AV786" t="s">
        <v>4992</v>
      </c>
      <c r="AW786" t="s">
        <v>1101</v>
      </c>
      <c r="AX786" t="s">
        <v>1101</v>
      </c>
      <c r="AY786" t="s">
        <v>4943</v>
      </c>
      <c r="BW786" t="s">
        <v>1099</v>
      </c>
      <c r="BX786" t="s">
        <v>1083</v>
      </c>
      <c r="BY786" t="s">
        <v>1081</v>
      </c>
      <c r="BZ786" t="s">
        <v>5054</v>
      </c>
      <c r="CA786" t="s">
        <v>5054</v>
      </c>
      <c r="CB786" t="s">
        <v>1101</v>
      </c>
      <c r="CC786" t="s">
        <v>1101</v>
      </c>
      <c r="CD786" t="s">
        <v>4952</v>
      </c>
      <c r="CM786" t="s">
        <v>1099</v>
      </c>
      <c r="CN786" t="s">
        <v>1093</v>
      </c>
      <c r="CO786" t="s">
        <v>4992</v>
      </c>
      <c r="CP786" t="s">
        <v>5378</v>
      </c>
      <c r="CQ786" t="s">
        <v>1101</v>
      </c>
      <c r="CR786" t="s">
        <v>1082</v>
      </c>
      <c r="CS786" t="s">
        <v>4947</v>
      </c>
      <c r="CT786" t="s">
        <v>1099</v>
      </c>
      <c r="CU786" t="s">
        <v>1084</v>
      </c>
      <c r="CV786" t="s">
        <v>1085</v>
      </c>
      <c r="CW786" t="s">
        <v>4992</v>
      </c>
      <c r="CX786" t="s">
        <v>4961</v>
      </c>
      <c r="DE786" t="s">
        <v>1099</v>
      </c>
      <c r="DF786" t="s">
        <v>1138</v>
      </c>
      <c r="DG786" t="s">
        <v>4974</v>
      </c>
      <c r="DH786" t="s">
        <v>4974</v>
      </c>
      <c r="DI786" t="s">
        <v>1101</v>
      </c>
      <c r="DJ786" t="s">
        <v>1101</v>
      </c>
      <c r="DK786" t="s">
        <v>4947</v>
      </c>
      <c r="HX786" t="s">
        <v>1099</v>
      </c>
      <c r="HY786" t="s">
        <v>5062</v>
      </c>
      <c r="HZ786" t="s">
        <v>5062</v>
      </c>
      <c r="IA786" t="s">
        <v>1101</v>
      </c>
      <c r="IB786" t="s">
        <v>1082</v>
      </c>
      <c r="IC786" t="s">
        <v>4939</v>
      </c>
      <c r="IW786" t="s">
        <v>1105</v>
      </c>
      <c r="IX786" t="s">
        <v>1125</v>
      </c>
      <c r="JE786" t="s">
        <v>1082</v>
      </c>
      <c r="JF786" t="s">
        <v>5116</v>
      </c>
      <c r="JG786" t="s">
        <v>1107</v>
      </c>
      <c r="JI786" t="s">
        <v>4952</v>
      </c>
      <c r="JJ786" t="s">
        <v>1082</v>
      </c>
      <c r="JK786" t="s">
        <v>5116</v>
      </c>
      <c r="JL786" t="s">
        <v>1126</v>
      </c>
      <c r="JM786" t="s">
        <v>1107</v>
      </c>
      <c r="JO786" t="s">
        <v>4941</v>
      </c>
      <c r="OZ786" t="s">
        <v>1116</v>
      </c>
      <c r="PG786" t="s">
        <v>4944</v>
      </c>
      <c r="PH786" t="s">
        <v>4945</v>
      </c>
      <c r="PI786" t="s">
        <v>4945</v>
      </c>
      <c r="PJ786" t="s">
        <v>4945</v>
      </c>
      <c r="PK786" t="s">
        <v>4945</v>
      </c>
      <c r="PL786" t="s">
        <v>4945</v>
      </c>
      <c r="PM786" t="s">
        <v>4945</v>
      </c>
      <c r="PN786" t="s">
        <v>4945</v>
      </c>
      <c r="PP786" t="s">
        <v>4944</v>
      </c>
      <c r="PQ786" t="s">
        <v>4945</v>
      </c>
      <c r="PR786" t="s">
        <v>4945</v>
      </c>
      <c r="PS786" t="s">
        <v>4945</v>
      </c>
      <c r="PT786" t="s">
        <v>4945</v>
      </c>
      <c r="PU786" t="s">
        <v>4945</v>
      </c>
      <c r="PV786" t="s">
        <v>4945</v>
      </c>
      <c r="PW786" t="s">
        <v>4945</v>
      </c>
      <c r="PX786" t="s">
        <v>4945</v>
      </c>
      <c r="PY786" t="s">
        <v>4945</v>
      </c>
      <c r="PZ786" t="s">
        <v>4945</v>
      </c>
      <c r="QA786" t="s">
        <v>4945</v>
      </c>
      <c r="QB786" t="s">
        <v>4945</v>
      </c>
      <c r="QC786" t="s">
        <v>4945</v>
      </c>
      <c r="QD786" t="s">
        <v>4945</v>
      </c>
      <c r="QE786" t="s">
        <v>4945</v>
      </c>
    </row>
    <row r="787" spans="1:448" x14ac:dyDescent="0.3">
      <c r="A787">
        <v>786</v>
      </c>
      <c r="B787" t="s">
        <v>5507</v>
      </c>
      <c r="C787" t="s">
        <v>1147</v>
      </c>
      <c r="D787" t="s">
        <v>3427</v>
      </c>
      <c r="E787" t="s">
        <v>3532</v>
      </c>
      <c r="F787" t="s">
        <v>5203</v>
      </c>
      <c r="G787" t="s">
        <v>1079</v>
      </c>
      <c r="FJ787" t="s">
        <v>1080</v>
      </c>
      <c r="FK787" t="s">
        <v>5044</v>
      </c>
      <c r="FL787" t="s">
        <v>5044</v>
      </c>
      <c r="PG787" t="s">
        <v>4944</v>
      </c>
      <c r="PH787" t="s">
        <v>4944</v>
      </c>
      <c r="PI787" t="s">
        <v>4945</v>
      </c>
      <c r="PJ787" t="s">
        <v>4945</v>
      </c>
      <c r="PK787" t="s">
        <v>4945</v>
      </c>
      <c r="PL787" t="s">
        <v>4945</v>
      </c>
      <c r="PM787" t="s">
        <v>4945</v>
      </c>
      <c r="PN787" t="s">
        <v>4945</v>
      </c>
      <c r="PP787" t="s">
        <v>4945</v>
      </c>
      <c r="PQ787" t="s">
        <v>4945</v>
      </c>
      <c r="PR787" t="s">
        <v>4945</v>
      </c>
      <c r="PS787" t="s">
        <v>4945</v>
      </c>
      <c r="PT787" t="s">
        <v>4945</v>
      </c>
      <c r="PU787" t="s">
        <v>4945</v>
      </c>
      <c r="PV787" t="s">
        <v>4944</v>
      </c>
      <c r="PW787" t="s">
        <v>4944</v>
      </c>
      <c r="PX787" t="s">
        <v>4945</v>
      </c>
      <c r="PY787" t="s">
        <v>4945</v>
      </c>
      <c r="PZ787" t="s">
        <v>4944</v>
      </c>
      <c r="QA787" t="s">
        <v>4945</v>
      </c>
      <c r="QB787" t="s">
        <v>4945</v>
      </c>
      <c r="QC787" t="s">
        <v>4945</v>
      </c>
      <c r="QD787" t="s">
        <v>4945</v>
      </c>
      <c r="QE787" t="s">
        <v>4945</v>
      </c>
    </row>
    <row r="788" spans="1:448" x14ac:dyDescent="0.3">
      <c r="A788">
        <v>787</v>
      </c>
      <c r="B788" t="s">
        <v>5429</v>
      </c>
      <c r="C788" t="s">
        <v>1147</v>
      </c>
      <c r="D788" t="s">
        <v>3427</v>
      </c>
      <c r="E788" t="s">
        <v>3526</v>
      </c>
      <c r="F788" t="s">
        <v>5186</v>
      </c>
      <c r="G788" t="s">
        <v>1079</v>
      </c>
      <c r="P788" t="s">
        <v>1099</v>
      </c>
      <c r="U788" t="s">
        <v>1101</v>
      </c>
      <c r="V788" t="s">
        <v>1101</v>
      </c>
      <c r="W788" t="s">
        <v>4936</v>
      </c>
      <c r="CE788" t="s">
        <v>1099</v>
      </c>
      <c r="CF788" t="s">
        <v>1083</v>
      </c>
      <c r="CG788" t="s">
        <v>1144</v>
      </c>
      <c r="CH788" t="s">
        <v>5577</v>
      </c>
      <c r="CI788" t="s">
        <v>5577</v>
      </c>
      <c r="CJ788" t="s">
        <v>1101</v>
      </c>
      <c r="CK788" t="s">
        <v>1101</v>
      </c>
      <c r="CL788" t="s">
        <v>4936</v>
      </c>
      <c r="IV788" t="s">
        <v>1087</v>
      </c>
      <c r="IW788" t="s">
        <v>1087</v>
      </c>
      <c r="IY788" t="s">
        <v>1082</v>
      </c>
      <c r="IZ788" t="s">
        <v>1082</v>
      </c>
      <c r="JA788" t="s">
        <v>1150</v>
      </c>
      <c r="JB788" t="s">
        <v>1107</v>
      </c>
      <c r="JD788" t="s">
        <v>5069</v>
      </c>
      <c r="JE788" t="s">
        <v>1082</v>
      </c>
      <c r="JF788" t="s">
        <v>5100</v>
      </c>
      <c r="JG788" t="s">
        <v>1107</v>
      </c>
      <c r="JI788" t="s">
        <v>4941</v>
      </c>
      <c r="PG788" t="s">
        <v>4944</v>
      </c>
      <c r="PH788" t="s">
        <v>4945</v>
      </c>
      <c r="PI788" t="s">
        <v>4945</v>
      </c>
      <c r="PJ788" t="s">
        <v>4945</v>
      </c>
      <c r="PK788" t="s">
        <v>4945</v>
      </c>
      <c r="PL788" t="s">
        <v>4945</v>
      </c>
      <c r="PM788" t="s">
        <v>4945</v>
      </c>
      <c r="PN788" t="s">
        <v>4945</v>
      </c>
      <c r="PP788" t="s">
        <v>4945</v>
      </c>
      <c r="PQ788" t="s">
        <v>4945</v>
      </c>
      <c r="PR788" t="s">
        <v>4945</v>
      </c>
      <c r="PS788" t="s">
        <v>4945</v>
      </c>
      <c r="PT788" t="s">
        <v>4945</v>
      </c>
      <c r="PU788" t="s">
        <v>4945</v>
      </c>
      <c r="PV788" t="s">
        <v>4945</v>
      </c>
      <c r="PW788" t="s">
        <v>4945</v>
      </c>
      <c r="PX788" t="s">
        <v>4945</v>
      </c>
      <c r="PY788" t="s">
        <v>4945</v>
      </c>
      <c r="PZ788" t="s">
        <v>4944</v>
      </c>
      <c r="QA788" t="s">
        <v>4944</v>
      </c>
      <c r="QB788" t="s">
        <v>4945</v>
      </c>
      <c r="QC788" t="s">
        <v>4945</v>
      </c>
      <c r="QD788" t="s">
        <v>4945</v>
      </c>
      <c r="QE788" t="s">
        <v>4945</v>
      </c>
    </row>
    <row r="789" spans="1:448" x14ac:dyDescent="0.3">
      <c r="A789">
        <v>788</v>
      </c>
      <c r="B789" t="s">
        <v>5429</v>
      </c>
      <c r="C789" t="s">
        <v>1147</v>
      </c>
      <c r="D789" t="s">
        <v>3427</v>
      </c>
      <c r="E789" t="s">
        <v>3526</v>
      </c>
      <c r="F789" t="s">
        <v>5186</v>
      </c>
      <c r="G789" t="s">
        <v>1079</v>
      </c>
      <c r="GH789" t="s">
        <v>1093</v>
      </c>
      <c r="GI789" t="s">
        <v>4934</v>
      </c>
      <c r="GJ789" t="s">
        <v>5084</v>
      </c>
      <c r="GM789" t="s">
        <v>5084</v>
      </c>
    </row>
    <row r="790" spans="1:448" x14ac:dyDescent="0.3">
      <c r="A790">
        <v>789</v>
      </c>
      <c r="B790" t="s">
        <v>5429</v>
      </c>
      <c r="C790" t="s">
        <v>1147</v>
      </c>
      <c r="D790" t="s">
        <v>3427</v>
      </c>
      <c r="E790" t="s">
        <v>3526</v>
      </c>
      <c r="F790" t="s">
        <v>5186</v>
      </c>
      <c r="G790" t="s">
        <v>1079</v>
      </c>
      <c r="DL790" t="s">
        <v>1099</v>
      </c>
      <c r="DM790" t="s">
        <v>4992</v>
      </c>
      <c r="DN790" t="s">
        <v>4992</v>
      </c>
      <c r="DO790" t="s">
        <v>1101</v>
      </c>
      <c r="DP790" t="s">
        <v>1082</v>
      </c>
      <c r="DQ790" t="s">
        <v>4943</v>
      </c>
      <c r="EJ790" t="s">
        <v>1099</v>
      </c>
      <c r="EK790" t="s">
        <v>5044</v>
      </c>
      <c r="EL790" t="s">
        <v>5044</v>
      </c>
      <c r="EM790" t="s">
        <v>1101</v>
      </c>
      <c r="EN790" t="s">
        <v>1101</v>
      </c>
      <c r="EO790" t="s">
        <v>4949</v>
      </c>
      <c r="HL790" t="s">
        <v>1099</v>
      </c>
      <c r="HM790" t="s">
        <v>4967</v>
      </c>
      <c r="HN790" t="s">
        <v>4967</v>
      </c>
      <c r="HO790" t="s">
        <v>1101</v>
      </c>
      <c r="HP790" t="s">
        <v>1082</v>
      </c>
      <c r="HQ790" t="s">
        <v>4936</v>
      </c>
      <c r="IX790" t="s">
        <v>1125</v>
      </c>
      <c r="JJ790" t="s">
        <v>1082</v>
      </c>
      <c r="JK790" t="s">
        <v>1108</v>
      </c>
      <c r="JL790" t="s">
        <v>1108</v>
      </c>
      <c r="JM790" t="s">
        <v>1172</v>
      </c>
      <c r="JO790" t="s">
        <v>4943</v>
      </c>
      <c r="OZ790" t="s">
        <v>1116</v>
      </c>
      <c r="PG790" t="s">
        <v>4944</v>
      </c>
      <c r="PH790" t="s">
        <v>4945</v>
      </c>
      <c r="PI790" t="s">
        <v>4945</v>
      </c>
      <c r="PJ790" t="s">
        <v>4945</v>
      </c>
      <c r="PK790" t="s">
        <v>4945</v>
      </c>
      <c r="PL790" t="s">
        <v>4945</v>
      </c>
      <c r="PM790" t="s">
        <v>4945</v>
      </c>
      <c r="PN790" t="s">
        <v>4945</v>
      </c>
      <c r="PP790" t="s">
        <v>4944</v>
      </c>
      <c r="PQ790" t="s">
        <v>4945</v>
      </c>
      <c r="PR790" t="s">
        <v>4945</v>
      </c>
      <c r="PS790" t="s">
        <v>4945</v>
      </c>
      <c r="PT790" t="s">
        <v>4945</v>
      </c>
      <c r="PU790" t="s">
        <v>4945</v>
      </c>
      <c r="PV790" t="s">
        <v>4945</v>
      </c>
      <c r="PW790" t="s">
        <v>4945</v>
      </c>
      <c r="PX790" t="s">
        <v>4945</v>
      </c>
      <c r="PY790" t="s">
        <v>4945</v>
      </c>
      <c r="PZ790" t="s">
        <v>4945</v>
      </c>
      <c r="QA790" t="s">
        <v>4945</v>
      </c>
      <c r="QB790" t="s">
        <v>4945</v>
      </c>
      <c r="QC790" t="s">
        <v>4945</v>
      </c>
      <c r="QD790" t="s">
        <v>4945</v>
      </c>
      <c r="QE790" t="s">
        <v>4945</v>
      </c>
    </row>
    <row r="791" spans="1:448" x14ac:dyDescent="0.3">
      <c r="A791">
        <v>790</v>
      </c>
      <c r="B791" t="s">
        <v>5429</v>
      </c>
      <c r="C791" t="s">
        <v>1147</v>
      </c>
      <c r="D791" t="s">
        <v>3427</v>
      </c>
      <c r="E791" t="s">
        <v>3526</v>
      </c>
      <c r="F791" t="s">
        <v>5186</v>
      </c>
      <c r="G791" t="s">
        <v>1079</v>
      </c>
      <c r="H791" t="s">
        <v>1099</v>
      </c>
      <c r="I791" t="s">
        <v>1092</v>
      </c>
      <c r="J791" t="s">
        <v>1093</v>
      </c>
      <c r="K791" t="s">
        <v>5039</v>
      </c>
      <c r="L791" t="s">
        <v>5578</v>
      </c>
      <c r="AL791" t="s">
        <v>1099</v>
      </c>
      <c r="AM791" t="s">
        <v>1081</v>
      </c>
      <c r="AN791" t="s">
        <v>4990</v>
      </c>
      <c r="AO791" t="s">
        <v>4990</v>
      </c>
      <c r="AP791" t="s">
        <v>1101</v>
      </c>
      <c r="AQ791" t="s">
        <v>1101</v>
      </c>
      <c r="AR791" t="s">
        <v>4943</v>
      </c>
      <c r="BW791" t="s">
        <v>1099</v>
      </c>
      <c r="BX791" t="s">
        <v>1083</v>
      </c>
      <c r="BY791" t="s">
        <v>1081</v>
      </c>
      <c r="BZ791" t="s">
        <v>5054</v>
      </c>
      <c r="CA791" t="s">
        <v>5054</v>
      </c>
      <c r="CM791" t="s">
        <v>1099</v>
      </c>
      <c r="CN791" t="s">
        <v>1093</v>
      </c>
      <c r="CO791" t="s">
        <v>4976</v>
      </c>
      <c r="CP791" t="s">
        <v>5392</v>
      </c>
      <c r="CQ791" t="s">
        <v>1101</v>
      </c>
      <c r="CR791" t="s">
        <v>1082</v>
      </c>
      <c r="CS791" t="s">
        <v>4949</v>
      </c>
      <c r="CT791" t="s">
        <v>1099</v>
      </c>
      <c r="CU791" t="s">
        <v>1084</v>
      </c>
      <c r="CV791" t="s">
        <v>1085</v>
      </c>
      <c r="CW791" t="s">
        <v>4992</v>
      </c>
      <c r="CX791" t="s">
        <v>4961</v>
      </c>
      <c r="DE791" t="s">
        <v>1099</v>
      </c>
      <c r="DF791" t="s">
        <v>1138</v>
      </c>
      <c r="DG791" t="s">
        <v>4974</v>
      </c>
      <c r="DH791" t="s">
        <v>4974</v>
      </c>
      <c r="DI791" t="s">
        <v>1101</v>
      </c>
      <c r="DJ791" t="s">
        <v>1101</v>
      </c>
      <c r="DK791" t="s">
        <v>4952</v>
      </c>
      <c r="IV791" t="s">
        <v>1125</v>
      </c>
      <c r="IW791" t="s">
        <v>1125</v>
      </c>
      <c r="IX791" t="s">
        <v>1125</v>
      </c>
      <c r="IY791" t="s">
        <v>1082</v>
      </c>
      <c r="IZ791" t="s">
        <v>1101</v>
      </c>
      <c r="JA791" t="s">
        <v>5160</v>
      </c>
      <c r="JB791" t="s">
        <v>1107</v>
      </c>
      <c r="JD791" t="s">
        <v>5069</v>
      </c>
      <c r="JE791" t="s">
        <v>1082</v>
      </c>
      <c r="JF791" t="s">
        <v>5100</v>
      </c>
      <c r="JG791" t="s">
        <v>1107</v>
      </c>
      <c r="JI791" t="s">
        <v>4941</v>
      </c>
      <c r="JJ791" t="s">
        <v>1082</v>
      </c>
      <c r="JK791" t="s">
        <v>5100</v>
      </c>
      <c r="JL791" t="s">
        <v>1126</v>
      </c>
      <c r="JM791" t="s">
        <v>1107</v>
      </c>
      <c r="JO791" t="s">
        <v>4941</v>
      </c>
      <c r="OZ791" t="s">
        <v>1116</v>
      </c>
      <c r="PG791" t="s">
        <v>4944</v>
      </c>
      <c r="PH791" t="s">
        <v>4945</v>
      </c>
      <c r="PI791" t="s">
        <v>4945</v>
      </c>
      <c r="PJ791" t="s">
        <v>4945</v>
      </c>
      <c r="PK791" t="s">
        <v>4945</v>
      </c>
      <c r="PL791" t="s">
        <v>4945</v>
      </c>
      <c r="PM791" t="s">
        <v>4945</v>
      </c>
      <c r="PN791" t="s">
        <v>4945</v>
      </c>
      <c r="PP791" t="s">
        <v>4944</v>
      </c>
      <c r="PQ791" t="s">
        <v>4945</v>
      </c>
      <c r="PR791" t="s">
        <v>4945</v>
      </c>
      <c r="PS791" t="s">
        <v>4945</v>
      </c>
      <c r="PT791" t="s">
        <v>4945</v>
      </c>
      <c r="PU791" t="s">
        <v>4945</v>
      </c>
      <c r="PV791" t="s">
        <v>4945</v>
      </c>
      <c r="PW791" t="s">
        <v>4945</v>
      </c>
      <c r="PX791" t="s">
        <v>4945</v>
      </c>
      <c r="PY791" t="s">
        <v>4945</v>
      </c>
      <c r="PZ791" t="s">
        <v>4945</v>
      </c>
      <c r="QA791" t="s">
        <v>4945</v>
      </c>
      <c r="QB791" t="s">
        <v>4945</v>
      </c>
      <c r="QC791" t="s">
        <v>4945</v>
      </c>
      <c r="QD791" t="s">
        <v>4945</v>
      </c>
      <c r="QE791" t="s">
        <v>4945</v>
      </c>
    </row>
    <row r="792" spans="1:448" x14ac:dyDescent="0.3">
      <c r="A792">
        <v>791</v>
      </c>
      <c r="B792" t="s">
        <v>5429</v>
      </c>
      <c r="C792" t="s">
        <v>1147</v>
      </c>
      <c r="D792" t="s">
        <v>3427</v>
      </c>
      <c r="E792" t="s">
        <v>3526</v>
      </c>
      <c r="F792" t="s">
        <v>5186</v>
      </c>
      <c r="G792" t="s">
        <v>1079</v>
      </c>
      <c r="DE792" t="s">
        <v>1099</v>
      </c>
      <c r="DF792" t="s">
        <v>1138</v>
      </c>
      <c r="DG792" t="s">
        <v>4974</v>
      </c>
      <c r="DH792" t="s">
        <v>4974</v>
      </c>
      <c r="EJ792" t="s">
        <v>1099</v>
      </c>
      <c r="EM792" t="s">
        <v>1101</v>
      </c>
      <c r="EN792" t="s">
        <v>1101</v>
      </c>
      <c r="EO792" t="s">
        <v>4949</v>
      </c>
      <c r="IX792" t="s">
        <v>1125</v>
      </c>
      <c r="JJ792" t="s">
        <v>1082</v>
      </c>
      <c r="JK792" t="s">
        <v>5116</v>
      </c>
      <c r="JL792" t="s">
        <v>1126</v>
      </c>
      <c r="JM792" t="s">
        <v>1107</v>
      </c>
      <c r="JO792" t="s">
        <v>4943</v>
      </c>
      <c r="OZ792" t="s">
        <v>1116</v>
      </c>
      <c r="PG792" t="s">
        <v>4944</v>
      </c>
      <c r="PH792" t="s">
        <v>4945</v>
      </c>
      <c r="PI792" t="s">
        <v>4945</v>
      </c>
      <c r="PJ792" t="s">
        <v>4945</v>
      </c>
      <c r="PK792" t="s">
        <v>4945</v>
      </c>
      <c r="PL792" t="s">
        <v>4945</v>
      </c>
      <c r="PM792" t="s">
        <v>4945</v>
      </c>
      <c r="PN792" t="s">
        <v>4945</v>
      </c>
      <c r="PP792" t="s">
        <v>4944</v>
      </c>
      <c r="PQ792" t="s">
        <v>4945</v>
      </c>
      <c r="PR792" t="s">
        <v>4945</v>
      </c>
      <c r="PS792" t="s">
        <v>4945</v>
      </c>
      <c r="PT792" t="s">
        <v>4945</v>
      </c>
      <c r="PU792" t="s">
        <v>4945</v>
      </c>
      <c r="PV792" t="s">
        <v>4945</v>
      </c>
      <c r="PW792" t="s">
        <v>4945</v>
      </c>
      <c r="PX792" t="s">
        <v>4945</v>
      </c>
      <c r="PY792" t="s">
        <v>4945</v>
      </c>
      <c r="PZ792" t="s">
        <v>4945</v>
      </c>
      <c r="QA792" t="s">
        <v>4945</v>
      </c>
      <c r="QB792" t="s">
        <v>4945</v>
      </c>
      <c r="QC792" t="s">
        <v>4945</v>
      </c>
      <c r="QD792" t="s">
        <v>4945</v>
      </c>
      <c r="QE792" t="s">
        <v>4945</v>
      </c>
    </row>
    <row r="793" spans="1:448" x14ac:dyDescent="0.3">
      <c r="A793">
        <v>792</v>
      </c>
      <c r="B793" t="s">
        <v>5429</v>
      </c>
      <c r="C793" t="s">
        <v>1147</v>
      </c>
      <c r="D793" t="s">
        <v>3427</v>
      </c>
      <c r="E793" t="s">
        <v>3526</v>
      </c>
      <c r="F793" t="s">
        <v>5186</v>
      </c>
      <c r="G793" t="s">
        <v>1079</v>
      </c>
      <c r="H793" t="s">
        <v>1099</v>
      </c>
      <c r="I793" t="s">
        <v>1092</v>
      </c>
      <c r="J793" t="s">
        <v>1093</v>
      </c>
      <c r="K793" t="s">
        <v>4992</v>
      </c>
      <c r="L793" t="s">
        <v>5250</v>
      </c>
      <c r="IV793" t="s">
        <v>1125</v>
      </c>
      <c r="IY793" t="s">
        <v>1101</v>
      </c>
      <c r="IZ793" t="s">
        <v>1101</v>
      </c>
      <c r="JA793" t="s">
        <v>5160</v>
      </c>
      <c r="JB793" t="s">
        <v>1107</v>
      </c>
      <c r="OZ793" t="s">
        <v>1116</v>
      </c>
      <c r="PG793" t="s">
        <v>4944</v>
      </c>
      <c r="PH793" t="s">
        <v>4945</v>
      </c>
      <c r="PI793" t="s">
        <v>4945</v>
      </c>
      <c r="PJ793" t="s">
        <v>4945</v>
      </c>
      <c r="PK793" t="s">
        <v>4945</v>
      </c>
      <c r="PL793" t="s">
        <v>4945</v>
      </c>
      <c r="PM793" t="s">
        <v>4945</v>
      </c>
      <c r="PN793" t="s">
        <v>4945</v>
      </c>
      <c r="PP793" t="s">
        <v>4944</v>
      </c>
      <c r="PQ793" t="s">
        <v>4945</v>
      </c>
      <c r="PR793" t="s">
        <v>4945</v>
      </c>
      <c r="PS793" t="s">
        <v>4945</v>
      </c>
      <c r="PT793" t="s">
        <v>4945</v>
      </c>
      <c r="PU793" t="s">
        <v>4945</v>
      </c>
      <c r="PV793" t="s">
        <v>4945</v>
      </c>
      <c r="PW793" t="s">
        <v>4945</v>
      </c>
      <c r="PX793" t="s">
        <v>4945</v>
      </c>
      <c r="PY793" t="s">
        <v>4945</v>
      </c>
      <c r="PZ793" t="s">
        <v>4945</v>
      </c>
      <c r="QA793" t="s">
        <v>4945</v>
      </c>
      <c r="QB793" t="s">
        <v>4945</v>
      </c>
      <c r="QC793" t="s">
        <v>4945</v>
      </c>
      <c r="QD793" t="s">
        <v>4945</v>
      </c>
      <c r="QE793" t="s">
        <v>4945</v>
      </c>
    </row>
    <row r="794" spans="1:448" x14ac:dyDescent="0.3">
      <c r="A794">
        <v>793</v>
      </c>
      <c r="B794" t="s">
        <v>5429</v>
      </c>
      <c r="C794" t="s">
        <v>1147</v>
      </c>
      <c r="D794" t="s">
        <v>3427</v>
      </c>
      <c r="E794" t="s">
        <v>3526</v>
      </c>
      <c r="F794" t="s">
        <v>5186</v>
      </c>
      <c r="G794" t="s">
        <v>1079</v>
      </c>
      <c r="AL794" t="s">
        <v>1099</v>
      </c>
      <c r="AS794" t="s">
        <v>1099</v>
      </c>
      <c r="AT794" t="s">
        <v>1081</v>
      </c>
      <c r="AU794" t="s">
        <v>4964</v>
      </c>
      <c r="AV794" t="s">
        <v>4964</v>
      </c>
      <c r="BW794" t="s">
        <v>1099</v>
      </c>
      <c r="BX794" t="s">
        <v>1083</v>
      </c>
      <c r="BY794" t="s">
        <v>1081</v>
      </c>
      <c r="BZ794" t="s">
        <v>5037</v>
      </c>
      <c r="CA794" t="s">
        <v>5037</v>
      </c>
      <c r="CM794" t="s">
        <v>1099</v>
      </c>
      <c r="CN794" t="s">
        <v>1093</v>
      </c>
      <c r="CO794" t="s">
        <v>4964</v>
      </c>
      <c r="CP794" t="s">
        <v>5077</v>
      </c>
      <c r="CT794" t="s">
        <v>1099</v>
      </c>
      <c r="CU794" t="s">
        <v>1084</v>
      </c>
      <c r="CV794" t="s">
        <v>1085</v>
      </c>
      <c r="CW794" t="s">
        <v>5101</v>
      </c>
      <c r="CX794" t="s">
        <v>5187</v>
      </c>
      <c r="DE794" t="s">
        <v>1099</v>
      </c>
      <c r="DF794" t="s">
        <v>1138</v>
      </c>
      <c r="DG794" t="s">
        <v>4974</v>
      </c>
      <c r="DH794" t="s">
        <v>4974</v>
      </c>
      <c r="IW794" t="s">
        <v>1125</v>
      </c>
      <c r="IX794" t="s">
        <v>1125</v>
      </c>
      <c r="JE794" t="s">
        <v>1101</v>
      </c>
      <c r="JF794" t="s">
        <v>5100</v>
      </c>
      <c r="JG794" t="s">
        <v>1107</v>
      </c>
      <c r="JJ794" t="s">
        <v>1101</v>
      </c>
      <c r="JK794" t="s">
        <v>5100</v>
      </c>
      <c r="JL794" t="s">
        <v>1126</v>
      </c>
      <c r="JM794" t="s">
        <v>1107</v>
      </c>
      <c r="OZ794" t="s">
        <v>1116</v>
      </c>
      <c r="PG794" t="s">
        <v>4944</v>
      </c>
      <c r="PH794" t="s">
        <v>4945</v>
      </c>
      <c r="PI794" t="s">
        <v>4945</v>
      </c>
      <c r="PJ794" t="s">
        <v>4945</v>
      </c>
      <c r="PK794" t="s">
        <v>4945</v>
      </c>
      <c r="PL794" t="s">
        <v>4945</v>
      </c>
      <c r="PM794" t="s">
        <v>4945</v>
      </c>
      <c r="PN794" t="s">
        <v>4945</v>
      </c>
      <c r="PP794" t="s">
        <v>4944</v>
      </c>
      <c r="PQ794" t="s">
        <v>4945</v>
      </c>
      <c r="PR794" t="s">
        <v>4945</v>
      </c>
      <c r="PS794" t="s">
        <v>4945</v>
      </c>
      <c r="PT794" t="s">
        <v>4945</v>
      </c>
      <c r="PU794" t="s">
        <v>4945</v>
      </c>
      <c r="PV794" t="s">
        <v>4945</v>
      </c>
      <c r="PW794" t="s">
        <v>4945</v>
      </c>
      <c r="PX794" t="s">
        <v>4945</v>
      </c>
      <c r="PY794" t="s">
        <v>4945</v>
      </c>
      <c r="PZ794" t="s">
        <v>4945</v>
      </c>
      <c r="QA794" t="s">
        <v>4945</v>
      </c>
      <c r="QB794" t="s">
        <v>4945</v>
      </c>
      <c r="QC794" t="s">
        <v>4945</v>
      </c>
      <c r="QD794" t="s">
        <v>4945</v>
      </c>
      <c r="QE794" t="s">
        <v>4945</v>
      </c>
    </row>
    <row r="795" spans="1:448" x14ac:dyDescent="0.3">
      <c r="A795">
        <v>794</v>
      </c>
      <c r="B795" t="s">
        <v>5429</v>
      </c>
      <c r="C795" t="s">
        <v>1147</v>
      </c>
      <c r="D795" t="s">
        <v>3427</v>
      </c>
      <c r="E795" t="s">
        <v>3526</v>
      </c>
      <c r="F795" t="s">
        <v>5186</v>
      </c>
      <c r="G795" t="s">
        <v>1079</v>
      </c>
      <c r="GH795" t="s">
        <v>1093</v>
      </c>
      <c r="GI795" t="s">
        <v>4934</v>
      </c>
      <c r="GJ795" t="s">
        <v>5084</v>
      </c>
      <c r="GM795" t="s">
        <v>5084</v>
      </c>
    </row>
    <row r="796" spans="1:448" x14ac:dyDescent="0.3">
      <c r="A796">
        <v>795</v>
      </c>
      <c r="B796" t="s">
        <v>5429</v>
      </c>
      <c r="C796" t="s">
        <v>1147</v>
      </c>
      <c r="D796" t="s">
        <v>3427</v>
      </c>
      <c r="E796" t="s">
        <v>3526</v>
      </c>
      <c r="F796" t="s">
        <v>5186</v>
      </c>
      <c r="G796" t="s">
        <v>1079</v>
      </c>
      <c r="EV796" t="s">
        <v>1099</v>
      </c>
      <c r="EW796" t="s">
        <v>4964</v>
      </c>
      <c r="EX796" t="s">
        <v>4964</v>
      </c>
      <c r="EY796" t="s">
        <v>1099</v>
      </c>
      <c r="EZ796" t="s">
        <v>4968</v>
      </c>
      <c r="FA796" t="s">
        <v>4974</v>
      </c>
      <c r="FB796" t="s">
        <v>4974</v>
      </c>
      <c r="FC796" t="s">
        <v>1099</v>
      </c>
      <c r="PG796" t="s">
        <v>4944</v>
      </c>
      <c r="PH796" t="s">
        <v>4945</v>
      </c>
      <c r="PI796" t="s">
        <v>4945</v>
      </c>
      <c r="PJ796" t="s">
        <v>4945</v>
      </c>
      <c r="PK796" t="s">
        <v>4945</v>
      </c>
      <c r="PL796" t="s">
        <v>4945</v>
      </c>
      <c r="PM796" t="s">
        <v>4945</v>
      </c>
      <c r="PN796" t="s">
        <v>4945</v>
      </c>
      <c r="PP796" t="s">
        <v>4945</v>
      </c>
      <c r="PQ796" t="s">
        <v>4945</v>
      </c>
      <c r="PR796" t="s">
        <v>4945</v>
      </c>
      <c r="PS796" t="s">
        <v>4945</v>
      </c>
      <c r="PT796" t="s">
        <v>4945</v>
      </c>
      <c r="PU796" t="s">
        <v>4945</v>
      </c>
      <c r="PV796" t="s">
        <v>4945</v>
      </c>
      <c r="PW796" t="s">
        <v>4945</v>
      </c>
      <c r="PX796" t="s">
        <v>4945</v>
      </c>
      <c r="PY796" t="s">
        <v>4945</v>
      </c>
      <c r="PZ796" t="s">
        <v>4945</v>
      </c>
      <c r="QA796" t="s">
        <v>4945</v>
      </c>
      <c r="QB796" t="s">
        <v>4945</v>
      </c>
      <c r="QC796" t="s">
        <v>4945</v>
      </c>
      <c r="QD796" t="s">
        <v>4944</v>
      </c>
      <c r="QE796" t="s">
        <v>4945</v>
      </c>
      <c r="QF796" t="s">
        <v>5579</v>
      </c>
    </row>
    <row r="797" spans="1:448" x14ac:dyDescent="0.3">
      <c r="A797">
        <v>796</v>
      </c>
      <c r="B797" t="s">
        <v>5429</v>
      </c>
      <c r="C797" t="s">
        <v>1147</v>
      </c>
      <c r="D797" t="s">
        <v>3427</v>
      </c>
      <c r="E797" t="s">
        <v>3526</v>
      </c>
      <c r="F797" t="s">
        <v>5186</v>
      </c>
      <c r="G797" t="s">
        <v>1079</v>
      </c>
      <c r="H797" t="s">
        <v>1099</v>
      </c>
      <c r="I797" t="s">
        <v>1092</v>
      </c>
      <c r="J797" t="s">
        <v>1093</v>
      </c>
      <c r="K797" t="s">
        <v>4992</v>
      </c>
      <c r="L797" t="s">
        <v>5250</v>
      </c>
      <c r="IV797" t="s">
        <v>1087</v>
      </c>
      <c r="IY797" t="s">
        <v>1101</v>
      </c>
      <c r="IZ797" t="s">
        <v>1101</v>
      </c>
      <c r="JA797" t="s">
        <v>5160</v>
      </c>
      <c r="JB797" t="s">
        <v>1107</v>
      </c>
      <c r="OZ797" t="s">
        <v>1116</v>
      </c>
      <c r="PG797" t="s">
        <v>4944</v>
      </c>
      <c r="PH797" t="s">
        <v>4945</v>
      </c>
      <c r="PI797" t="s">
        <v>4945</v>
      </c>
      <c r="PJ797" t="s">
        <v>4945</v>
      </c>
      <c r="PK797" t="s">
        <v>4945</v>
      </c>
      <c r="PL797" t="s">
        <v>4945</v>
      </c>
      <c r="PM797" t="s">
        <v>4945</v>
      </c>
      <c r="PN797" t="s">
        <v>4945</v>
      </c>
      <c r="PP797" t="s">
        <v>4944</v>
      </c>
      <c r="PQ797" t="s">
        <v>4945</v>
      </c>
      <c r="PR797" t="s">
        <v>4945</v>
      </c>
      <c r="PS797" t="s">
        <v>4945</v>
      </c>
      <c r="PT797" t="s">
        <v>4945</v>
      </c>
      <c r="PU797" t="s">
        <v>4945</v>
      </c>
      <c r="PV797" t="s">
        <v>4945</v>
      </c>
      <c r="PW797" t="s">
        <v>4945</v>
      </c>
      <c r="PX797" t="s">
        <v>4945</v>
      </c>
      <c r="PY797" t="s">
        <v>4945</v>
      </c>
      <c r="PZ797" t="s">
        <v>4945</v>
      </c>
      <c r="QA797" t="s">
        <v>4945</v>
      </c>
      <c r="QB797" t="s">
        <v>4945</v>
      </c>
      <c r="QC797" t="s">
        <v>4945</v>
      </c>
      <c r="QD797" t="s">
        <v>4945</v>
      </c>
      <c r="QE797" t="s">
        <v>4945</v>
      </c>
    </row>
    <row r="798" spans="1:448" x14ac:dyDescent="0.3">
      <c r="A798">
        <v>797</v>
      </c>
      <c r="B798" t="s">
        <v>5429</v>
      </c>
      <c r="C798" t="s">
        <v>1147</v>
      </c>
      <c r="D798" t="s">
        <v>3427</v>
      </c>
      <c r="E798" t="s">
        <v>3526</v>
      </c>
      <c r="F798" t="s">
        <v>5186</v>
      </c>
      <c r="G798" t="s">
        <v>1079</v>
      </c>
      <c r="EV798" t="s">
        <v>1099</v>
      </c>
      <c r="EW798" t="s">
        <v>4956</v>
      </c>
      <c r="EX798" t="s">
        <v>4956</v>
      </c>
      <c r="EY798" t="s">
        <v>1099</v>
      </c>
      <c r="EZ798" t="s">
        <v>4968</v>
      </c>
      <c r="FA798" t="s">
        <v>4974</v>
      </c>
      <c r="FB798" t="s">
        <v>4974</v>
      </c>
      <c r="FC798" t="s">
        <v>1099</v>
      </c>
      <c r="PG798" t="s">
        <v>4944</v>
      </c>
      <c r="PH798" t="s">
        <v>4945</v>
      </c>
      <c r="PI798" t="s">
        <v>4945</v>
      </c>
      <c r="PJ798" t="s">
        <v>4945</v>
      </c>
      <c r="PK798" t="s">
        <v>4945</v>
      </c>
      <c r="PL798" t="s">
        <v>4945</v>
      </c>
      <c r="PM798" t="s">
        <v>4945</v>
      </c>
      <c r="PN798" t="s">
        <v>4945</v>
      </c>
      <c r="PP798" t="s">
        <v>4944</v>
      </c>
      <c r="PQ798" t="s">
        <v>4945</v>
      </c>
      <c r="PR798" t="s">
        <v>4945</v>
      </c>
      <c r="PS798" t="s">
        <v>4945</v>
      </c>
      <c r="PT798" t="s">
        <v>4945</v>
      </c>
      <c r="PU798" t="s">
        <v>4945</v>
      </c>
      <c r="PV798" t="s">
        <v>4945</v>
      </c>
      <c r="PW798" t="s">
        <v>4945</v>
      </c>
      <c r="PX798" t="s">
        <v>4945</v>
      </c>
      <c r="PY798" t="s">
        <v>4945</v>
      </c>
      <c r="PZ798" t="s">
        <v>4945</v>
      </c>
      <c r="QA798" t="s">
        <v>4945</v>
      </c>
      <c r="QB798" t="s">
        <v>4945</v>
      </c>
      <c r="QC798" t="s">
        <v>4945</v>
      </c>
      <c r="QD798" t="s">
        <v>4945</v>
      </c>
      <c r="QE798" t="s">
        <v>4945</v>
      </c>
    </row>
    <row r="799" spans="1:448" x14ac:dyDescent="0.3">
      <c r="A799">
        <v>798</v>
      </c>
      <c r="B799" t="s">
        <v>5429</v>
      </c>
      <c r="C799" t="s">
        <v>1147</v>
      </c>
      <c r="D799" t="s">
        <v>3427</v>
      </c>
      <c r="E799" t="s">
        <v>3526</v>
      </c>
      <c r="F799" t="s">
        <v>5186</v>
      </c>
      <c r="G799" t="s">
        <v>1079</v>
      </c>
      <c r="FG799" t="s">
        <v>1080</v>
      </c>
      <c r="FH799" t="s">
        <v>5135</v>
      </c>
      <c r="FI799" t="s">
        <v>5135</v>
      </c>
      <c r="PG799" t="s">
        <v>4944</v>
      </c>
      <c r="PH799" t="s">
        <v>4945</v>
      </c>
      <c r="PI799" t="s">
        <v>4945</v>
      </c>
      <c r="PJ799" t="s">
        <v>4945</v>
      </c>
      <c r="PK799" t="s">
        <v>4945</v>
      </c>
      <c r="PL799" t="s">
        <v>4945</v>
      </c>
      <c r="PM799" t="s">
        <v>4945</v>
      </c>
      <c r="PN799" t="s">
        <v>4945</v>
      </c>
      <c r="PP799" t="s">
        <v>4945</v>
      </c>
      <c r="PQ799" t="s">
        <v>4945</v>
      </c>
      <c r="PR799" t="s">
        <v>4945</v>
      </c>
      <c r="PS799" t="s">
        <v>4945</v>
      </c>
      <c r="PT799" t="s">
        <v>4945</v>
      </c>
      <c r="PU799" t="s">
        <v>4945</v>
      </c>
      <c r="PV799" t="s">
        <v>4945</v>
      </c>
      <c r="PW799" t="s">
        <v>4945</v>
      </c>
      <c r="PX799" t="s">
        <v>4945</v>
      </c>
      <c r="PY799" t="s">
        <v>4945</v>
      </c>
      <c r="PZ799" t="s">
        <v>4945</v>
      </c>
      <c r="QA799" t="s">
        <v>4945</v>
      </c>
      <c r="QB799" t="s">
        <v>4945</v>
      </c>
      <c r="QC799" t="s">
        <v>4945</v>
      </c>
      <c r="QD799" t="s">
        <v>4944</v>
      </c>
      <c r="QE799" t="s">
        <v>4945</v>
      </c>
      <c r="QF799" t="s">
        <v>5580</v>
      </c>
    </row>
    <row r="800" spans="1:448" x14ac:dyDescent="0.3">
      <c r="A800">
        <v>799</v>
      </c>
      <c r="B800" t="s">
        <v>5429</v>
      </c>
      <c r="C800" t="s">
        <v>1147</v>
      </c>
      <c r="D800" t="s">
        <v>3427</v>
      </c>
      <c r="E800" t="s">
        <v>3526</v>
      </c>
      <c r="F800" t="s">
        <v>5186</v>
      </c>
      <c r="G800" t="s">
        <v>1079</v>
      </c>
      <c r="EY800" t="s">
        <v>1099</v>
      </c>
      <c r="EZ800" t="s">
        <v>4968</v>
      </c>
      <c r="FA800" t="s">
        <v>4974</v>
      </c>
      <c r="FB800" t="s">
        <v>4974</v>
      </c>
      <c r="FC800" t="s">
        <v>1099</v>
      </c>
      <c r="PG800" t="s">
        <v>4944</v>
      </c>
      <c r="PH800" t="s">
        <v>4945</v>
      </c>
      <c r="PI800" t="s">
        <v>4945</v>
      </c>
      <c r="PJ800" t="s">
        <v>4945</v>
      </c>
      <c r="PK800" t="s">
        <v>4945</v>
      </c>
      <c r="PL800" t="s">
        <v>4945</v>
      </c>
      <c r="PM800" t="s">
        <v>4945</v>
      </c>
      <c r="PN800" t="s">
        <v>4945</v>
      </c>
      <c r="PP800" t="s">
        <v>4944</v>
      </c>
      <c r="PQ800" t="s">
        <v>4945</v>
      </c>
      <c r="PR800" t="s">
        <v>4945</v>
      </c>
      <c r="PS800" t="s">
        <v>4945</v>
      </c>
      <c r="PT800" t="s">
        <v>4945</v>
      </c>
      <c r="PU800" t="s">
        <v>4945</v>
      </c>
      <c r="PV800" t="s">
        <v>4945</v>
      </c>
      <c r="PW800" t="s">
        <v>4945</v>
      </c>
      <c r="PX800" t="s">
        <v>4945</v>
      </c>
      <c r="PY800" t="s">
        <v>4945</v>
      </c>
      <c r="PZ800" t="s">
        <v>4945</v>
      </c>
      <c r="QA800" t="s">
        <v>4945</v>
      </c>
      <c r="QB800" t="s">
        <v>4945</v>
      </c>
      <c r="QC800" t="s">
        <v>4945</v>
      </c>
      <c r="QD800" t="s">
        <v>4945</v>
      </c>
      <c r="QE800" t="s">
        <v>4945</v>
      </c>
    </row>
    <row r="801" spans="1:448" x14ac:dyDescent="0.3">
      <c r="A801">
        <v>800</v>
      </c>
      <c r="B801" t="s">
        <v>5429</v>
      </c>
      <c r="C801" t="s">
        <v>1147</v>
      </c>
      <c r="D801" t="s">
        <v>3427</v>
      </c>
      <c r="E801" t="s">
        <v>3526</v>
      </c>
      <c r="F801" t="s">
        <v>5186</v>
      </c>
      <c r="G801" t="s">
        <v>1079</v>
      </c>
      <c r="FG801" t="s">
        <v>1080</v>
      </c>
      <c r="FH801" t="s">
        <v>5112</v>
      </c>
      <c r="FI801" t="s">
        <v>5112</v>
      </c>
      <c r="PG801" t="s">
        <v>4944</v>
      </c>
      <c r="PH801" t="s">
        <v>4945</v>
      </c>
      <c r="PI801" t="s">
        <v>4945</v>
      </c>
      <c r="PJ801" t="s">
        <v>4945</v>
      </c>
      <c r="PK801" t="s">
        <v>4945</v>
      </c>
      <c r="PL801" t="s">
        <v>4945</v>
      </c>
      <c r="PM801" t="s">
        <v>4945</v>
      </c>
      <c r="PN801" t="s">
        <v>4945</v>
      </c>
      <c r="PP801" t="s">
        <v>4945</v>
      </c>
      <c r="PQ801" t="s">
        <v>4945</v>
      </c>
      <c r="PR801" t="s">
        <v>4945</v>
      </c>
      <c r="PS801" t="s">
        <v>4945</v>
      </c>
      <c r="PT801" t="s">
        <v>4945</v>
      </c>
      <c r="PU801" t="s">
        <v>4945</v>
      </c>
      <c r="PV801" t="s">
        <v>4945</v>
      </c>
      <c r="PW801" t="s">
        <v>4945</v>
      </c>
      <c r="PX801" t="s">
        <v>4945</v>
      </c>
      <c r="PY801" t="s">
        <v>4945</v>
      </c>
      <c r="PZ801" t="s">
        <v>4945</v>
      </c>
      <c r="QA801" t="s">
        <v>4945</v>
      </c>
      <c r="QB801" t="s">
        <v>4945</v>
      </c>
      <c r="QC801" t="s">
        <v>4945</v>
      </c>
      <c r="QD801" t="s">
        <v>4944</v>
      </c>
      <c r="QE801" t="s">
        <v>4945</v>
      </c>
      <c r="QF801" t="s">
        <v>5581</v>
      </c>
    </row>
    <row r="802" spans="1:448" x14ac:dyDescent="0.3">
      <c r="A802">
        <v>801</v>
      </c>
      <c r="B802" t="s">
        <v>5429</v>
      </c>
      <c r="C802" t="s">
        <v>1147</v>
      </c>
      <c r="D802" t="s">
        <v>3427</v>
      </c>
      <c r="E802" t="s">
        <v>3526</v>
      </c>
      <c r="F802" t="s">
        <v>5186</v>
      </c>
      <c r="G802" t="s">
        <v>1079</v>
      </c>
      <c r="AL802" t="s">
        <v>1099</v>
      </c>
      <c r="AM802" t="s">
        <v>1081</v>
      </c>
      <c r="AN802" t="s">
        <v>5039</v>
      </c>
      <c r="AO802" t="s">
        <v>5039</v>
      </c>
      <c r="AP802" t="s">
        <v>1101</v>
      </c>
      <c r="AQ802" t="s">
        <v>1101</v>
      </c>
      <c r="AR802" t="s">
        <v>4952</v>
      </c>
      <c r="AS802" t="s">
        <v>1099</v>
      </c>
      <c r="AT802" t="s">
        <v>1081</v>
      </c>
      <c r="AU802" t="s">
        <v>4964</v>
      </c>
      <c r="AV802" t="s">
        <v>4964</v>
      </c>
      <c r="AW802" t="s">
        <v>1101</v>
      </c>
      <c r="AX802" t="s">
        <v>1082</v>
      </c>
      <c r="AY802" t="s">
        <v>4947</v>
      </c>
      <c r="BW802" t="s">
        <v>1099</v>
      </c>
      <c r="BX802" t="s">
        <v>1083</v>
      </c>
      <c r="BY802" t="s">
        <v>1081</v>
      </c>
      <c r="BZ802" t="s">
        <v>5037</v>
      </c>
      <c r="CA802" t="s">
        <v>5037</v>
      </c>
      <c r="CB802" t="s">
        <v>1101</v>
      </c>
      <c r="CC802" t="s">
        <v>1101</v>
      </c>
      <c r="CD802" t="s">
        <v>4952</v>
      </c>
      <c r="CM802" t="s">
        <v>1099</v>
      </c>
      <c r="CN802" t="s">
        <v>1093</v>
      </c>
      <c r="CO802" t="s">
        <v>4964</v>
      </c>
      <c r="CP802" t="s">
        <v>5077</v>
      </c>
      <c r="CQ802" t="s">
        <v>1101</v>
      </c>
      <c r="CR802" t="s">
        <v>1082</v>
      </c>
      <c r="CS802" t="s">
        <v>4947</v>
      </c>
      <c r="CT802" t="s">
        <v>1099</v>
      </c>
      <c r="CU802" t="s">
        <v>1084</v>
      </c>
      <c r="CV802" t="s">
        <v>1085</v>
      </c>
      <c r="CW802" t="s">
        <v>4992</v>
      </c>
      <c r="CX802" t="s">
        <v>4961</v>
      </c>
      <c r="CY802" t="s">
        <v>1101</v>
      </c>
      <c r="CZ802" t="s">
        <v>1101</v>
      </c>
      <c r="DA802" t="s">
        <v>4949</v>
      </c>
      <c r="DE802" t="s">
        <v>1099</v>
      </c>
      <c r="DF802" t="s">
        <v>1138</v>
      </c>
      <c r="DG802" t="s">
        <v>4974</v>
      </c>
      <c r="DH802" t="s">
        <v>4974</v>
      </c>
      <c r="DI802" t="s">
        <v>1101</v>
      </c>
      <c r="DJ802" t="s">
        <v>1101</v>
      </c>
      <c r="DK802" t="s">
        <v>4947</v>
      </c>
      <c r="DL802" t="s">
        <v>1099</v>
      </c>
      <c r="DM802" t="s">
        <v>4992</v>
      </c>
      <c r="DN802" t="s">
        <v>4992</v>
      </c>
      <c r="DO802" t="s">
        <v>1101</v>
      </c>
      <c r="DP802" t="s">
        <v>1101</v>
      </c>
      <c r="DQ802" t="s">
        <v>4943</v>
      </c>
      <c r="DX802" t="s">
        <v>1099</v>
      </c>
      <c r="DY802" t="s">
        <v>4965</v>
      </c>
      <c r="DZ802" t="s">
        <v>4965</v>
      </c>
      <c r="EA802" t="s">
        <v>1101</v>
      </c>
      <c r="EB802" t="s">
        <v>1082</v>
      </c>
      <c r="EC802" t="s">
        <v>4943</v>
      </c>
      <c r="ED802" t="s">
        <v>1099</v>
      </c>
      <c r="EE802" t="s">
        <v>4964</v>
      </c>
      <c r="EF802" t="s">
        <v>4964</v>
      </c>
      <c r="EG802" t="s">
        <v>1101</v>
      </c>
      <c r="EH802" t="s">
        <v>1082</v>
      </c>
      <c r="EI802" t="s">
        <v>4947</v>
      </c>
      <c r="EP802" t="s">
        <v>1099</v>
      </c>
      <c r="EQ802" t="s">
        <v>4973</v>
      </c>
      <c r="ER802" t="s">
        <v>4973</v>
      </c>
      <c r="ES802" t="s">
        <v>1101</v>
      </c>
      <c r="ET802" t="s">
        <v>1082</v>
      </c>
      <c r="EU802" t="s">
        <v>4949</v>
      </c>
      <c r="HX802" t="s">
        <v>1099</v>
      </c>
      <c r="HY802" t="s">
        <v>5062</v>
      </c>
      <c r="HZ802" t="s">
        <v>5062</v>
      </c>
      <c r="IA802" t="s">
        <v>1101</v>
      </c>
      <c r="IB802" t="s">
        <v>1101</v>
      </c>
      <c r="IC802" t="s">
        <v>4947</v>
      </c>
      <c r="ID802" t="s">
        <v>1099</v>
      </c>
      <c r="IE802" t="s">
        <v>4970</v>
      </c>
      <c r="IF802" t="s">
        <v>4970</v>
      </c>
      <c r="IG802" t="s">
        <v>1101</v>
      </c>
      <c r="IH802" t="s">
        <v>1082</v>
      </c>
      <c r="II802" t="s">
        <v>4943</v>
      </c>
      <c r="IW802" t="s">
        <v>1109</v>
      </c>
      <c r="IX802" t="s">
        <v>1105</v>
      </c>
      <c r="JE802" t="s">
        <v>1082</v>
      </c>
      <c r="JF802" t="s">
        <v>5116</v>
      </c>
      <c r="JG802" t="s">
        <v>1107</v>
      </c>
      <c r="JI802" t="s">
        <v>4943</v>
      </c>
      <c r="JJ802" t="s">
        <v>1082</v>
      </c>
      <c r="JK802" t="s">
        <v>5116</v>
      </c>
      <c r="JL802" t="s">
        <v>1126</v>
      </c>
      <c r="JM802" t="s">
        <v>1107</v>
      </c>
      <c r="JO802" t="s">
        <v>4943</v>
      </c>
      <c r="OZ802" t="s">
        <v>1116</v>
      </c>
      <c r="PG802" t="s">
        <v>4944</v>
      </c>
      <c r="PH802" t="s">
        <v>4945</v>
      </c>
      <c r="PI802" t="s">
        <v>4945</v>
      </c>
      <c r="PJ802" t="s">
        <v>4945</v>
      </c>
      <c r="PK802" t="s">
        <v>4945</v>
      </c>
      <c r="PL802" t="s">
        <v>4945</v>
      </c>
      <c r="PM802" t="s">
        <v>4945</v>
      </c>
      <c r="PN802" t="s">
        <v>4945</v>
      </c>
      <c r="PP802" t="s">
        <v>4945</v>
      </c>
      <c r="PQ802" t="s">
        <v>4945</v>
      </c>
      <c r="PR802" t="s">
        <v>4945</v>
      </c>
      <c r="PS802" t="s">
        <v>4945</v>
      </c>
      <c r="PT802" t="s">
        <v>4945</v>
      </c>
      <c r="PU802" t="s">
        <v>4945</v>
      </c>
      <c r="PV802" t="s">
        <v>4945</v>
      </c>
      <c r="PW802" t="s">
        <v>4945</v>
      </c>
      <c r="PX802" t="s">
        <v>4945</v>
      </c>
      <c r="PY802" t="s">
        <v>4945</v>
      </c>
      <c r="PZ802" t="s">
        <v>4945</v>
      </c>
      <c r="QA802" t="s">
        <v>4945</v>
      </c>
      <c r="QB802" t="s">
        <v>4945</v>
      </c>
      <c r="QC802" t="s">
        <v>4945</v>
      </c>
      <c r="QD802" t="s">
        <v>4944</v>
      </c>
      <c r="QE802" t="s">
        <v>4945</v>
      </c>
      <c r="QF802" t="s">
        <v>5582</v>
      </c>
    </row>
    <row r="803" spans="1:448" x14ac:dyDescent="0.3">
      <c r="A803">
        <v>802</v>
      </c>
      <c r="B803" t="s">
        <v>5429</v>
      </c>
      <c r="C803" t="s">
        <v>1147</v>
      </c>
      <c r="D803" t="s">
        <v>3427</v>
      </c>
      <c r="E803" t="s">
        <v>3526</v>
      </c>
      <c r="F803" t="s">
        <v>5186</v>
      </c>
      <c r="G803" t="s">
        <v>1079</v>
      </c>
      <c r="AZ803" t="s">
        <v>1099</v>
      </c>
      <c r="BA803" t="s">
        <v>1093</v>
      </c>
      <c r="BB803" t="s">
        <v>4988</v>
      </c>
      <c r="BC803" t="s">
        <v>5583</v>
      </c>
      <c r="OZ803" t="s">
        <v>1116</v>
      </c>
      <c r="PG803" t="s">
        <v>4944</v>
      </c>
      <c r="PH803" t="s">
        <v>4945</v>
      </c>
      <c r="PI803" t="s">
        <v>4945</v>
      </c>
      <c r="PJ803" t="s">
        <v>4945</v>
      </c>
      <c r="PK803" t="s">
        <v>4945</v>
      </c>
      <c r="PL803" t="s">
        <v>4945</v>
      </c>
      <c r="PM803" t="s">
        <v>4945</v>
      </c>
      <c r="PN803" t="s">
        <v>4945</v>
      </c>
      <c r="PP803" t="s">
        <v>4944</v>
      </c>
      <c r="PQ803" t="s">
        <v>4945</v>
      </c>
      <c r="PR803" t="s">
        <v>4945</v>
      </c>
      <c r="PS803" t="s">
        <v>4945</v>
      </c>
      <c r="PT803" t="s">
        <v>4945</v>
      </c>
      <c r="PU803" t="s">
        <v>4945</v>
      </c>
      <c r="PV803" t="s">
        <v>4945</v>
      </c>
      <c r="PW803" t="s">
        <v>4945</v>
      </c>
      <c r="PX803" t="s">
        <v>4945</v>
      </c>
      <c r="PY803" t="s">
        <v>4945</v>
      </c>
      <c r="PZ803" t="s">
        <v>4945</v>
      </c>
      <c r="QA803" t="s">
        <v>4945</v>
      </c>
      <c r="QB803" t="s">
        <v>4945</v>
      </c>
      <c r="QC803" t="s">
        <v>4945</v>
      </c>
      <c r="QD803" t="s">
        <v>4945</v>
      </c>
      <c r="QE803" t="s">
        <v>4945</v>
      </c>
    </row>
    <row r="804" spans="1:448" x14ac:dyDescent="0.3">
      <c r="A804">
        <v>803</v>
      </c>
      <c r="B804" t="s">
        <v>5429</v>
      </c>
      <c r="C804" t="s">
        <v>1147</v>
      </c>
      <c r="D804" t="s">
        <v>3427</v>
      </c>
      <c r="E804" t="s">
        <v>3526</v>
      </c>
      <c r="F804" t="s">
        <v>5186</v>
      </c>
      <c r="G804" t="s">
        <v>1079</v>
      </c>
      <c r="AZ804" t="s">
        <v>1099</v>
      </c>
      <c r="BA804" t="s">
        <v>1093</v>
      </c>
      <c r="BB804" t="s">
        <v>4988</v>
      </c>
      <c r="BC804" t="s">
        <v>5583</v>
      </c>
      <c r="BD804" t="s">
        <v>1101</v>
      </c>
      <c r="BE804" t="s">
        <v>1101</v>
      </c>
      <c r="BF804" t="s">
        <v>4943</v>
      </c>
      <c r="JE804" t="s">
        <v>1101</v>
      </c>
      <c r="JF804" t="s">
        <v>5116</v>
      </c>
      <c r="JG804" t="s">
        <v>1107</v>
      </c>
      <c r="OZ804" t="s">
        <v>1116</v>
      </c>
      <c r="PG804" t="s">
        <v>4944</v>
      </c>
      <c r="PH804" t="s">
        <v>4945</v>
      </c>
      <c r="PI804" t="s">
        <v>4945</v>
      </c>
      <c r="PJ804" t="s">
        <v>4945</v>
      </c>
      <c r="PK804" t="s">
        <v>4945</v>
      </c>
      <c r="PL804" t="s">
        <v>4945</v>
      </c>
      <c r="PM804" t="s">
        <v>4945</v>
      </c>
      <c r="PN804" t="s">
        <v>4945</v>
      </c>
      <c r="PP804" t="s">
        <v>4944</v>
      </c>
      <c r="PQ804" t="s">
        <v>4945</v>
      </c>
      <c r="PR804" t="s">
        <v>4945</v>
      </c>
      <c r="PS804" t="s">
        <v>4945</v>
      </c>
      <c r="PT804" t="s">
        <v>4945</v>
      </c>
      <c r="PU804" t="s">
        <v>4945</v>
      </c>
      <c r="PV804" t="s">
        <v>4945</v>
      </c>
      <c r="PW804" t="s">
        <v>4945</v>
      </c>
      <c r="PX804" t="s">
        <v>4945</v>
      </c>
      <c r="PY804" t="s">
        <v>4945</v>
      </c>
      <c r="PZ804" t="s">
        <v>4945</v>
      </c>
      <c r="QA804" t="s">
        <v>4945</v>
      </c>
      <c r="QB804" t="s">
        <v>4945</v>
      </c>
      <c r="QC804" t="s">
        <v>4945</v>
      </c>
      <c r="QD804" t="s">
        <v>4945</v>
      </c>
      <c r="QE804" t="s">
        <v>4945</v>
      </c>
    </row>
    <row r="805" spans="1:448" x14ac:dyDescent="0.3">
      <c r="A805">
        <v>804</v>
      </c>
      <c r="B805" t="s">
        <v>5429</v>
      </c>
      <c r="C805" t="s">
        <v>1147</v>
      </c>
      <c r="D805" t="s">
        <v>3427</v>
      </c>
      <c r="E805" t="s">
        <v>3526</v>
      </c>
      <c r="F805" t="s">
        <v>5186</v>
      </c>
      <c r="G805" t="s">
        <v>1079</v>
      </c>
      <c r="AZ805" t="s">
        <v>1099</v>
      </c>
      <c r="BA805" t="s">
        <v>1093</v>
      </c>
      <c r="BB805" t="s">
        <v>4988</v>
      </c>
      <c r="BC805" t="s">
        <v>5583</v>
      </c>
      <c r="JE805" t="s">
        <v>1101</v>
      </c>
      <c r="JF805" t="s">
        <v>5100</v>
      </c>
      <c r="JG805" t="s">
        <v>1107</v>
      </c>
      <c r="OZ805" t="s">
        <v>1116</v>
      </c>
      <c r="PG805" t="s">
        <v>4944</v>
      </c>
      <c r="PH805" t="s">
        <v>4945</v>
      </c>
      <c r="PI805" t="s">
        <v>4945</v>
      </c>
      <c r="PJ805" t="s">
        <v>4945</v>
      </c>
      <c r="PK805" t="s">
        <v>4945</v>
      </c>
      <c r="PL805" t="s">
        <v>4945</v>
      </c>
      <c r="PM805" t="s">
        <v>4945</v>
      </c>
      <c r="PN805" t="s">
        <v>4945</v>
      </c>
      <c r="PP805" t="s">
        <v>4944</v>
      </c>
      <c r="PQ805" t="s">
        <v>4945</v>
      </c>
      <c r="PR805" t="s">
        <v>4945</v>
      </c>
      <c r="PS805" t="s">
        <v>4945</v>
      </c>
      <c r="PT805" t="s">
        <v>4945</v>
      </c>
      <c r="PU805" t="s">
        <v>4945</v>
      </c>
      <c r="PV805" t="s">
        <v>4945</v>
      </c>
      <c r="PW805" t="s">
        <v>4945</v>
      </c>
      <c r="PX805" t="s">
        <v>4945</v>
      </c>
      <c r="PY805" t="s">
        <v>4945</v>
      </c>
      <c r="PZ805" t="s">
        <v>4945</v>
      </c>
      <c r="QA805" t="s">
        <v>4945</v>
      </c>
      <c r="QB805" t="s">
        <v>4945</v>
      </c>
      <c r="QC805" t="s">
        <v>4945</v>
      </c>
      <c r="QD805" t="s">
        <v>4945</v>
      </c>
      <c r="QE805" t="s">
        <v>4945</v>
      </c>
    </row>
    <row r="806" spans="1:448" x14ac:dyDescent="0.3">
      <c r="A806">
        <v>805</v>
      </c>
      <c r="B806" t="s">
        <v>5449</v>
      </c>
      <c r="C806" t="s">
        <v>1147</v>
      </c>
      <c r="D806" t="s">
        <v>3427</v>
      </c>
      <c r="E806" t="s">
        <v>3525</v>
      </c>
      <c r="F806" t="s">
        <v>5191</v>
      </c>
      <c r="G806" t="s">
        <v>1079</v>
      </c>
      <c r="AL806" t="s">
        <v>1099</v>
      </c>
      <c r="AM806" t="s">
        <v>1081</v>
      </c>
      <c r="AN806" t="s">
        <v>4992</v>
      </c>
      <c r="AO806" t="s">
        <v>4992</v>
      </c>
      <c r="AP806" t="s">
        <v>1101</v>
      </c>
      <c r="AQ806" t="s">
        <v>1101</v>
      </c>
      <c r="AR806" t="s">
        <v>4943</v>
      </c>
      <c r="AS806" t="s">
        <v>1099</v>
      </c>
      <c r="AT806" t="s">
        <v>1081</v>
      </c>
      <c r="AU806" t="s">
        <v>4992</v>
      </c>
      <c r="AV806" t="s">
        <v>4992</v>
      </c>
      <c r="AW806" t="s">
        <v>1101</v>
      </c>
      <c r="AX806" t="s">
        <v>1101</v>
      </c>
      <c r="AY806" t="s">
        <v>4943</v>
      </c>
      <c r="BG806" t="s">
        <v>1099</v>
      </c>
      <c r="BH806" t="s">
        <v>1102</v>
      </c>
      <c r="BI806" t="s">
        <v>1081</v>
      </c>
      <c r="BJ806" t="s">
        <v>4992</v>
      </c>
      <c r="BK806" t="s">
        <v>4992</v>
      </c>
      <c r="BL806" t="s">
        <v>1101</v>
      </c>
      <c r="BM806" t="s">
        <v>1101</v>
      </c>
      <c r="BN806" t="s">
        <v>4952</v>
      </c>
      <c r="BW806" t="s">
        <v>1099</v>
      </c>
      <c r="BX806" t="s">
        <v>1083</v>
      </c>
      <c r="BY806" t="s">
        <v>1081</v>
      </c>
      <c r="BZ806" t="s">
        <v>5039</v>
      </c>
      <c r="CA806" t="s">
        <v>5039</v>
      </c>
      <c r="CM806" t="s">
        <v>1099</v>
      </c>
      <c r="CN806" t="s">
        <v>1093</v>
      </c>
      <c r="CO806" t="s">
        <v>4990</v>
      </c>
      <c r="CP806" t="s">
        <v>5192</v>
      </c>
      <c r="CQ806" t="s">
        <v>1101</v>
      </c>
      <c r="CR806" t="s">
        <v>1101</v>
      </c>
      <c r="CS806" t="s">
        <v>4949</v>
      </c>
      <c r="CT806" t="s">
        <v>1099</v>
      </c>
      <c r="CU806" t="s">
        <v>1084</v>
      </c>
      <c r="CV806" t="s">
        <v>1085</v>
      </c>
      <c r="CW806" t="s">
        <v>4992</v>
      </c>
      <c r="CX806" t="s">
        <v>4961</v>
      </c>
      <c r="CY806" t="s">
        <v>1101</v>
      </c>
      <c r="CZ806" t="s">
        <v>1101</v>
      </c>
      <c r="DA806" t="s">
        <v>4947</v>
      </c>
      <c r="DE806" t="s">
        <v>1099</v>
      </c>
      <c r="DF806" t="s">
        <v>1138</v>
      </c>
      <c r="DG806" t="s">
        <v>4974</v>
      </c>
      <c r="DH806" t="s">
        <v>4974</v>
      </c>
      <c r="DL806" t="s">
        <v>1099</v>
      </c>
      <c r="DM806" t="s">
        <v>4990</v>
      </c>
      <c r="DN806" t="s">
        <v>4990</v>
      </c>
      <c r="DO806" t="s">
        <v>1101</v>
      </c>
      <c r="DP806" t="s">
        <v>1101</v>
      </c>
      <c r="DQ806" t="s">
        <v>4947</v>
      </c>
      <c r="HX806" t="s">
        <v>1099</v>
      </c>
      <c r="HY806" t="s">
        <v>5062</v>
      </c>
      <c r="HZ806" t="s">
        <v>5062</v>
      </c>
      <c r="IA806" t="s">
        <v>1101</v>
      </c>
      <c r="IB806" t="s">
        <v>1101</v>
      </c>
      <c r="IC806" t="s">
        <v>4939</v>
      </c>
      <c r="IW806" t="s">
        <v>1105</v>
      </c>
      <c r="IX806" t="s">
        <v>1105</v>
      </c>
      <c r="JE806" t="s">
        <v>1101</v>
      </c>
      <c r="JF806" t="s">
        <v>5100</v>
      </c>
      <c r="JG806" t="s">
        <v>1107</v>
      </c>
      <c r="JJ806" t="s">
        <v>1101</v>
      </c>
      <c r="JK806" t="s">
        <v>5100</v>
      </c>
      <c r="JL806" t="s">
        <v>1126</v>
      </c>
      <c r="JM806" t="s">
        <v>1107</v>
      </c>
      <c r="OZ806" t="s">
        <v>1116</v>
      </c>
      <c r="PG806" t="s">
        <v>4944</v>
      </c>
      <c r="PH806" t="s">
        <v>4945</v>
      </c>
      <c r="PI806" t="s">
        <v>4945</v>
      </c>
      <c r="PJ806" t="s">
        <v>4945</v>
      </c>
      <c r="PK806" t="s">
        <v>4945</v>
      </c>
      <c r="PL806" t="s">
        <v>4945</v>
      </c>
      <c r="PM806" t="s">
        <v>4945</v>
      </c>
      <c r="PN806" t="s">
        <v>4945</v>
      </c>
      <c r="PP806" t="s">
        <v>4944</v>
      </c>
      <c r="PQ806" t="s">
        <v>4945</v>
      </c>
      <c r="PR806" t="s">
        <v>4945</v>
      </c>
      <c r="PS806" t="s">
        <v>4945</v>
      </c>
      <c r="PT806" t="s">
        <v>4945</v>
      </c>
      <c r="PU806" t="s">
        <v>4945</v>
      </c>
      <c r="PV806" t="s">
        <v>4945</v>
      </c>
      <c r="PW806" t="s">
        <v>4945</v>
      </c>
      <c r="PX806" t="s">
        <v>4945</v>
      </c>
      <c r="PY806" t="s">
        <v>4945</v>
      </c>
      <c r="PZ806" t="s">
        <v>4945</v>
      </c>
      <c r="QA806" t="s">
        <v>4945</v>
      </c>
      <c r="QB806" t="s">
        <v>4945</v>
      </c>
      <c r="QC806" t="s">
        <v>4945</v>
      </c>
      <c r="QD806" t="s">
        <v>4945</v>
      </c>
      <c r="QE806" t="s">
        <v>4945</v>
      </c>
    </row>
    <row r="807" spans="1:448" x14ac:dyDescent="0.3">
      <c r="A807">
        <v>806</v>
      </c>
      <c r="B807" t="s">
        <v>5449</v>
      </c>
      <c r="C807" t="s">
        <v>1147</v>
      </c>
      <c r="D807" t="s">
        <v>3427</v>
      </c>
      <c r="E807" t="s">
        <v>3525</v>
      </c>
      <c r="F807" t="s">
        <v>5191</v>
      </c>
      <c r="G807" t="s">
        <v>1079</v>
      </c>
      <c r="P807" t="s">
        <v>1099</v>
      </c>
      <c r="Q807" t="s">
        <v>1092</v>
      </c>
      <c r="R807" t="s">
        <v>5119</v>
      </c>
      <c r="S807" t="s">
        <v>5083</v>
      </c>
      <c r="T807" t="s">
        <v>5584</v>
      </c>
      <c r="U807" t="s">
        <v>1101</v>
      </c>
      <c r="V807" t="s">
        <v>1101</v>
      </c>
      <c r="W807" t="s">
        <v>4943</v>
      </c>
      <c r="CE807" t="s">
        <v>1099</v>
      </c>
      <c r="CF807" t="s">
        <v>1083</v>
      </c>
      <c r="CG807" t="s">
        <v>1144</v>
      </c>
      <c r="CH807" t="s">
        <v>5082</v>
      </c>
      <c r="CI807" t="s">
        <v>5082</v>
      </c>
      <c r="CJ807" t="s">
        <v>1101</v>
      </c>
      <c r="CK807" t="s">
        <v>1101</v>
      </c>
      <c r="CL807" t="s">
        <v>4947</v>
      </c>
      <c r="IV807" t="s">
        <v>1087</v>
      </c>
      <c r="IW807" t="s">
        <v>1087</v>
      </c>
      <c r="IY807" t="s">
        <v>1082</v>
      </c>
      <c r="IZ807" t="s">
        <v>1101</v>
      </c>
      <c r="JA807" t="s">
        <v>5160</v>
      </c>
      <c r="JB807" t="s">
        <v>1107</v>
      </c>
      <c r="JD807" t="s">
        <v>5069</v>
      </c>
      <c r="JE807" t="s">
        <v>1082</v>
      </c>
      <c r="JF807" t="s">
        <v>5100</v>
      </c>
      <c r="JG807" t="s">
        <v>1107</v>
      </c>
      <c r="JI807" t="s">
        <v>4943</v>
      </c>
      <c r="LL807" t="s">
        <v>1137</v>
      </c>
      <c r="PG807" t="s">
        <v>4944</v>
      </c>
      <c r="PH807" t="s">
        <v>4945</v>
      </c>
      <c r="PI807" t="s">
        <v>4945</v>
      </c>
      <c r="PJ807" t="s">
        <v>4945</v>
      </c>
      <c r="PK807" t="s">
        <v>4945</v>
      </c>
      <c r="PL807" t="s">
        <v>4945</v>
      </c>
      <c r="PM807" t="s">
        <v>4945</v>
      </c>
      <c r="PN807" t="s">
        <v>4945</v>
      </c>
      <c r="PP807" t="s">
        <v>4945</v>
      </c>
      <c r="PQ807" t="s">
        <v>4945</v>
      </c>
      <c r="PR807" t="s">
        <v>4945</v>
      </c>
      <c r="PS807" t="s">
        <v>4945</v>
      </c>
      <c r="PT807" t="s">
        <v>4945</v>
      </c>
      <c r="PU807" t="s">
        <v>4945</v>
      </c>
      <c r="PV807" t="s">
        <v>4945</v>
      </c>
      <c r="PW807" t="s">
        <v>4945</v>
      </c>
      <c r="PX807" t="s">
        <v>4945</v>
      </c>
      <c r="PY807" t="s">
        <v>4945</v>
      </c>
      <c r="PZ807" t="s">
        <v>4945</v>
      </c>
      <c r="QA807" t="s">
        <v>4944</v>
      </c>
      <c r="QB807" t="s">
        <v>4945</v>
      </c>
      <c r="QC807" t="s">
        <v>4945</v>
      </c>
      <c r="QD807" t="s">
        <v>4945</v>
      </c>
      <c r="QE807" t="s">
        <v>4945</v>
      </c>
    </row>
    <row r="808" spans="1:448" x14ac:dyDescent="0.3">
      <c r="A808">
        <v>807</v>
      </c>
      <c r="B808" t="s">
        <v>5449</v>
      </c>
      <c r="C808" t="s">
        <v>1147</v>
      </c>
      <c r="D808" t="s">
        <v>3427</v>
      </c>
      <c r="E808" t="s">
        <v>3525</v>
      </c>
      <c r="F808" t="s">
        <v>5191</v>
      </c>
      <c r="G808" t="s">
        <v>1079</v>
      </c>
      <c r="P808" t="s">
        <v>1099</v>
      </c>
      <c r="Q808" t="s">
        <v>1092</v>
      </c>
      <c r="R808" t="s">
        <v>5119</v>
      </c>
      <c r="S808" t="s">
        <v>5218</v>
      </c>
      <c r="T808" t="s">
        <v>5585</v>
      </c>
      <c r="U808" t="s">
        <v>1101</v>
      </c>
      <c r="V808" t="s">
        <v>1101</v>
      </c>
      <c r="W808" t="s">
        <v>4943</v>
      </c>
      <c r="CE808" t="s">
        <v>1099</v>
      </c>
      <c r="CF808" t="s">
        <v>1083</v>
      </c>
      <c r="CG808" t="s">
        <v>1144</v>
      </c>
      <c r="CH808" t="s">
        <v>5082</v>
      </c>
      <c r="CI808" t="s">
        <v>5082</v>
      </c>
      <c r="CJ808" t="s">
        <v>1101</v>
      </c>
      <c r="CK808" t="s">
        <v>1101</v>
      </c>
      <c r="CL808" t="s">
        <v>4947</v>
      </c>
      <c r="IV808" t="s">
        <v>1087</v>
      </c>
      <c r="IW808" t="s">
        <v>1087</v>
      </c>
      <c r="IY808" t="s">
        <v>1082</v>
      </c>
      <c r="IZ808" t="s">
        <v>1101</v>
      </c>
      <c r="JA808" t="s">
        <v>5160</v>
      </c>
      <c r="JB808" t="s">
        <v>1107</v>
      </c>
      <c r="JD808" t="s">
        <v>5069</v>
      </c>
      <c r="JE808" t="s">
        <v>1082</v>
      </c>
      <c r="JF808" t="s">
        <v>5100</v>
      </c>
      <c r="JG808" t="s">
        <v>1107</v>
      </c>
      <c r="JI808" t="s">
        <v>4959</v>
      </c>
      <c r="LL808" t="s">
        <v>1137</v>
      </c>
      <c r="PG808" t="s">
        <v>4944</v>
      </c>
      <c r="PH808" t="s">
        <v>4945</v>
      </c>
      <c r="PI808" t="s">
        <v>4945</v>
      </c>
      <c r="PJ808" t="s">
        <v>4945</v>
      </c>
      <c r="PK808" t="s">
        <v>4945</v>
      </c>
      <c r="PL808" t="s">
        <v>4945</v>
      </c>
      <c r="PM808" t="s">
        <v>4945</v>
      </c>
      <c r="PN808" t="s">
        <v>4945</v>
      </c>
      <c r="PP808" t="s">
        <v>4945</v>
      </c>
      <c r="PQ808" t="s">
        <v>4945</v>
      </c>
      <c r="PR808" t="s">
        <v>4945</v>
      </c>
      <c r="PS808" t="s">
        <v>4945</v>
      </c>
      <c r="PT808" t="s">
        <v>4944</v>
      </c>
      <c r="PU808" t="s">
        <v>4945</v>
      </c>
      <c r="PV808" t="s">
        <v>4945</v>
      </c>
      <c r="PW808" t="s">
        <v>4945</v>
      </c>
      <c r="PX808" t="s">
        <v>4945</v>
      </c>
      <c r="PY808" t="s">
        <v>4945</v>
      </c>
      <c r="PZ808" t="s">
        <v>4945</v>
      </c>
      <c r="QA808" t="s">
        <v>4945</v>
      </c>
      <c r="QB808" t="s">
        <v>4945</v>
      </c>
      <c r="QC808" t="s">
        <v>4945</v>
      </c>
      <c r="QD808" t="s">
        <v>4945</v>
      </c>
      <c r="QE808" t="s">
        <v>4945</v>
      </c>
    </row>
    <row r="809" spans="1:448" x14ac:dyDescent="0.3">
      <c r="A809">
        <v>808</v>
      </c>
      <c r="B809" t="s">
        <v>5449</v>
      </c>
      <c r="C809" t="s">
        <v>1147</v>
      </c>
      <c r="D809" t="s">
        <v>3427</v>
      </c>
      <c r="E809" t="s">
        <v>3525</v>
      </c>
      <c r="F809" t="s">
        <v>5191</v>
      </c>
      <c r="G809" t="s">
        <v>1079</v>
      </c>
      <c r="FG809" t="s">
        <v>1080</v>
      </c>
      <c r="FH809" t="s">
        <v>5135</v>
      </c>
      <c r="FI809" t="s">
        <v>5135</v>
      </c>
      <c r="FJ809" t="s">
        <v>1099</v>
      </c>
      <c r="FK809" t="s">
        <v>5373</v>
      </c>
      <c r="FL809" t="s">
        <v>5373</v>
      </c>
      <c r="PG809" t="s">
        <v>4944</v>
      </c>
      <c r="PH809" t="s">
        <v>4945</v>
      </c>
      <c r="PI809" t="s">
        <v>4945</v>
      </c>
      <c r="PJ809" t="s">
        <v>4945</v>
      </c>
      <c r="PK809" t="s">
        <v>4945</v>
      </c>
      <c r="PL809" t="s">
        <v>4945</v>
      </c>
      <c r="PM809" t="s">
        <v>4945</v>
      </c>
      <c r="PN809" t="s">
        <v>4945</v>
      </c>
      <c r="PP809" t="s">
        <v>4944</v>
      </c>
      <c r="PQ809" t="s">
        <v>4945</v>
      </c>
      <c r="PR809" t="s">
        <v>4945</v>
      </c>
      <c r="PS809" t="s">
        <v>4945</v>
      </c>
      <c r="PT809" t="s">
        <v>4945</v>
      </c>
      <c r="PU809" t="s">
        <v>4945</v>
      </c>
      <c r="PV809" t="s">
        <v>4945</v>
      </c>
      <c r="PW809" t="s">
        <v>4945</v>
      </c>
      <c r="PX809" t="s">
        <v>4945</v>
      </c>
      <c r="PY809" t="s">
        <v>4945</v>
      </c>
      <c r="PZ809" t="s">
        <v>4945</v>
      </c>
      <c r="QA809" t="s">
        <v>4945</v>
      </c>
      <c r="QB809" t="s">
        <v>4945</v>
      </c>
      <c r="QC809" t="s">
        <v>4945</v>
      </c>
      <c r="QD809" t="s">
        <v>4945</v>
      </c>
      <c r="QE809" t="s">
        <v>4945</v>
      </c>
    </row>
    <row r="810" spans="1:448" x14ac:dyDescent="0.3">
      <c r="A810">
        <v>809</v>
      </c>
      <c r="B810" t="s">
        <v>5449</v>
      </c>
      <c r="C810" t="s">
        <v>1147</v>
      </c>
      <c r="D810" t="s">
        <v>3427</v>
      </c>
      <c r="E810" t="s">
        <v>3525</v>
      </c>
      <c r="F810" t="s">
        <v>5191</v>
      </c>
      <c r="G810" t="s">
        <v>1079</v>
      </c>
      <c r="EY810" t="s">
        <v>1099</v>
      </c>
      <c r="EZ810" t="s">
        <v>4968</v>
      </c>
      <c r="FA810" t="s">
        <v>4974</v>
      </c>
      <c r="FB810" t="s">
        <v>4974</v>
      </c>
      <c r="FC810" t="s">
        <v>1099</v>
      </c>
      <c r="FD810" t="s">
        <v>1114</v>
      </c>
      <c r="FE810" t="s">
        <v>5062</v>
      </c>
      <c r="FF810" t="s">
        <v>5255</v>
      </c>
      <c r="PG810" t="s">
        <v>4944</v>
      </c>
      <c r="PH810" t="s">
        <v>4945</v>
      </c>
      <c r="PI810" t="s">
        <v>4945</v>
      </c>
      <c r="PJ810" t="s">
        <v>4945</v>
      </c>
      <c r="PK810" t="s">
        <v>4945</v>
      </c>
      <c r="PL810" t="s">
        <v>4945</v>
      </c>
      <c r="PM810" t="s">
        <v>4945</v>
      </c>
      <c r="PN810" t="s">
        <v>4945</v>
      </c>
      <c r="PP810" t="s">
        <v>4944</v>
      </c>
      <c r="PQ810" t="s">
        <v>4945</v>
      </c>
      <c r="PR810" t="s">
        <v>4945</v>
      </c>
      <c r="PS810" t="s">
        <v>4945</v>
      </c>
      <c r="PT810" t="s">
        <v>4945</v>
      </c>
      <c r="PU810" t="s">
        <v>4945</v>
      </c>
      <c r="PV810" t="s">
        <v>4945</v>
      </c>
      <c r="PW810" t="s">
        <v>4945</v>
      </c>
      <c r="PX810" t="s">
        <v>4945</v>
      </c>
      <c r="PY810" t="s">
        <v>4945</v>
      </c>
      <c r="PZ810" t="s">
        <v>4945</v>
      </c>
      <c r="QA810" t="s">
        <v>4945</v>
      </c>
      <c r="QB810" t="s">
        <v>4945</v>
      </c>
      <c r="QC810" t="s">
        <v>4945</v>
      </c>
      <c r="QD810" t="s">
        <v>4945</v>
      </c>
      <c r="QE810" t="s">
        <v>4945</v>
      </c>
    </row>
    <row r="811" spans="1:448" x14ac:dyDescent="0.3">
      <c r="A811">
        <v>810</v>
      </c>
      <c r="B811" t="s">
        <v>5449</v>
      </c>
      <c r="C811" t="s">
        <v>1147</v>
      </c>
      <c r="D811" t="s">
        <v>3427</v>
      </c>
      <c r="E811" t="s">
        <v>3525</v>
      </c>
      <c r="F811" t="s">
        <v>5191</v>
      </c>
      <c r="G811" t="s">
        <v>1079</v>
      </c>
      <c r="EV811" t="s">
        <v>1099</v>
      </c>
      <c r="EW811" t="s">
        <v>4967</v>
      </c>
      <c r="EX811" t="s">
        <v>4967</v>
      </c>
      <c r="PG811" t="s">
        <v>4944</v>
      </c>
      <c r="PH811" t="s">
        <v>4945</v>
      </c>
      <c r="PI811" t="s">
        <v>4945</v>
      </c>
      <c r="PJ811" t="s">
        <v>4945</v>
      </c>
      <c r="PK811" t="s">
        <v>4945</v>
      </c>
      <c r="PL811" t="s">
        <v>4945</v>
      </c>
      <c r="PM811" t="s">
        <v>4945</v>
      </c>
      <c r="PN811" t="s">
        <v>4945</v>
      </c>
      <c r="PP811" t="s">
        <v>4945</v>
      </c>
      <c r="PQ811" t="s">
        <v>4945</v>
      </c>
      <c r="PR811" t="s">
        <v>4945</v>
      </c>
      <c r="PS811" t="s">
        <v>4945</v>
      </c>
      <c r="PT811" t="s">
        <v>4945</v>
      </c>
      <c r="PU811" t="s">
        <v>4945</v>
      </c>
      <c r="PV811" t="s">
        <v>4945</v>
      </c>
      <c r="PW811" t="s">
        <v>4945</v>
      </c>
      <c r="PX811" t="s">
        <v>4945</v>
      </c>
      <c r="PY811" t="s">
        <v>4944</v>
      </c>
      <c r="PZ811" t="s">
        <v>4944</v>
      </c>
      <c r="QA811" t="s">
        <v>4944</v>
      </c>
      <c r="QB811" t="s">
        <v>4945</v>
      </c>
      <c r="QC811" t="s">
        <v>4945</v>
      </c>
      <c r="QD811" t="s">
        <v>4945</v>
      </c>
      <c r="QE811" t="s">
        <v>4945</v>
      </c>
    </row>
    <row r="812" spans="1:448" x14ac:dyDescent="0.3">
      <c r="A812">
        <v>811</v>
      </c>
      <c r="B812" t="s">
        <v>5449</v>
      </c>
      <c r="C812" t="s">
        <v>1147</v>
      </c>
      <c r="D812" t="s">
        <v>3427</v>
      </c>
      <c r="E812" t="s">
        <v>3525</v>
      </c>
      <c r="F812" t="s">
        <v>5191</v>
      </c>
      <c r="G812" t="s">
        <v>1079</v>
      </c>
      <c r="EV812" t="s">
        <v>1099</v>
      </c>
      <c r="EW812" t="s">
        <v>5379</v>
      </c>
      <c r="EX812" t="s">
        <v>5379</v>
      </c>
      <c r="PG812" t="s">
        <v>4944</v>
      </c>
      <c r="PH812" t="s">
        <v>4945</v>
      </c>
      <c r="PI812" t="s">
        <v>4945</v>
      </c>
      <c r="PJ812" t="s">
        <v>4945</v>
      </c>
      <c r="PK812" t="s">
        <v>4945</v>
      </c>
      <c r="PL812" t="s">
        <v>4945</v>
      </c>
      <c r="PM812" t="s">
        <v>4945</v>
      </c>
      <c r="PN812" t="s">
        <v>4945</v>
      </c>
      <c r="PP812" t="s">
        <v>4945</v>
      </c>
      <c r="PQ812" t="s">
        <v>4945</v>
      </c>
      <c r="PR812" t="s">
        <v>4945</v>
      </c>
      <c r="PS812" t="s">
        <v>4945</v>
      </c>
      <c r="PT812" t="s">
        <v>4945</v>
      </c>
      <c r="PU812" t="s">
        <v>4945</v>
      </c>
      <c r="PV812" t="s">
        <v>4945</v>
      </c>
      <c r="PW812" t="s">
        <v>4945</v>
      </c>
      <c r="PX812" t="s">
        <v>4945</v>
      </c>
      <c r="PY812" t="s">
        <v>4944</v>
      </c>
      <c r="PZ812" t="s">
        <v>4945</v>
      </c>
      <c r="QA812" t="s">
        <v>4945</v>
      </c>
      <c r="QB812" t="s">
        <v>4945</v>
      </c>
      <c r="QC812" t="s">
        <v>4945</v>
      </c>
      <c r="QD812" t="s">
        <v>4945</v>
      </c>
      <c r="QE812" t="s">
        <v>4945</v>
      </c>
    </row>
    <row r="813" spans="1:448" x14ac:dyDescent="0.3">
      <c r="A813">
        <v>812</v>
      </c>
      <c r="B813" t="s">
        <v>5449</v>
      </c>
      <c r="C813" t="s">
        <v>1147</v>
      </c>
      <c r="D813" t="s">
        <v>3427</v>
      </c>
      <c r="E813" t="s">
        <v>3525</v>
      </c>
      <c r="F813" t="s">
        <v>5191</v>
      </c>
      <c r="G813" t="s">
        <v>1079</v>
      </c>
      <c r="EV813" t="s">
        <v>1099</v>
      </c>
      <c r="EW813" t="s">
        <v>5373</v>
      </c>
      <c r="EX813" t="s">
        <v>5373</v>
      </c>
      <c r="PG813" t="s">
        <v>4944</v>
      </c>
      <c r="PH813" t="s">
        <v>4945</v>
      </c>
      <c r="PI813" t="s">
        <v>4945</v>
      </c>
      <c r="PJ813" t="s">
        <v>4945</v>
      </c>
      <c r="PK813" t="s">
        <v>4945</v>
      </c>
      <c r="PL813" t="s">
        <v>4945</v>
      </c>
      <c r="PM813" t="s">
        <v>4945</v>
      </c>
      <c r="PN813" t="s">
        <v>4945</v>
      </c>
      <c r="PP813" t="s">
        <v>4944</v>
      </c>
      <c r="PQ813" t="s">
        <v>4945</v>
      </c>
      <c r="PR813" t="s">
        <v>4945</v>
      </c>
      <c r="PS813" t="s">
        <v>4945</v>
      </c>
      <c r="PT813" t="s">
        <v>4945</v>
      </c>
      <c r="PU813" t="s">
        <v>4945</v>
      </c>
      <c r="PV813" t="s">
        <v>4945</v>
      </c>
      <c r="PW813" t="s">
        <v>4945</v>
      </c>
      <c r="PX813" t="s">
        <v>4945</v>
      </c>
      <c r="PY813" t="s">
        <v>4945</v>
      </c>
      <c r="PZ813" t="s">
        <v>4945</v>
      </c>
      <c r="QA813" t="s">
        <v>4945</v>
      </c>
      <c r="QB813" t="s">
        <v>4945</v>
      </c>
      <c r="QC813" t="s">
        <v>4945</v>
      </c>
      <c r="QD813" t="s">
        <v>4945</v>
      </c>
      <c r="QE813" t="s">
        <v>4945</v>
      </c>
    </row>
    <row r="814" spans="1:448" x14ac:dyDescent="0.3">
      <c r="A814">
        <v>813</v>
      </c>
      <c r="B814" t="s">
        <v>5449</v>
      </c>
      <c r="C814" t="s">
        <v>1147</v>
      </c>
      <c r="D814" t="s">
        <v>3427</v>
      </c>
      <c r="E814" t="s">
        <v>3525</v>
      </c>
      <c r="F814" t="s">
        <v>5191</v>
      </c>
      <c r="G814" t="s">
        <v>1079</v>
      </c>
      <c r="EV814" t="s">
        <v>1099</v>
      </c>
      <c r="EW814" t="s">
        <v>4967</v>
      </c>
      <c r="EX814" t="s">
        <v>4967</v>
      </c>
      <c r="PG814" t="s">
        <v>4944</v>
      </c>
      <c r="PH814" t="s">
        <v>4945</v>
      </c>
      <c r="PI814" t="s">
        <v>4945</v>
      </c>
      <c r="PJ814" t="s">
        <v>4945</v>
      </c>
      <c r="PK814" t="s">
        <v>4945</v>
      </c>
      <c r="PL814" t="s">
        <v>4945</v>
      </c>
      <c r="PM814" t="s">
        <v>4945</v>
      </c>
      <c r="PN814" t="s">
        <v>4945</v>
      </c>
      <c r="PP814" t="s">
        <v>4944</v>
      </c>
      <c r="PQ814" t="s">
        <v>4945</v>
      </c>
      <c r="PR814" t="s">
        <v>4945</v>
      </c>
      <c r="PS814" t="s">
        <v>4945</v>
      </c>
      <c r="PT814" t="s">
        <v>4945</v>
      </c>
      <c r="PU814" t="s">
        <v>4945</v>
      </c>
      <c r="PV814" t="s">
        <v>4945</v>
      </c>
      <c r="PW814" t="s">
        <v>4945</v>
      </c>
      <c r="PX814" t="s">
        <v>4945</v>
      </c>
      <c r="PY814" t="s">
        <v>4945</v>
      </c>
      <c r="PZ814" t="s">
        <v>4945</v>
      </c>
      <c r="QA814" t="s">
        <v>4945</v>
      </c>
      <c r="QB814" t="s">
        <v>4945</v>
      </c>
      <c r="QC814" t="s">
        <v>4945</v>
      </c>
      <c r="QD814" t="s">
        <v>4945</v>
      </c>
      <c r="QE814" t="s">
        <v>4945</v>
      </c>
    </row>
    <row r="815" spans="1:448" x14ac:dyDescent="0.3">
      <c r="A815">
        <v>814</v>
      </c>
      <c r="B815" t="s">
        <v>5449</v>
      </c>
      <c r="C815" t="s">
        <v>1147</v>
      </c>
      <c r="D815" t="s">
        <v>3427</v>
      </c>
      <c r="E815" t="s">
        <v>3525</v>
      </c>
      <c r="F815" t="s">
        <v>5191</v>
      </c>
      <c r="G815" t="s">
        <v>1079</v>
      </c>
      <c r="EV815" t="s">
        <v>1099</v>
      </c>
      <c r="EW815" t="s">
        <v>5373</v>
      </c>
      <c r="EX815" t="s">
        <v>5373</v>
      </c>
      <c r="PG815" t="s">
        <v>4944</v>
      </c>
      <c r="PH815" t="s">
        <v>4945</v>
      </c>
      <c r="PI815" t="s">
        <v>4945</v>
      </c>
      <c r="PJ815" t="s">
        <v>4945</v>
      </c>
      <c r="PK815" t="s">
        <v>4945</v>
      </c>
      <c r="PL815" t="s">
        <v>4945</v>
      </c>
      <c r="PM815" t="s">
        <v>4945</v>
      </c>
      <c r="PN815" t="s">
        <v>4945</v>
      </c>
      <c r="PP815" t="s">
        <v>4945</v>
      </c>
      <c r="PQ815" t="s">
        <v>4945</v>
      </c>
      <c r="PR815" t="s">
        <v>4945</v>
      </c>
      <c r="PS815" t="s">
        <v>4945</v>
      </c>
      <c r="PT815" t="s">
        <v>4945</v>
      </c>
      <c r="PU815" t="s">
        <v>4945</v>
      </c>
      <c r="PV815" t="s">
        <v>4945</v>
      </c>
      <c r="PW815" t="s">
        <v>4945</v>
      </c>
      <c r="PX815" t="s">
        <v>4945</v>
      </c>
      <c r="PY815" t="s">
        <v>4944</v>
      </c>
      <c r="PZ815" t="s">
        <v>4945</v>
      </c>
      <c r="QA815" t="s">
        <v>4945</v>
      </c>
      <c r="QB815" t="s">
        <v>4945</v>
      </c>
      <c r="QC815" t="s">
        <v>4945</v>
      </c>
      <c r="QD815" t="s">
        <v>4945</v>
      </c>
      <c r="QE815" t="s">
        <v>4945</v>
      </c>
    </row>
    <row r="816" spans="1:448" x14ac:dyDescent="0.3">
      <c r="A816">
        <v>815</v>
      </c>
      <c r="B816" t="s">
        <v>5449</v>
      </c>
      <c r="C816" t="s">
        <v>1147</v>
      </c>
      <c r="D816" t="s">
        <v>3427</v>
      </c>
      <c r="E816" t="s">
        <v>3525</v>
      </c>
      <c r="F816" t="s">
        <v>5191</v>
      </c>
      <c r="G816" t="s">
        <v>1079</v>
      </c>
      <c r="FG816" t="s">
        <v>1080</v>
      </c>
      <c r="FH816" t="s">
        <v>5006</v>
      </c>
      <c r="FI816" t="s">
        <v>5006</v>
      </c>
      <c r="PG816" t="s">
        <v>4944</v>
      </c>
      <c r="PH816" t="s">
        <v>4945</v>
      </c>
      <c r="PI816" t="s">
        <v>4945</v>
      </c>
      <c r="PJ816" t="s">
        <v>4945</v>
      </c>
      <c r="PK816" t="s">
        <v>4945</v>
      </c>
      <c r="PL816" t="s">
        <v>4945</v>
      </c>
      <c r="PM816" t="s">
        <v>4945</v>
      </c>
      <c r="PN816" t="s">
        <v>4945</v>
      </c>
      <c r="PP816" t="s">
        <v>4945</v>
      </c>
      <c r="PQ816" t="s">
        <v>4945</v>
      </c>
      <c r="PR816" t="s">
        <v>4945</v>
      </c>
      <c r="PS816" t="s">
        <v>4945</v>
      </c>
      <c r="PT816" t="s">
        <v>4945</v>
      </c>
      <c r="PU816" t="s">
        <v>4945</v>
      </c>
      <c r="PV816" t="s">
        <v>4945</v>
      </c>
      <c r="PW816" t="s">
        <v>4945</v>
      </c>
      <c r="PX816" t="s">
        <v>4945</v>
      </c>
      <c r="PY816" t="s">
        <v>4945</v>
      </c>
      <c r="PZ816" t="s">
        <v>4945</v>
      </c>
      <c r="QA816" t="s">
        <v>4945</v>
      </c>
      <c r="QB816" t="s">
        <v>4945</v>
      </c>
      <c r="QC816" t="s">
        <v>4945</v>
      </c>
      <c r="QD816" t="s">
        <v>4944</v>
      </c>
      <c r="QE816" t="s">
        <v>4945</v>
      </c>
      <c r="QF816" t="s">
        <v>5586</v>
      </c>
    </row>
    <row r="817" spans="1:448" x14ac:dyDescent="0.3">
      <c r="A817">
        <v>816</v>
      </c>
      <c r="B817" t="s">
        <v>5449</v>
      </c>
      <c r="C817" t="s">
        <v>1147</v>
      </c>
      <c r="D817" t="s">
        <v>3427</v>
      </c>
      <c r="E817" t="s">
        <v>3525</v>
      </c>
      <c r="F817" t="s">
        <v>5191</v>
      </c>
      <c r="G817" t="s">
        <v>1079</v>
      </c>
      <c r="GH817" t="s">
        <v>1093</v>
      </c>
      <c r="GI817" t="s">
        <v>4981</v>
      </c>
      <c r="GJ817" t="s">
        <v>5126</v>
      </c>
      <c r="GM817" t="s">
        <v>5126</v>
      </c>
    </row>
    <row r="818" spans="1:448" x14ac:dyDescent="0.3">
      <c r="A818">
        <v>817</v>
      </c>
      <c r="B818" t="s">
        <v>5449</v>
      </c>
      <c r="C818" t="s">
        <v>1147</v>
      </c>
      <c r="D818" t="s">
        <v>3427</v>
      </c>
      <c r="E818" t="s">
        <v>3525</v>
      </c>
      <c r="F818" t="s">
        <v>5191</v>
      </c>
      <c r="G818" t="s">
        <v>1079</v>
      </c>
      <c r="GH818" t="s">
        <v>1093</v>
      </c>
      <c r="GI818" t="s">
        <v>4981</v>
      </c>
      <c r="GJ818" t="s">
        <v>5126</v>
      </c>
      <c r="GM818" t="s">
        <v>5126</v>
      </c>
    </row>
    <row r="819" spans="1:448" x14ac:dyDescent="0.3">
      <c r="A819">
        <v>818</v>
      </c>
      <c r="B819" t="s">
        <v>5449</v>
      </c>
      <c r="C819" t="s">
        <v>1147</v>
      </c>
      <c r="D819" t="s">
        <v>3427</v>
      </c>
      <c r="E819" t="s">
        <v>3525</v>
      </c>
      <c r="F819" t="s">
        <v>5191</v>
      </c>
      <c r="G819" t="s">
        <v>1079</v>
      </c>
      <c r="EY819" t="s">
        <v>1099</v>
      </c>
      <c r="EZ819" t="s">
        <v>4968</v>
      </c>
      <c r="FA819" t="s">
        <v>4974</v>
      </c>
      <c r="FB819" t="s">
        <v>4974</v>
      </c>
      <c r="FC819" t="s">
        <v>1099</v>
      </c>
      <c r="FD819" t="s">
        <v>1114</v>
      </c>
      <c r="FE819" t="s">
        <v>5062</v>
      </c>
      <c r="FF819" t="s">
        <v>5255</v>
      </c>
      <c r="PG819" t="s">
        <v>4944</v>
      </c>
      <c r="PH819" t="s">
        <v>4945</v>
      </c>
      <c r="PI819" t="s">
        <v>4945</v>
      </c>
      <c r="PJ819" t="s">
        <v>4945</v>
      </c>
      <c r="PK819" t="s">
        <v>4945</v>
      </c>
      <c r="PL819" t="s">
        <v>4945</v>
      </c>
      <c r="PM819" t="s">
        <v>4945</v>
      </c>
      <c r="PN819" t="s">
        <v>4945</v>
      </c>
      <c r="PP819" t="s">
        <v>4944</v>
      </c>
      <c r="PQ819" t="s">
        <v>4945</v>
      </c>
      <c r="PR819" t="s">
        <v>4945</v>
      </c>
      <c r="PS819" t="s">
        <v>4945</v>
      </c>
      <c r="PT819" t="s">
        <v>4945</v>
      </c>
      <c r="PU819" t="s">
        <v>4945</v>
      </c>
      <c r="PV819" t="s">
        <v>4945</v>
      </c>
      <c r="PW819" t="s">
        <v>4945</v>
      </c>
      <c r="PX819" t="s">
        <v>4945</v>
      </c>
      <c r="PY819" t="s">
        <v>4945</v>
      </c>
      <c r="PZ819" t="s">
        <v>4945</v>
      </c>
      <c r="QA819" t="s">
        <v>4945</v>
      </c>
      <c r="QB819" t="s">
        <v>4945</v>
      </c>
      <c r="QC819" t="s">
        <v>4945</v>
      </c>
      <c r="QD819" t="s">
        <v>4945</v>
      </c>
      <c r="QE819" t="s">
        <v>4945</v>
      </c>
    </row>
    <row r="820" spans="1:448" x14ac:dyDescent="0.3">
      <c r="A820">
        <v>819</v>
      </c>
      <c r="B820" t="s">
        <v>5449</v>
      </c>
      <c r="C820" t="s">
        <v>1147</v>
      </c>
      <c r="D820" t="s">
        <v>3427</v>
      </c>
      <c r="E820" t="s">
        <v>3525</v>
      </c>
      <c r="F820" t="s">
        <v>5191</v>
      </c>
      <c r="G820" t="s">
        <v>1079</v>
      </c>
      <c r="FM820" t="s">
        <v>1146</v>
      </c>
      <c r="PG820" t="s">
        <v>4944</v>
      </c>
      <c r="PH820" t="s">
        <v>4944</v>
      </c>
      <c r="PI820" t="s">
        <v>4945</v>
      </c>
      <c r="PJ820" t="s">
        <v>4945</v>
      </c>
      <c r="PK820" t="s">
        <v>4945</v>
      </c>
      <c r="PL820" t="s">
        <v>4945</v>
      </c>
      <c r="PM820" t="s">
        <v>4945</v>
      </c>
      <c r="PN820" t="s">
        <v>4945</v>
      </c>
      <c r="PP820" t="s">
        <v>4945</v>
      </c>
      <c r="PQ820" t="s">
        <v>4945</v>
      </c>
      <c r="PR820" t="s">
        <v>4945</v>
      </c>
      <c r="PS820" t="s">
        <v>4945</v>
      </c>
      <c r="PT820" t="s">
        <v>4945</v>
      </c>
      <c r="PU820" t="s">
        <v>4945</v>
      </c>
      <c r="PV820" t="s">
        <v>4945</v>
      </c>
      <c r="PW820" t="s">
        <v>4945</v>
      </c>
      <c r="PX820" t="s">
        <v>4945</v>
      </c>
      <c r="PY820" t="s">
        <v>4945</v>
      </c>
      <c r="PZ820" t="s">
        <v>4945</v>
      </c>
      <c r="QA820" t="s">
        <v>4945</v>
      </c>
      <c r="QB820" t="s">
        <v>4945</v>
      </c>
      <c r="QC820" t="s">
        <v>4945</v>
      </c>
      <c r="QD820" t="s">
        <v>4944</v>
      </c>
      <c r="QE820" t="s">
        <v>4945</v>
      </c>
      <c r="QF820" t="s">
        <v>5587</v>
      </c>
    </row>
    <row r="821" spans="1:448" x14ac:dyDescent="0.3">
      <c r="A821">
        <v>820</v>
      </c>
      <c r="B821" t="s">
        <v>5449</v>
      </c>
      <c r="C821" t="s">
        <v>1147</v>
      </c>
      <c r="D821" t="s">
        <v>3427</v>
      </c>
      <c r="E821" t="s">
        <v>3525</v>
      </c>
      <c r="F821" t="s">
        <v>5191</v>
      </c>
      <c r="G821" t="s">
        <v>1079</v>
      </c>
      <c r="AL821" t="s">
        <v>1099</v>
      </c>
      <c r="AM821" t="s">
        <v>1081</v>
      </c>
      <c r="AN821" t="s">
        <v>5037</v>
      </c>
      <c r="AO821" t="s">
        <v>5037</v>
      </c>
      <c r="AP821" t="s">
        <v>1101</v>
      </c>
      <c r="AQ821" t="s">
        <v>1101</v>
      </c>
      <c r="AR821" t="s">
        <v>4947</v>
      </c>
      <c r="AS821" t="s">
        <v>1099</v>
      </c>
      <c r="AT821" t="s">
        <v>1081</v>
      </c>
      <c r="AU821" t="s">
        <v>4992</v>
      </c>
      <c r="AV821" t="s">
        <v>4992</v>
      </c>
      <c r="AW821" t="s">
        <v>1101</v>
      </c>
      <c r="AX821" t="s">
        <v>1082</v>
      </c>
      <c r="AY821" t="s">
        <v>4949</v>
      </c>
      <c r="BW821" t="s">
        <v>1099</v>
      </c>
      <c r="BX821" t="s">
        <v>1083</v>
      </c>
      <c r="BY821" t="s">
        <v>1081</v>
      </c>
      <c r="BZ821" t="s">
        <v>5039</v>
      </c>
      <c r="CA821" t="s">
        <v>5039</v>
      </c>
      <c r="CM821" t="s">
        <v>1099</v>
      </c>
      <c r="CN821" t="s">
        <v>1093</v>
      </c>
      <c r="CO821" t="s">
        <v>4964</v>
      </c>
      <c r="CP821" t="s">
        <v>5077</v>
      </c>
      <c r="CQ821" t="s">
        <v>1101</v>
      </c>
      <c r="CR821" t="s">
        <v>1082</v>
      </c>
      <c r="CS821" t="s">
        <v>4949</v>
      </c>
      <c r="CT821" t="s">
        <v>1099</v>
      </c>
      <c r="CU821" t="s">
        <v>1084</v>
      </c>
      <c r="CV821" t="s">
        <v>1085</v>
      </c>
      <c r="CW821" t="s">
        <v>4992</v>
      </c>
      <c r="CX821" t="s">
        <v>4961</v>
      </c>
      <c r="CY821" t="s">
        <v>1101</v>
      </c>
      <c r="CZ821" t="s">
        <v>1082</v>
      </c>
      <c r="DA821" t="s">
        <v>4947</v>
      </c>
      <c r="DE821" t="s">
        <v>1099</v>
      </c>
      <c r="DF821" t="s">
        <v>1138</v>
      </c>
      <c r="DG821" t="s">
        <v>4974</v>
      </c>
      <c r="DH821" t="s">
        <v>4974</v>
      </c>
      <c r="DI821" t="s">
        <v>1101</v>
      </c>
      <c r="DJ821" t="s">
        <v>1101</v>
      </c>
      <c r="DK821" t="s">
        <v>4947</v>
      </c>
      <c r="DL821" t="s">
        <v>1099</v>
      </c>
      <c r="DM821" t="s">
        <v>5037</v>
      </c>
      <c r="DN821" t="s">
        <v>5037</v>
      </c>
      <c r="DO821" t="s">
        <v>1101</v>
      </c>
      <c r="DP821" t="s">
        <v>1101</v>
      </c>
      <c r="DQ821" t="s">
        <v>4952</v>
      </c>
      <c r="HX821" t="s">
        <v>1099</v>
      </c>
      <c r="HY821" t="s">
        <v>5062</v>
      </c>
      <c r="HZ821" t="s">
        <v>5062</v>
      </c>
      <c r="IA821" t="s">
        <v>1101</v>
      </c>
      <c r="IB821" t="s">
        <v>1082</v>
      </c>
      <c r="IC821" t="s">
        <v>4939</v>
      </c>
      <c r="IW821" t="s">
        <v>1087</v>
      </c>
      <c r="IX821" t="s">
        <v>1125</v>
      </c>
      <c r="JE821" t="s">
        <v>1082</v>
      </c>
      <c r="JF821" t="s">
        <v>5100</v>
      </c>
      <c r="JG821" t="s">
        <v>1107</v>
      </c>
      <c r="JI821" t="s">
        <v>4952</v>
      </c>
      <c r="JJ821" t="s">
        <v>1082</v>
      </c>
      <c r="JK821" t="s">
        <v>5100</v>
      </c>
      <c r="JL821" t="s">
        <v>1126</v>
      </c>
      <c r="JM821" t="s">
        <v>1107</v>
      </c>
      <c r="JO821" t="s">
        <v>4943</v>
      </c>
      <c r="LL821" t="s">
        <v>1137</v>
      </c>
      <c r="OZ821" t="s">
        <v>1116</v>
      </c>
      <c r="PG821" t="s">
        <v>4944</v>
      </c>
      <c r="PH821" t="s">
        <v>4945</v>
      </c>
      <c r="PI821" t="s">
        <v>4945</v>
      </c>
      <c r="PJ821" t="s">
        <v>4945</v>
      </c>
      <c r="PK821" t="s">
        <v>4945</v>
      </c>
      <c r="PL821" t="s">
        <v>4945</v>
      </c>
      <c r="PM821" t="s">
        <v>4945</v>
      </c>
      <c r="PN821" t="s">
        <v>4945</v>
      </c>
      <c r="PP821" t="s">
        <v>4945</v>
      </c>
      <c r="PQ821" t="s">
        <v>4945</v>
      </c>
      <c r="PR821" t="s">
        <v>4945</v>
      </c>
      <c r="PS821" t="s">
        <v>4945</v>
      </c>
      <c r="PT821" t="s">
        <v>4945</v>
      </c>
      <c r="PU821" t="s">
        <v>4945</v>
      </c>
      <c r="PV821" t="s">
        <v>4945</v>
      </c>
      <c r="PW821" t="s">
        <v>4945</v>
      </c>
      <c r="PX821" t="s">
        <v>4945</v>
      </c>
      <c r="PY821" t="s">
        <v>4945</v>
      </c>
      <c r="PZ821" t="s">
        <v>4944</v>
      </c>
      <c r="QA821" t="s">
        <v>4945</v>
      </c>
      <c r="QB821" t="s">
        <v>4945</v>
      </c>
      <c r="QC821" t="s">
        <v>4945</v>
      </c>
      <c r="QD821" t="s">
        <v>4945</v>
      </c>
      <c r="QE821" t="s">
        <v>4945</v>
      </c>
    </row>
    <row r="822" spans="1:448" x14ac:dyDescent="0.3">
      <c r="A822">
        <v>821</v>
      </c>
      <c r="B822" t="s">
        <v>5449</v>
      </c>
      <c r="C822" t="s">
        <v>1147</v>
      </c>
      <c r="D822" t="s">
        <v>3427</v>
      </c>
      <c r="E822" t="s">
        <v>3525</v>
      </c>
      <c r="F822" t="s">
        <v>5191</v>
      </c>
      <c r="G822" t="s">
        <v>1079</v>
      </c>
      <c r="EY822" t="s">
        <v>1099</v>
      </c>
      <c r="EZ822" t="s">
        <v>4968</v>
      </c>
      <c r="FA822" t="s">
        <v>4974</v>
      </c>
      <c r="FB822" t="s">
        <v>4974</v>
      </c>
      <c r="FC822" t="s">
        <v>1099</v>
      </c>
      <c r="PG822" t="s">
        <v>4944</v>
      </c>
      <c r="PH822" t="s">
        <v>4945</v>
      </c>
      <c r="PI822" t="s">
        <v>4945</v>
      </c>
      <c r="PJ822" t="s">
        <v>4945</v>
      </c>
      <c r="PK822" t="s">
        <v>4945</v>
      </c>
      <c r="PL822" t="s">
        <v>4945</v>
      </c>
      <c r="PM822" t="s">
        <v>4945</v>
      </c>
      <c r="PN822" t="s">
        <v>4945</v>
      </c>
      <c r="PP822" t="s">
        <v>4944</v>
      </c>
      <c r="PQ822" t="s">
        <v>4945</v>
      </c>
      <c r="PR822" t="s">
        <v>4945</v>
      </c>
      <c r="PS822" t="s">
        <v>4945</v>
      </c>
      <c r="PT822" t="s">
        <v>4945</v>
      </c>
      <c r="PU822" t="s">
        <v>4945</v>
      </c>
      <c r="PV822" t="s">
        <v>4945</v>
      </c>
      <c r="PW822" t="s">
        <v>4945</v>
      </c>
      <c r="PX822" t="s">
        <v>4945</v>
      </c>
      <c r="PY822" t="s">
        <v>4945</v>
      </c>
      <c r="PZ822" t="s">
        <v>4945</v>
      </c>
      <c r="QA822" t="s">
        <v>4945</v>
      </c>
      <c r="QB822" t="s">
        <v>4945</v>
      </c>
      <c r="QC822" t="s">
        <v>4945</v>
      </c>
      <c r="QD822" t="s">
        <v>4945</v>
      </c>
      <c r="QE822" t="s">
        <v>4945</v>
      </c>
    </row>
    <row r="823" spans="1:448" x14ac:dyDescent="0.3">
      <c r="A823">
        <v>822</v>
      </c>
      <c r="B823" t="s">
        <v>5449</v>
      </c>
      <c r="C823" t="s">
        <v>1147</v>
      </c>
      <c r="D823" t="s">
        <v>3427</v>
      </c>
      <c r="E823" t="s">
        <v>3525</v>
      </c>
      <c r="F823" t="s">
        <v>5191</v>
      </c>
      <c r="G823" t="s">
        <v>1079</v>
      </c>
      <c r="EY823" t="s">
        <v>1099</v>
      </c>
      <c r="EZ823" t="s">
        <v>4968</v>
      </c>
      <c r="FA823" t="s">
        <v>4974</v>
      </c>
      <c r="FB823" t="s">
        <v>4974</v>
      </c>
      <c r="FC823" t="s">
        <v>1099</v>
      </c>
      <c r="FD823" t="s">
        <v>1114</v>
      </c>
      <c r="FE823" t="s">
        <v>5062</v>
      </c>
      <c r="FF823" t="s">
        <v>5255</v>
      </c>
      <c r="PG823" t="s">
        <v>4944</v>
      </c>
      <c r="PH823" t="s">
        <v>4945</v>
      </c>
      <c r="PI823" t="s">
        <v>4945</v>
      </c>
      <c r="PJ823" t="s">
        <v>4945</v>
      </c>
      <c r="PK823" t="s">
        <v>4945</v>
      </c>
      <c r="PL823" t="s">
        <v>4945</v>
      </c>
      <c r="PM823" t="s">
        <v>4945</v>
      </c>
      <c r="PN823" t="s">
        <v>4945</v>
      </c>
      <c r="PP823" t="s">
        <v>4944</v>
      </c>
      <c r="PQ823" t="s">
        <v>4945</v>
      </c>
      <c r="PR823" t="s">
        <v>4945</v>
      </c>
      <c r="PS823" t="s">
        <v>4945</v>
      </c>
      <c r="PT823" t="s">
        <v>4945</v>
      </c>
      <c r="PU823" t="s">
        <v>4945</v>
      </c>
      <c r="PV823" t="s">
        <v>4945</v>
      </c>
      <c r="PW823" t="s">
        <v>4945</v>
      </c>
      <c r="PX823" t="s">
        <v>4945</v>
      </c>
      <c r="PY823" t="s">
        <v>4945</v>
      </c>
      <c r="PZ823" t="s">
        <v>4945</v>
      </c>
      <c r="QA823" t="s">
        <v>4945</v>
      </c>
      <c r="QB823" t="s">
        <v>4945</v>
      </c>
      <c r="QC823" t="s">
        <v>4945</v>
      </c>
      <c r="QD823" t="s">
        <v>4945</v>
      </c>
      <c r="QE823" t="s">
        <v>4945</v>
      </c>
    </row>
    <row r="824" spans="1:448" x14ac:dyDescent="0.3">
      <c r="A824">
        <v>823</v>
      </c>
      <c r="B824" t="s">
        <v>5449</v>
      </c>
      <c r="C824" t="s">
        <v>1147</v>
      </c>
      <c r="D824" t="s">
        <v>3427</v>
      </c>
      <c r="E824" t="s">
        <v>3525</v>
      </c>
      <c r="F824" t="s">
        <v>5191</v>
      </c>
      <c r="G824" t="s">
        <v>1079</v>
      </c>
      <c r="AL824" t="s">
        <v>1099</v>
      </c>
      <c r="AM824" t="s">
        <v>1081</v>
      </c>
      <c r="AN824" t="s">
        <v>4990</v>
      </c>
      <c r="AO824" t="s">
        <v>4990</v>
      </c>
      <c r="AP824" t="s">
        <v>1101</v>
      </c>
      <c r="AQ824" t="s">
        <v>1101</v>
      </c>
      <c r="AR824" t="s">
        <v>4943</v>
      </c>
      <c r="AS824" t="s">
        <v>1099</v>
      </c>
      <c r="AT824" t="s">
        <v>1081</v>
      </c>
      <c r="AU824" t="s">
        <v>4992</v>
      </c>
      <c r="AV824" t="s">
        <v>4992</v>
      </c>
      <c r="AW824" t="s">
        <v>1101</v>
      </c>
      <c r="AX824" t="s">
        <v>1101</v>
      </c>
      <c r="AY824" t="s">
        <v>4943</v>
      </c>
      <c r="BW824" t="s">
        <v>1099</v>
      </c>
      <c r="BX824" t="s">
        <v>1083</v>
      </c>
      <c r="BY824" t="s">
        <v>1081</v>
      </c>
      <c r="BZ824" t="s">
        <v>5037</v>
      </c>
      <c r="CA824" t="s">
        <v>5037</v>
      </c>
      <c r="CB824" t="s">
        <v>1101</v>
      </c>
      <c r="CC824" t="s">
        <v>1101</v>
      </c>
      <c r="CD824" t="s">
        <v>4952</v>
      </c>
      <c r="CM824" t="s">
        <v>1099</v>
      </c>
      <c r="CN824" t="s">
        <v>1093</v>
      </c>
      <c r="CO824" t="s">
        <v>4990</v>
      </c>
      <c r="CP824" t="s">
        <v>5192</v>
      </c>
      <c r="CT824" t="s">
        <v>1099</v>
      </c>
      <c r="CU824" t="s">
        <v>1084</v>
      </c>
      <c r="CV824" t="s">
        <v>1085</v>
      </c>
      <c r="CW824" t="s">
        <v>4992</v>
      </c>
      <c r="CX824" t="s">
        <v>4961</v>
      </c>
      <c r="CY824" t="s">
        <v>1101</v>
      </c>
      <c r="CZ824" t="s">
        <v>1101</v>
      </c>
      <c r="DA824" t="s">
        <v>4943</v>
      </c>
      <c r="DE824" t="s">
        <v>1099</v>
      </c>
      <c r="DF824" t="s">
        <v>1138</v>
      </c>
      <c r="DG824" t="s">
        <v>4974</v>
      </c>
      <c r="DH824" t="s">
        <v>4974</v>
      </c>
      <c r="DI824" t="s">
        <v>1101</v>
      </c>
      <c r="DJ824" t="s">
        <v>1101</v>
      </c>
      <c r="DK824" t="s">
        <v>4943</v>
      </c>
      <c r="DL824" t="s">
        <v>1099</v>
      </c>
      <c r="DM824" t="s">
        <v>4990</v>
      </c>
      <c r="DN824" t="s">
        <v>4990</v>
      </c>
      <c r="DO824" t="s">
        <v>1101</v>
      </c>
      <c r="DP824" t="s">
        <v>1101</v>
      </c>
      <c r="DQ824" t="s">
        <v>4943</v>
      </c>
      <c r="DR824" t="s">
        <v>1099</v>
      </c>
      <c r="DS824" t="s">
        <v>4964</v>
      </c>
      <c r="DT824" t="s">
        <v>4964</v>
      </c>
      <c r="DU824" t="s">
        <v>1101</v>
      </c>
      <c r="DV824" t="s">
        <v>1101</v>
      </c>
      <c r="DW824" t="s">
        <v>4952</v>
      </c>
      <c r="DX824" t="s">
        <v>1099</v>
      </c>
      <c r="DY824" t="s">
        <v>4981</v>
      </c>
      <c r="DZ824" t="s">
        <v>4981</v>
      </c>
      <c r="EA824" t="s">
        <v>1101</v>
      </c>
      <c r="EB824" t="s">
        <v>1101</v>
      </c>
      <c r="EC824" t="s">
        <v>4939</v>
      </c>
      <c r="EP824" t="s">
        <v>1099</v>
      </c>
      <c r="EQ824" t="s">
        <v>4998</v>
      </c>
      <c r="ER824" t="s">
        <v>4998</v>
      </c>
      <c r="ES824" t="s">
        <v>1101</v>
      </c>
      <c r="ET824" t="s">
        <v>1101</v>
      </c>
      <c r="EU824" t="s">
        <v>4939</v>
      </c>
      <c r="HX824" t="s">
        <v>1099</v>
      </c>
      <c r="IA824" t="s">
        <v>1101</v>
      </c>
      <c r="IB824" t="s">
        <v>1101</v>
      </c>
      <c r="IC824" t="s">
        <v>4949</v>
      </c>
      <c r="ID824" t="s">
        <v>1099</v>
      </c>
      <c r="IE824" t="s">
        <v>5062</v>
      </c>
      <c r="IF824" t="s">
        <v>5062</v>
      </c>
      <c r="IG824" t="s">
        <v>1101</v>
      </c>
      <c r="IH824" t="s">
        <v>1101</v>
      </c>
      <c r="II824" t="s">
        <v>4939</v>
      </c>
      <c r="IJ824" t="s">
        <v>1099</v>
      </c>
      <c r="IK824" t="s">
        <v>5062</v>
      </c>
      <c r="IL824" t="s">
        <v>5062</v>
      </c>
      <c r="IM824" t="s">
        <v>1101</v>
      </c>
      <c r="IN824" t="s">
        <v>1101</v>
      </c>
      <c r="IO824" t="s">
        <v>4949</v>
      </c>
      <c r="IP824" t="s">
        <v>1099</v>
      </c>
      <c r="IQ824" t="s">
        <v>5062</v>
      </c>
      <c r="IR824" t="s">
        <v>5062</v>
      </c>
      <c r="IS824" t="s">
        <v>1101</v>
      </c>
      <c r="IT824" t="s">
        <v>1101</v>
      </c>
      <c r="IU824" t="s">
        <v>4949</v>
      </c>
      <c r="IW824" t="s">
        <v>1109</v>
      </c>
      <c r="IX824" t="s">
        <v>1109</v>
      </c>
      <c r="JE824" t="s">
        <v>1082</v>
      </c>
      <c r="JF824" t="s">
        <v>5100</v>
      </c>
      <c r="JG824" t="s">
        <v>1107</v>
      </c>
      <c r="JI824" t="s">
        <v>4943</v>
      </c>
      <c r="JJ824" t="s">
        <v>1082</v>
      </c>
      <c r="JK824" t="s">
        <v>5100</v>
      </c>
      <c r="JL824" t="s">
        <v>1126</v>
      </c>
      <c r="JM824" t="s">
        <v>1107</v>
      </c>
      <c r="JO824" t="s">
        <v>4943</v>
      </c>
      <c r="LL824" t="s">
        <v>1137</v>
      </c>
      <c r="OZ824" t="s">
        <v>1116</v>
      </c>
      <c r="PG824" t="s">
        <v>4944</v>
      </c>
      <c r="PH824" t="s">
        <v>4945</v>
      </c>
      <c r="PI824" t="s">
        <v>4945</v>
      </c>
      <c r="PJ824" t="s">
        <v>4945</v>
      </c>
      <c r="PK824" t="s">
        <v>4945</v>
      </c>
      <c r="PL824" t="s">
        <v>4945</v>
      </c>
      <c r="PM824" t="s">
        <v>4945</v>
      </c>
      <c r="PN824" t="s">
        <v>4945</v>
      </c>
      <c r="PP824" t="s">
        <v>4945</v>
      </c>
      <c r="PQ824" t="s">
        <v>4945</v>
      </c>
      <c r="PR824" t="s">
        <v>4945</v>
      </c>
      <c r="PS824" t="s">
        <v>4945</v>
      </c>
      <c r="PT824" t="s">
        <v>4945</v>
      </c>
      <c r="PU824" t="s">
        <v>4945</v>
      </c>
      <c r="PV824" t="s">
        <v>4945</v>
      </c>
      <c r="PW824" t="s">
        <v>4945</v>
      </c>
      <c r="PX824" t="s">
        <v>4945</v>
      </c>
      <c r="PY824" t="s">
        <v>4945</v>
      </c>
      <c r="PZ824" t="s">
        <v>4944</v>
      </c>
      <c r="QA824" t="s">
        <v>4945</v>
      </c>
      <c r="QB824" t="s">
        <v>4945</v>
      </c>
      <c r="QC824" t="s">
        <v>4945</v>
      </c>
      <c r="QD824" t="s">
        <v>4945</v>
      </c>
      <c r="QE824" t="s">
        <v>4945</v>
      </c>
    </row>
    <row r="825" spans="1:448" x14ac:dyDescent="0.3">
      <c r="A825">
        <v>824</v>
      </c>
      <c r="B825" t="s">
        <v>5449</v>
      </c>
      <c r="C825" t="s">
        <v>1147</v>
      </c>
      <c r="D825" t="s">
        <v>3427</v>
      </c>
      <c r="E825" t="s">
        <v>3525</v>
      </c>
      <c r="F825" t="s">
        <v>5191</v>
      </c>
      <c r="G825" t="s">
        <v>1079</v>
      </c>
      <c r="EJ825" t="s">
        <v>1099</v>
      </c>
      <c r="EK825" t="s">
        <v>5050</v>
      </c>
      <c r="EL825" t="s">
        <v>5050</v>
      </c>
      <c r="EM825" t="s">
        <v>1101</v>
      </c>
      <c r="EN825" t="s">
        <v>1082</v>
      </c>
      <c r="EO825" t="s">
        <v>4936</v>
      </c>
      <c r="GN825" t="s">
        <v>1099</v>
      </c>
      <c r="GQ825" t="s">
        <v>1101</v>
      </c>
      <c r="GR825" t="s">
        <v>1082</v>
      </c>
      <c r="GS825" t="s">
        <v>4939</v>
      </c>
      <c r="HL825" t="s">
        <v>1099</v>
      </c>
      <c r="HM825" t="s">
        <v>4961</v>
      </c>
      <c r="HN825" t="s">
        <v>4961</v>
      </c>
      <c r="HO825" t="s">
        <v>1101</v>
      </c>
      <c r="HP825" t="s">
        <v>1101</v>
      </c>
      <c r="HQ825" t="s">
        <v>4949</v>
      </c>
      <c r="IX825" t="s">
        <v>1109</v>
      </c>
      <c r="JJ825" t="s">
        <v>1082</v>
      </c>
      <c r="JK825" t="s">
        <v>5100</v>
      </c>
      <c r="JL825" t="s">
        <v>1126</v>
      </c>
      <c r="JM825" t="s">
        <v>1107</v>
      </c>
      <c r="JO825" t="s">
        <v>4941</v>
      </c>
      <c r="LL825" t="s">
        <v>1137</v>
      </c>
      <c r="OZ825" t="s">
        <v>1116</v>
      </c>
      <c r="PG825" t="s">
        <v>4944</v>
      </c>
      <c r="PH825" t="s">
        <v>4945</v>
      </c>
      <c r="PI825" t="s">
        <v>4945</v>
      </c>
      <c r="PJ825" t="s">
        <v>4945</v>
      </c>
      <c r="PK825" t="s">
        <v>4945</v>
      </c>
      <c r="PL825" t="s">
        <v>4945</v>
      </c>
      <c r="PM825" t="s">
        <v>4945</v>
      </c>
      <c r="PN825" t="s">
        <v>4945</v>
      </c>
      <c r="PP825" t="s">
        <v>4944</v>
      </c>
      <c r="PQ825" t="s">
        <v>4945</v>
      </c>
      <c r="PR825" t="s">
        <v>4945</v>
      </c>
      <c r="PS825" t="s">
        <v>4945</v>
      </c>
      <c r="PT825" t="s">
        <v>4945</v>
      </c>
      <c r="PU825" t="s">
        <v>4945</v>
      </c>
      <c r="PV825" t="s">
        <v>4945</v>
      </c>
      <c r="PW825" t="s">
        <v>4945</v>
      </c>
      <c r="PX825" t="s">
        <v>4945</v>
      </c>
      <c r="PY825" t="s">
        <v>4945</v>
      </c>
      <c r="PZ825" t="s">
        <v>4945</v>
      </c>
      <c r="QA825" t="s">
        <v>4945</v>
      </c>
      <c r="QB825" t="s">
        <v>4945</v>
      </c>
      <c r="QC825" t="s">
        <v>4945</v>
      </c>
      <c r="QD825" t="s">
        <v>4945</v>
      </c>
      <c r="QE825" t="s">
        <v>4945</v>
      </c>
    </row>
    <row r="826" spans="1:448" x14ac:dyDescent="0.3">
      <c r="A826">
        <v>825</v>
      </c>
      <c r="B826" t="s">
        <v>5455</v>
      </c>
      <c r="C826" t="s">
        <v>1147</v>
      </c>
      <c r="D826" t="s">
        <v>3427</v>
      </c>
      <c r="E826" t="s">
        <v>3525</v>
      </c>
      <c r="F826" t="s">
        <v>5191</v>
      </c>
      <c r="G826" t="s">
        <v>1079</v>
      </c>
      <c r="H826" t="s">
        <v>1099</v>
      </c>
      <c r="I826" t="s">
        <v>1127</v>
      </c>
      <c r="J826" t="s">
        <v>1093</v>
      </c>
      <c r="K826" t="s">
        <v>4992</v>
      </c>
      <c r="L826" t="s">
        <v>5131</v>
      </c>
      <c r="IV826" t="s">
        <v>1109</v>
      </c>
      <c r="IY826" t="s">
        <v>1101</v>
      </c>
      <c r="IZ826" t="s">
        <v>1109</v>
      </c>
      <c r="JA826" t="s">
        <v>1150</v>
      </c>
      <c r="JB826" t="s">
        <v>1107</v>
      </c>
      <c r="OZ826" t="s">
        <v>1116</v>
      </c>
      <c r="PG826" t="s">
        <v>4944</v>
      </c>
      <c r="PH826" t="s">
        <v>4945</v>
      </c>
      <c r="PI826" t="s">
        <v>4945</v>
      </c>
      <c r="PJ826" t="s">
        <v>4945</v>
      </c>
      <c r="PK826" t="s">
        <v>4945</v>
      </c>
      <c r="PL826" t="s">
        <v>4945</v>
      </c>
      <c r="PM826" t="s">
        <v>4945</v>
      </c>
      <c r="PN826" t="s">
        <v>4945</v>
      </c>
      <c r="PP826" t="s">
        <v>4944</v>
      </c>
      <c r="PQ826" t="s">
        <v>4945</v>
      </c>
      <c r="PR826" t="s">
        <v>4945</v>
      </c>
      <c r="PS826" t="s">
        <v>4945</v>
      </c>
      <c r="PT826" t="s">
        <v>4945</v>
      </c>
      <c r="PU826" t="s">
        <v>4945</v>
      </c>
      <c r="PV826" t="s">
        <v>4945</v>
      </c>
      <c r="PW826" t="s">
        <v>4945</v>
      </c>
      <c r="PX826" t="s">
        <v>4945</v>
      </c>
      <c r="PY826" t="s">
        <v>4945</v>
      </c>
      <c r="PZ826" t="s">
        <v>4945</v>
      </c>
      <c r="QA826" t="s">
        <v>4945</v>
      </c>
      <c r="QB826" t="s">
        <v>4945</v>
      </c>
      <c r="QC826" t="s">
        <v>4945</v>
      </c>
      <c r="QD826" t="s">
        <v>4945</v>
      </c>
      <c r="QE826" t="s">
        <v>4945</v>
      </c>
    </row>
    <row r="827" spans="1:448" x14ac:dyDescent="0.3">
      <c r="A827">
        <v>826</v>
      </c>
      <c r="B827" t="s">
        <v>5455</v>
      </c>
      <c r="C827" t="s">
        <v>1147</v>
      </c>
      <c r="D827" t="s">
        <v>3427</v>
      </c>
      <c r="E827" t="s">
        <v>3525</v>
      </c>
      <c r="F827" t="s">
        <v>5191</v>
      </c>
      <c r="G827" t="s">
        <v>1079</v>
      </c>
      <c r="H827" t="s">
        <v>1099</v>
      </c>
      <c r="I827" t="s">
        <v>1092</v>
      </c>
      <c r="J827" t="s">
        <v>1093</v>
      </c>
      <c r="K827" t="s">
        <v>4992</v>
      </c>
      <c r="L827" t="s">
        <v>5250</v>
      </c>
      <c r="IV827" t="s">
        <v>1125</v>
      </c>
      <c r="IY827" t="s">
        <v>1082</v>
      </c>
      <c r="IZ827" t="s">
        <v>1101</v>
      </c>
      <c r="JA827" t="s">
        <v>5160</v>
      </c>
      <c r="JB827" t="s">
        <v>1107</v>
      </c>
      <c r="JD827" t="s">
        <v>4997</v>
      </c>
      <c r="LL827" t="s">
        <v>1137</v>
      </c>
      <c r="OZ827" t="s">
        <v>1116</v>
      </c>
      <c r="PG827" t="s">
        <v>4944</v>
      </c>
      <c r="PH827" t="s">
        <v>4945</v>
      </c>
      <c r="PI827" t="s">
        <v>4945</v>
      </c>
      <c r="PJ827" t="s">
        <v>4945</v>
      </c>
      <c r="PK827" t="s">
        <v>4945</v>
      </c>
      <c r="PL827" t="s">
        <v>4945</v>
      </c>
      <c r="PM827" t="s">
        <v>4945</v>
      </c>
      <c r="PN827" t="s">
        <v>4945</v>
      </c>
      <c r="PP827" t="s">
        <v>4944</v>
      </c>
      <c r="PQ827" t="s">
        <v>4945</v>
      </c>
      <c r="PR827" t="s">
        <v>4945</v>
      </c>
      <c r="PS827" t="s">
        <v>4945</v>
      </c>
      <c r="PT827" t="s">
        <v>4945</v>
      </c>
      <c r="PU827" t="s">
        <v>4945</v>
      </c>
      <c r="PV827" t="s">
        <v>4945</v>
      </c>
      <c r="PW827" t="s">
        <v>4945</v>
      </c>
      <c r="PX827" t="s">
        <v>4945</v>
      </c>
      <c r="PY827" t="s">
        <v>4945</v>
      </c>
      <c r="PZ827" t="s">
        <v>4945</v>
      </c>
      <c r="QA827" t="s">
        <v>4945</v>
      </c>
      <c r="QB827" t="s">
        <v>4945</v>
      </c>
      <c r="QC827" t="s">
        <v>4945</v>
      </c>
      <c r="QD827" t="s">
        <v>4945</v>
      </c>
      <c r="QE827" t="s">
        <v>4945</v>
      </c>
    </row>
    <row r="828" spans="1:448" x14ac:dyDescent="0.3">
      <c r="A828">
        <v>827</v>
      </c>
      <c r="B828" t="s">
        <v>5455</v>
      </c>
      <c r="C828" t="s">
        <v>1147</v>
      </c>
      <c r="D828" t="s">
        <v>3427</v>
      </c>
      <c r="E828" t="s">
        <v>3525</v>
      </c>
      <c r="F828" t="s">
        <v>5191</v>
      </c>
      <c r="G828" t="s">
        <v>1079</v>
      </c>
      <c r="H828" t="s">
        <v>1099</v>
      </c>
      <c r="I828" t="s">
        <v>1092</v>
      </c>
      <c r="J828" t="s">
        <v>1093</v>
      </c>
      <c r="K828" t="s">
        <v>4992</v>
      </c>
      <c r="L828" t="s">
        <v>5250</v>
      </c>
      <c r="IV828" t="s">
        <v>1087</v>
      </c>
      <c r="IY828" t="s">
        <v>1082</v>
      </c>
      <c r="IZ828" t="s">
        <v>1101</v>
      </c>
      <c r="JA828" t="s">
        <v>5160</v>
      </c>
      <c r="JB828" t="s">
        <v>1107</v>
      </c>
      <c r="JD828" t="s">
        <v>5069</v>
      </c>
      <c r="LL828" t="s">
        <v>1137</v>
      </c>
      <c r="OZ828" t="s">
        <v>1116</v>
      </c>
      <c r="PG828" t="s">
        <v>4944</v>
      </c>
      <c r="PH828" t="s">
        <v>4945</v>
      </c>
      <c r="PI828" t="s">
        <v>4945</v>
      </c>
      <c r="PJ828" t="s">
        <v>4945</v>
      </c>
      <c r="PK828" t="s">
        <v>4945</v>
      </c>
      <c r="PL828" t="s">
        <v>4945</v>
      </c>
      <c r="PM828" t="s">
        <v>4945</v>
      </c>
      <c r="PN828" t="s">
        <v>4945</v>
      </c>
      <c r="PP828" t="s">
        <v>4944</v>
      </c>
      <c r="PQ828" t="s">
        <v>4945</v>
      </c>
      <c r="PR828" t="s">
        <v>4945</v>
      </c>
      <c r="PS828" t="s">
        <v>4945</v>
      </c>
      <c r="PT828" t="s">
        <v>4945</v>
      </c>
      <c r="PU828" t="s">
        <v>4945</v>
      </c>
      <c r="PV828" t="s">
        <v>4945</v>
      </c>
      <c r="PW828" t="s">
        <v>4945</v>
      </c>
      <c r="PX828" t="s">
        <v>4945</v>
      </c>
      <c r="PY828" t="s">
        <v>4945</v>
      </c>
      <c r="PZ828" t="s">
        <v>4945</v>
      </c>
      <c r="QA828" t="s">
        <v>4945</v>
      </c>
      <c r="QB828" t="s">
        <v>4945</v>
      </c>
      <c r="QC828" t="s">
        <v>4945</v>
      </c>
      <c r="QD828" t="s">
        <v>4945</v>
      </c>
      <c r="QE828" t="s">
        <v>4945</v>
      </c>
    </row>
    <row r="829" spans="1:448" x14ac:dyDescent="0.3">
      <c r="A829">
        <v>828</v>
      </c>
      <c r="B829" t="s">
        <v>5455</v>
      </c>
      <c r="C829" t="s">
        <v>1147</v>
      </c>
      <c r="D829" t="s">
        <v>3427</v>
      </c>
      <c r="E829" t="s">
        <v>3525</v>
      </c>
      <c r="F829" t="s">
        <v>5191</v>
      </c>
      <c r="G829" t="s">
        <v>1079</v>
      </c>
      <c r="H829" t="s">
        <v>1099</v>
      </c>
      <c r="I829" t="s">
        <v>1092</v>
      </c>
      <c r="J829" t="s">
        <v>1093</v>
      </c>
      <c r="K829" t="s">
        <v>4992</v>
      </c>
      <c r="L829" t="s">
        <v>5250</v>
      </c>
      <c r="IV829" t="s">
        <v>1087</v>
      </c>
      <c r="IY829" t="s">
        <v>1082</v>
      </c>
      <c r="IZ829" t="s">
        <v>1101</v>
      </c>
      <c r="JA829" t="s">
        <v>5160</v>
      </c>
      <c r="JB829" t="s">
        <v>1107</v>
      </c>
      <c r="JD829" t="s">
        <v>4968</v>
      </c>
      <c r="LL829" t="s">
        <v>1137</v>
      </c>
      <c r="OZ829" t="s">
        <v>1116</v>
      </c>
      <c r="PG829" t="s">
        <v>4944</v>
      </c>
      <c r="PH829" t="s">
        <v>4945</v>
      </c>
      <c r="PI829" t="s">
        <v>4945</v>
      </c>
      <c r="PJ829" t="s">
        <v>4945</v>
      </c>
      <c r="PK829" t="s">
        <v>4945</v>
      </c>
      <c r="PL829" t="s">
        <v>4945</v>
      </c>
      <c r="PM829" t="s">
        <v>4945</v>
      </c>
      <c r="PN829" t="s">
        <v>4945</v>
      </c>
      <c r="PP829" t="s">
        <v>4944</v>
      </c>
      <c r="PQ829" t="s">
        <v>4945</v>
      </c>
      <c r="PR829" t="s">
        <v>4945</v>
      </c>
      <c r="PS829" t="s">
        <v>4945</v>
      </c>
      <c r="PT829" t="s">
        <v>4945</v>
      </c>
      <c r="PU829" t="s">
        <v>4945</v>
      </c>
      <c r="PV829" t="s">
        <v>4945</v>
      </c>
      <c r="PW829" t="s">
        <v>4945</v>
      </c>
      <c r="PX829" t="s">
        <v>4945</v>
      </c>
      <c r="PY829" t="s">
        <v>4945</v>
      </c>
      <c r="PZ829" t="s">
        <v>4945</v>
      </c>
      <c r="QA829" t="s">
        <v>4945</v>
      </c>
      <c r="QB829" t="s">
        <v>4945</v>
      </c>
      <c r="QC829" t="s">
        <v>4945</v>
      </c>
      <c r="QD829" t="s">
        <v>4945</v>
      </c>
      <c r="QE829" t="s">
        <v>4945</v>
      </c>
    </row>
    <row r="830" spans="1:448" x14ac:dyDescent="0.3">
      <c r="A830">
        <v>829</v>
      </c>
      <c r="B830" t="s">
        <v>5455</v>
      </c>
      <c r="C830" t="s">
        <v>1147</v>
      </c>
      <c r="D830" t="s">
        <v>3427</v>
      </c>
      <c r="E830" t="s">
        <v>3525</v>
      </c>
      <c r="F830" t="s">
        <v>5191</v>
      </c>
      <c r="G830" t="s">
        <v>1079</v>
      </c>
      <c r="H830" t="s">
        <v>1099</v>
      </c>
      <c r="I830" t="s">
        <v>1092</v>
      </c>
      <c r="J830" t="s">
        <v>1093</v>
      </c>
      <c r="K830" t="s">
        <v>4992</v>
      </c>
      <c r="L830" t="s">
        <v>5250</v>
      </c>
      <c r="IV830" t="s">
        <v>1125</v>
      </c>
      <c r="IY830" t="s">
        <v>1101</v>
      </c>
      <c r="IZ830" t="s">
        <v>1109</v>
      </c>
      <c r="JA830" t="s">
        <v>1150</v>
      </c>
      <c r="JB830" t="s">
        <v>1107</v>
      </c>
      <c r="OZ830" t="s">
        <v>1116</v>
      </c>
      <c r="PG830" t="s">
        <v>4944</v>
      </c>
      <c r="PH830" t="s">
        <v>4945</v>
      </c>
      <c r="PI830" t="s">
        <v>4945</v>
      </c>
      <c r="PJ830" t="s">
        <v>4945</v>
      </c>
      <c r="PK830" t="s">
        <v>4945</v>
      </c>
      <c r="PL830" t="s">
        <v>4945</v>
      </c>
      <c r="PM830" t="s">
        <v>4945</v>
      </c>
      <c r="PN830" t="s">
        <v>4945</v>
      </c>
      <c r="PP830" t="s">
        <v>4944</v>
      </c>
      <c r="PQ830" t="s">
        <v>4945</v>
      </c>
      <c r="PR830" t="s">
        <v>4945</v>
      </c>
      <c r="PS830" t="s">
        <v>4945</v>
      </c>
      <c r="PT830" t="s">
        <v>4945</v>
      </c>
      <c r="PU830" t="s">
        <v>4945</v>
      </c>
      <c r="PV830" t="s">
        <v>4945</v>
      </c>
      <c r="PW830" t="s">
        <v>4945</v>
      </c>
      <c r="PX830" t="s">
        <v>4945</v>
      </c>
      <c r="PY830" t="s">
        <v>4945</v>
      </c>
      <c r="PZ830" t="s">
        <v>4945</v>
      </c>
      <c r="QA830" t="s">
        <v>4945</v>
      </c>
      <c r="QB830" t="s">
        <v>4945</v>
      </c>
      <c r="QC830" t="s">
        <v>4945</v>
      </c>
      <c r="QD830" t="s">
        <v>4945</v>
      </c>
      <c r="QE830" t="s">
        <v>4945</v>
      </c>
    </row>
    <row r="831" spans="1:448" x14ac:dyDescent="0.3">
      <c r="A831">
        <v>830</v>
      </c>
      <c r="B831" t="s">
        <v>5455</v>
      </c>
      <c r="C831" t="s">
        <v>1147</v>
      </c>
      <c r="D831" t="s">
        <v>3427</v>
      </c>
      <c r="E831" t="s">
        <v>3525</v>
      </c>
      <c r="F831" t="s">
        <v>5191</v>
      </c>
      <c r="G831" t="s">
        <v>1079</v>
      </c>
      <c r="EJ831" t="s">
        <v>1099</v>
      </c>
      <c r="EK831" t="s">
        <v>4996</v>
      </c>
      <c r="EL831" t="s">
        <v>4996</v>
      </c>
      <c r="EM831" t="s">
        <v>1101</v>
      </c>
      <c r="EN831" t="s">
        <v>1101</v>
      </c>
      <c r="EO831" t="s">
        <v>4947</v>
      </c>
      <c r="HL831" t="s">
        <v>1099</v>
      </c>
      <c r="HM831" t="s">
        <v>4967</v>
      </c>
      <c r="HN831" t="s">
        <v>4967</v>
      </c>
      <c r="HO831" t="s">
        <v>1101</v>
      </c>
      <c r="HP831" t="s">
        <v>1082</v>
      </c>
      <c r="HQ831" t="s">
        <v>4949</v>
      </c>
      <c r="IX831" t="s">
        <v>1087</v>
      </c>
      <c r="JJ831" t="s">
        <v>1082</v>
      </c>
      <c r="JK831" t="s">
        <v>1108</v>
      </c>
      <c r="JL831" t="s">
        <v>1108</v>
      </c>
      <c r="JM831" t="s">
        <v>1172</v>
      </c>
      <c r="JO831" t="s">
        <v>4941</v>
      </c>
      <c r="OZ831" t="s">
        <v>1116</v>
      </c>
      <c r="PG831" t="s">
        <v>4944</v>
      </c>
      <c r="PH831" t="s">
        <v>4944</v>
      </c>
      <c r="PI831" t="s">
        <v>4945</v>
      </c>
      <c r="PJ831" t="s">
        <v>4945</v>
      </c>
      <c r="PK831" t="s">
        <v>4945</v>
      </c>
      <c r="PL831" t="s">
        <v>4945</v>
      </c>
      <c r="PM831" t="s">
        <v>4945</v>
      </c>
      <c r="PN831" t="s">
        <v>4945</v>
      </c>
      <c r="PP831" t="s">
        <v>4944</v>
      </c>
      <c r="PQ831" t="s">
        <v>4945</v>
      </c>
      <c r="PR831" t="s">
        <v>4945</v>
      </c>
      <c r="PS831" t="s">
        <v>4945</v>
      </c>
      <c r="PT831" t="s">
        <v>4945</v>
      </c>
      <c r="PU831" t="s">
        <v>4945</v>
      </c>
      <c r="PV831" t="s">
        <v>4945</v>
      </c>
      <c r="PW831" t="s">
        <v>4945</v>
      </c>
      <c r="PX831" t="s">
        <v>4945</v>
      </c>
      <c r="PY831" t="s">
        <v>4945</v>
      </c>
      <c r="PZ831" t="s">
        <v>4945</v>
      </c>
      <c r="QA831" t="s">
        <v>4945</v>
      </c>
      <c r="QB831" t="s">
        <v>4945</v>
      </c>
      <c r="QC831" t="s">
        <v>4945</v>
      </c>
      <c r="QD831" t="s">
        <v>4945</v>
      </c>
      <c r="QE831" t="s">
        <v>4945</v>
      </c>
    </row>
    <row r="832" spans="1:448" x14ac:dyDescent="0.3">
      <c r="A832">
        <v>831</v>
      </c>
      <c r="B832" t="s">
        <v>5455</v>
      </c>
      <c r="C832" t="s">
        <v>1147</v>
      </c>
      <c r="D832" t="s">
        <v>3427</v>
      </c>
      <c r="E832" t="s">
        <v>3525</v>
      </c>
      <c r="F832" t="s">
        <v>5191</v>
      </c>
      <c r="G832" t="s">
        <v>1079</v>
      </c>
      <c r="EJ832" t="s">
        <v>1099</v>
      </c>
      <c r="EK832" t="s">
        <v>4996</v>
      </c>
      <c r="EL832" t="s">
        <v>4996</v>
      </c>
      <c r="EM832" t="s">
        <v>1101</v>
      </c>
      <c r="EN832" t="s">
        <v>1082</v>
      </c>
      <c r="EO832" t="s">
        <v>4949</v>
      </c>
      <c r="HL832" t="s">
        <v>1099</v>
      </c>
      <c r="HO832" t="s">
        <v>1101</v>
      </c>
      <c r="HP832" t="s">
        <v>1082</v>
      </c>
      <c r="HQ832" t="s">
        <v>4939</v>
      </c>
      <c r="IX832" t="s">
        <v>1109</v>
      </c>
      <c r="JJ832" t="s">
        <v>1082</v>
      </c>
      <c r="JK832" t="s">
        <v>5100</v>
      </c>
      <c r="JL832" t="s">
        <v>1126</v>
      </c>
      <c r="JM832" t="s">
        <v>1107</v>
      </c>
      <c r="JO832" t="s">
        <v>4959</v>
      </c>
      <c r="LL832" t="s">
        <v>1137</v>
      </c>
      <c r="OZ832" t="s">
        <v>1116</v>
      </c>
      <c r="PG832" t="s">
        <v>4944</v>
      </c>
      <c r="PH832" t="s">
        <v>4945</v>
      </c>
      <c r="PI832" t="s">
        <v>4945</v>
      </c>
      <c r="PJ832" t="s">
        <v>4945</v>
      </c>
      <c r="PK832" t="s">
        <v>4945</v>
      </c>
      <c r="PL832" t="s">
        <v>4945</v>
      </c>
      <c r="PM832" t="s">
        <v>4945</v>
      </c>
      <c r="PN832" t="s">
        <v>4945</v>
      </c>
      <c r="PP832" t="s">
        <v>4944</v>
      </c>
      <c r="PQ832" t="s">
        <v>4945</v>
      </c>
      <c r="PR832" t="s">
        <v>4945</v>
      </c>
      <c r="PS832" t="s">
        <v>4945</v>
      </c>
      <c r="PT832" t="s">
        <v>4945</v>
      </c>
      <c r="PU832" t="s">
        <v>4945</v>
      </c>
      <c r="PV832" t="s">
        <v>4945</v>
      </c>
      <c r="PW832" t="s">
        <v>4945</v>
      </c>
      <c r="PX832" t="s">
        <v>4945</v>
      </c>
      <c r="PY832" t="s">
        <v>4945</v>
      </c>
      <c r="PZ832" t="s">
        <v>4945</v>
      </c>
      <c r="QA832" t="s">
        <v>4945</v>
      </c>
      <c r="QB832" t="s">
        <v>4945</v>
      </c>
      <c r="QC832" t="s">
        <v>4945</v>
      </c>
      <c r="QD832" t="s">
        <v>4945</v>
      </c>
      <c r="QE832" t="s">
        <v>4945</v>
      </c>
    </row>
    <row r="833" spans="1:447" x14ac:dyDescent="0.3">
      <c r="A833">
        <v>832</v>
      </c>
      <c r="B833" t="s">
        <v>5455</v>
      </c>
      <c r="C833" t="s">
        <v>1147</v>
      </c>
      <c r="D833" t="s">
        <v>3427</v>
      </c>
      <c r="E833" t="s">
        <v>3525</v>
      </c>
      <c r="F833" t="s">
        <v>5191</v>
      </c>
      <c r="G833" t="s">
        <v>1079</v>
      </c>
      <c r="BG833" t="s">
        <v>1099</v>
      </c>
      <c r="BH833" t="s">
        <v>1102</v>
      </c>
      <c r="BI833" t="s">
        <v>1081</v>
      </c>
      <c r="BJ833" t="s">
        <v>4964</v>
      </c>
      <c r="BK833" t="s">
        <v>4964</v>
      </c>
      <c r="BL833" t="s">
        <v>1101</v>
      </c>
      <c r="BM833" t="s">
        <v>1101</v>
      </c>
      <c r="BN833" t="s">
        <v>4949</v>
      </c>
      <c r="IW833" t="s">
        <v>1087</v>
      </c>
      <c r="JE833" t="s">
        <v>1082</v>
      </c>
      <c r="JF833" t="s">
        <v>1108</v>
      </c>
      <c r="JG833" t="s">
        <v>1172</v>
      </c>
      <c r="JI833" t="s">
        <v>4943</v>
      </c>
      <c r="OZ833" t="s">
        <v>1116</v>
      </c>
      <c r="PG833" t="s">
        <v>4944</v>
      </c>
      <c r="PH833" t="s">
        <v>4945</v>
      </c>
      <c r="PI833" t="s">
        <v>4945</v>
      </c>
      <c r="PJ833" t="s">
        <v>4945</v>
      </c>
      <c r="PK833" t="s">
        <v>4945</v>
      </c>
      <c r="PL833" t="s">
        <v>4945</v>
      </c>
      <c r="PM833" t="s">
        <v>4945</v>
      </c>
      <c r="PN833" t="s">
        <v>4945</v>
      </c>
      <c r="PP833" t="s">
        <v>4944</v>
      </c>
      <c r="PQ833" t="s">
        <v>4945</v>
      </c>
      <c r="PR833" t="s">
        <v>4945</v>
      </c>
      <c r="PS833" t="s">
        <v>4945</v>
      </c>
      <c r="PT833" t="s">
        <v>4945</v>
      </c>
      <c r="PU833" t="s">
        <v>4945</v>
      </c>
      <c r="PV833" t="s">
        <v>4945</v>
      </c>
      <c r="PW833" t="s">
        <v>4945</v>
      </c>
      <c r="PX833" t="s">
        <v>4945</v>
      </c>
      <c r="PY833" t="s">
        <v>4945</v>
      </c>
      <c r="PZ833" t="s">
        <v>4945</v>
      </c>
      <c r="QA833" t="s">
        <v>4945</v>
      </c>
      <c r="QB833" t="s">
        <v>4945</v>
      </c>
      <c r="QC833" t="s">
        <v>4945</v>
      </c>
      <c r="QD833" t="s">
        <v>4945</v>
      </c>
      <c r="QE833" t="s">
        <v>4945</v>
      </c>
    </row>
    <row r="834" spans="1:447" x14ac:dyDescent="0.3">
      <c r="A834">
        <v>833</v>
      </c>
      <c r="B834" t="s">
        <v>5455</v>
      </c>
      <c r="C834" t="s">
        <v>1147</v>
      </c>
      <c r="D834" t="s">
        <v>3427</v>
      </c>
      <c r="E834" t="s">
        <v>3525</v>
      </c>
      <c r="F834" t="s">
        <v>5191</v>
      </c>
      <c r="G834" t="s">
        <v>1079</v>
      </c>
      <c r="AL834" t="s">
        <v>1099</v>
      </c>
      <c r="AM834" t="s">
        <v>1081</v>
      </c>
      <c r="AN834" t="s">
        <v>4992</v>
      </c>
      <c r="AO834" t="s">
        <v>4992</v>
      </c>
      <c r="AS834" t="s">
        <v>1099</v>
      </c>
      <c r="AT834" t="s">
        <v>1081</v>
      </c>
      <c r="AU834" t="s">
        <v>4992</v>
      </c>
      <c r="AV834" t="s">
        <v>4992</v>
      </c>
      <c r="AW834" t="s">
        <v>1101</v>
      </c>
      <c r="AX834" t="s">
        <v>1082</v>
      </c>
      <c r="AY834" t="s">
        <v>4943</v>
      </c>
      <c r="BG834" t="s">
        <v>1099</v>
      </c>
      <c r="BH834" t="s">
        <v>1102</v>
      </c>
      <c r="BI834" t="s">
        <v>1081</v>
      </c>
      <c r="BJ834" t="s">
        <v>4964</v>
      </c>
      <c r="BK834" t="s">
        <v>4964</v>
      </c>
      <c r="BL834" t="s">
        <v>1101</v>
      </c>
      <c r="BM834" t="s">
        <v>1082</v>
      </c>
      <c r="BN834" t="s">
        <v>4949</v>
      </c>
      <c r="BW834" t="s">
        <v>1099</v>
      </c>
      <c r="BX834" t="s">
        <v>1083</v>
      </c>
      <c r="BY834" t="s">
        <v>1081</v>
      </c>
      <c r="BZ834" t="s">
        <v>5037</v>
      </c>
      <c r="CA834" t="s">
        <v>5037</v>
      </c>
      <c r="CM834" t="s">
        <v>1099</v>
      </c>
      <c r="CN834" t="s">
        <v>1093</v>
      </c>
      <c r="CO834" t="s">
        <v>4992</v>
      </c>
      <c r="CP834" t="s">
        <v>5378</v>
      </c>
      <c r="CQ834" t="s">
        <v>1101</v>
      </c>
      <c r="CR834" t="s">
        <v>1082</v>
      </c>
      <c r="CS834" t="s">
        <v>4949</v>
      </c>
      <c r="CT834" t="s">
        <v>1099</v>
      </c>
      <c r="CU834" t="s">
        <v>1084</v>
      </c>
      <c r="CV834" t="s">
        <v>1085</v>
      </c>
      <c r="CW834" t="s">
        <v>4992</v>
      </c>
      <c r="CX834" t="s">
        <v>4961</v>
      </c>
      <c r="DE834" t="s">
        <v>1099</v>
      </c>
      <c r="DF834" t="s">
        <v>1138</v>
      </c>
      <c r="DG834" t="s">
        <v>4974</v>
      </c>
      <c r="DH834" t="s">
        <v>4974</v>
      </c>
      <c r="DI834" t="s">
        <v>1101</v>
      </c>
      <c r="DJ834" t="s">
        <v>1101</v>
      </c>
      <c r="DK834" t="s">
        <v>4943</v>
      </c>
      <c r="DL834" t="s">
        <v>1099</v>
      </c>
      <c r="DM834" t="s">
        <v>4992</v>
      </c>
      <c r="DN834" t="s">
        <v>4992</v>
      </c>
      <c r="DO834" t="s">
        <v>1101</v>
      </c>
      <c r="DP834" t="s">
        <v>1082</v>
      </c>
      <c r="DQ834" t="s">
        <v>4947</v>
      </c>
      <c r="HX834" t="s">
        <v>1099</v>
      </c>
      <c r="IA834" t="s">
        <v>1101</v>
      </c>
      <c r="IB834" t="s">
        <v>1082</v>
      </c>
      <c r="IC834" t="s">
        <v>4936</v>
      </c>
      <c r="IW834" t="s">
        <v>1087</v>
      </c>
      <c r="IX834" t="s">
        <v>1109</v>
      </c>
      <c r="JE834" t="s">
        <v>1082</v>
      </c>
      <c r="JF834" t="s">
        <v>5100</v>
      </c>
      <c r="JG834" t="s">
        <v>1107</v>
      </c>
      <c r="JI834" t="s">
        <v>4943</v>
      </c>
      <c r="JJ834" t="s">
        <v>1082</v>
      </c>
      <c r="JK834" t="s">
        <v>5116</v>
      </c>
      <c r="JL834" t="s">
        <v>1126</v>
      </c>
      <c r="JM834" t="s">
        <v>1107</v>
      </c>
      <c r="JO834" t="s">
        <v>4941</v>
      </c>
      <c r="LL834" t="s">
        <v>1137</v>
      </c>
      <c r="OZ834" t="s">
        <v>1116</v>
      </c>
      <c r="PG834" t="s">
        <v>4944</v>
      </c>
      <c r="PH834" t="s">
        <v>4945</v>
      </c>
      <c r="PI834" t="s">
        <v>4945</v>
      </c>
      <c r="PJ834" t="s">
        <v>4945</v>
      </c>
      <c r="PK834" t="s">
        <v>4945</v>
      </c>
      <c r="PL834" t="s">
        <v>4945</v>
      </c>
      <c r="PM834" t="s">
        <v>4945</v>
      </c>
      <c r="PN834" t="s">
        <v>4945</v>
      </c>
      <c r="PP834" t="s">
        <v>4945</v>
      </c>
      <c r="PQ834" t="s">
        <v>4945</v>
      </c>
      <c r="PR834" t="s">
        <v>4945</v>
      </c>
      <c r="PS834" t="s">
        <v>4945</v>
      </c>
      <c r="PT834" t="s">
        <v>4945</v>
      </c>
      <c r="PU834" t="s">
        <v>4945</v>
      </c>
      <c r="PV834" t="s">
        <v>4945</v>
      </c>
      <c r="PW834" t="s">
        <v>4945</v>
      </c>
      <c r="PX834" t="s">
        <v>4945</v>
      </c>
      <c r="PY834" t="s">
        <v>4944</v>
      </c>
      <c r="PZ834" t="s">
        <v>4944</v>
      </c>
      <c r="QA834" t="s">
        <v>4944</v>
      </c>
      <c r="QB834" t="s">
        <v>4945</v>
      </c>
      <c r="QC834" t="s">
        <v>4945</v>
      </c>
      <c r="QD834" t="s">
        <v>4945</v>
      </c>
      <c r="QE834" t="s">
        <v>4945</v>
      </c>
    </row>
    <row r="835" spans="1:447" x14ac:dyDescent="0.3">
      <c r="A835">
        <v>834</v>
      </c>
      <c r="B835" t="s">
        <v>5558</v>
      </c>
      <c r="C835" t="s">
        <v>1147</v>
      </c>
      <c r="D835" t="s">
        <v>3431</v>
      </c>
      <c r="E835" t="s">
        <v>1150</v>
      </c>
      <c r="F835" t="s">
        <v>3654</v>
      </c>
      <c r="G835" t="s">
        <v>1079</v>
      </c>
      <c r="CE835" t="s">
        <v>1099</v>
      </c>
      <c r="CF835" t="s">
        <v>1104</v>
      </c>
      <c r="CG835" t="s">
        <v>1144</v>
      </c>
      <c r="CH835" t="s">
        <v>5007</v>
      </c>
      <c r="CI835" t="s">
        <v>5007</v>
      </c>
      <c r="IW835" t="s">
        <v>1087</v>
      </c>
      <c r="JE835" t="s">
        <v>1082</v>
      </c>
      <c r="JF835" t="s">
        <v>5116</v>
      </c>
      <c r="JG835" t="s">
        <v>1089</v>
      </c>
      <c r="JI835" t="s">
        <v>4968</v>
      </c>
      <c r="PG835" t="s">
        <v>4944</v>
      </c>
      <c r="PH835" t="s">
        <v>4945</v>
      </c>
      <c r="PI835" t="s">
        <v>4945</v>
      </c>
      <c r="PJ835" t="s">
        <v>4945</v>
      </c>
      <c r="PK835" t="s">
        <v>4945</v>
      </c>
      <c r="PL835" t="s">
        <v>4945</v>
      </c>
      <c r="PM835" t="s">
        <v>4945</v>
      </c>
      <c r="PN835" t="s">
        <v>4945</v>
      </c>
      <c r="PP835" t="s">
        <v>4945</v>
      </c>
      <c r="PQ835" t="s">
        <v>4945</v>
      </c>
      <c r="PR835" t="s">
        <v>4945</v>
      </c>
      <c r="PS835" t="s">
        <v>4945</v>
      </c>
      <c r="PT835" t="s">
        <v>4945</v>
      </c>
      <c r="PU835" t="s">
        <v>4945</v>
      </c>
      <c r="PV835" t="s">
        <v>4945</v>
      </c>
      <c r="PW835" t="s">
        <v>4945</v>
      </c>
      <c r="PX835" t="s">
        <v>4945</v>
      </c>
      <c r="PY835" t="s">
        <v>4944</v>
      </c>
      <c r="PZ835" t="s">
        <v>4944</v>
      </c>
      <c r="QA835" t="s">
        <v>4944</v>
      </c>
      <c r="QB835" t="s">
        <v>4945</v>
      </c>
      <c r="QC835" t="s">
        <v>4945</v>
      </c>
      <c r="QD835" t="s">
        <v>4945</v>
      </c>
      <c r="QE835" t="s">
        <v>4945</v>
      </c>
    </row>
    <row r="836" spans="1:447" x14ac:dyDescent="0.3">
      <c r="A836">
        <v>835</v>
      </c>
      <c r="B836" t="s">
        <v>5558</v>
      </c>
      <c r="C836" t="s">
        <v>1147</v>
      </c>
      <c r="D836" t="s">
        <v>3431</v>
      </c>
      <c r="E836" t="s">
        <v>1150</v>
      </c>
      <c r="F836" t="s">
        <v>3654</v>
      </c>
      <c r="G836" t="s">
        <v>1079</v>
      </c>
      <c r="CE836" t="s">
        <v>1099</v>
      </c>
      <c r="CF836" t="s">
        <v>1104</v>
      </c>
      <c r="CG836" t="s">
        <v>1144</v>
      </c>
      <c r="CH836" t="s">
        <v>5003</v>
      </c>
      <c r="CI836" t="s">
        <v>5003</v>
      </c>
      <c r="IW836" t="s">
        <v>1087</v>
      </c>
      <c r="JE836" t="s">
        <v>1082</v>
      </c>
      <c r="JF836" t="s">
        <v>5116</v>
      </c>
      <c r="JG836" t="s">
        <v>1089</v>
      </c>
      <c r="PG836" t="s">
        <v>4944</v>
      </c>
      <c r="PH836" t="s">
        <v>4945</v>
      </c>
      <c r="PI836" t="s">
        <v>4945</v>
      </c>
      <c r="PJ836" t="s">
        <v>4945</v>
      </c>
      <c r="PK836" t="s">
        <v>4945</v>
      </c>
      <c r="PL836" t="s">
        <v>4945</v>
      </c>
      <c r="PM836" t="s">
        <v>4945</v>
      </c>
      <c r="PN836" t="s">
        <v>4945</v>
      </c>
      <c r="PP836" t="s">
        <v>4945</v>
      </c>
      <c r="PQ836" t="s">
        <v>4945</v>
      </c>
      <c r="PR836" t="s">
        <v>4945</v>
      </c>
      <c r="PS836" t="s">
        <v>4945</v>
      </c>
      <c r="PT836" t="s">
        <v>4945</v>
      </c>
      <c r="PU836" t="s">
        <v>4945</v>
      </c>
      <c r="PV836" t="s">
        <v>4945</v>
      </c>
      <c r="PW836" t="s">
        <v>4945</v>
      </c>
      <c r="PX836" t="s">
        <v>4945</v>
      </c>
      <c r="PY836" t="s">
        <v>4945</v>
      </c>
      <c r="PZ836" t="s">
        <v>4945</v>
      </c>
      <c r="QA836" t="s">
        <v>4945</v>
      </c>
      <c r="QB836" t="s">
        <v>4945</v>
      </c>
      <c r="QC836" t="s">
        <v>4944</v>
      </c>
      <c r="QD836" t="s">
        <v>4945</v>
      </c>
      <c r="QE836" t="s">
        <v>4945</v>
      </c>
    </row>
    <row r="837" spans="1:447" x14ac:dyDescent="0.3">
      <c r="A837">
        <v>836</v>
      </c>
      <c r="B837" t="s">
        <v>5558</v>
      </c>
      <c r="C837" t="s">
        <v>1147</v>
      </c>
      <c r="D837" t="s">
        <v>3431</v>
      </c>
      <c r="E837" t="s">
        <v>1150</v>
      </c>
      <c r="F837" t="s">
        <v>3654</v>
      </c>
      <c r="G837" t="s">
        <v>1079</v>
      </c>
      <c r="FM837" t="s">
        <v>1080</v>
      </c>
      <c r="PG837" t="s">
        <v>4944</v>
      </c>
      <c r="PH837" t="s">
        <v>4945</v>
      </c>
      <c r="PI837" t="s">
        <v>4945</v>
      </c>
      <c r="PJ837" t="s">
        <v>4945</v>
      </c>
      <c r="PK837" t="s">
        <v>4945</v>
      </c>
      <c r="PL837" t="s">
        <v>4945</v>
      </c>
      <c r="PM837" t="s">
        <v>4945</v>
      </c>
      <c r="PN837" t="s">
        <v>4945</v>
      </c>
      <c r="PP837" t="s">
        <v>4945</v>
      </c>
      <c r="PQ837" t="s">
        <v>4945</v>
      </c>
      <c r="PR837" t="s">
        <v>4945</v>
      </c>
      <c r="PS837" t="s">
        <v>4945</v>
      </c>
      <c r="PT837" t="s">
        <v>4945</v>
      </c>
      <c r="PU837" t="s">
        <v>4945</v>
      </c>
      <c r="PV837" t="s">
        <v>4945</v>
      </c>
      <c r="PW837" t="s">
        <v>4945</v>
      </c>
      <c r="PX837" t="s">
        <v>4945</v>
      </c>
      <c r="PY837" t="s">
        <v>4945</v>
      </c>
      <c r="PZ837" t="s">
        <v>4944</v>
      </c>
      <c r="QA837" t="s">
        <v>4944</v>
      </c>
      <c r="QB837" t="s">
        <v>4945</v>
      </c>
      <c r="QC837" t="s">
        <v>4944</v>
      </c>
      <c r="QD837" t="s">
        <v>4945</v>
      </c>
      <c r="QE837" t="s">
        <v>4945</v>
      </c>
    </row>
    <row r="838" spans="1:447" x14ac:dyDescent="0.3">
      <c r="A838">
        <v>837</v>
      </c>
      <c r="B838" t="s">
        <v>5558</v>
      </c>
      <c r="C838" t="s">
        <v>1147</v>
      </c>
      <c r="D838" t="s">
        <v>3431</v>
      </c>
      <c r="E838" t="s">
        <v>1150</v>
      </c>
      <c r="F838" t="s">
        <v>3654</v>
      </c>
      <c r="G838" t="s">
        <v>1079</v>
      </c>
      <c r="GH838" t="s">
        <v>1093</v>
      </c>
      <c r="GI838" t="s">
        <v>4965</v>
      </c>
      <c r="GJ838" t="s">
        <v>5055</v>
      </c>
      <c r="GM838" t="s">
        <v>5055</v>
      </c>
    </row>
    <row r="839" spans="1:447" x14ac:dyDescent="0.3">
      <c r="A839">
        <v>838</v>
      </c>
      <c r="B839" t="s">
        <v>5558</v>
      </c>
      <c r="C839" t="s">
        <v>1147</v>
      </c>
      <c r="D839" t="s">
        <v>3431</v>
      </c>
      <c r="E839" t="s">
        <v>1150</v>
      </c>
      <c r="F839" t="s">
        <v>3654</v>
      </c>
      <c r="G839" t="s">
        <v>1079</v>
      </c>
      <c r="P839" t="s">
        <v>1099</v>
      </c>
      <c r="Q839" t="s">
        <v>1100</v>
      </c>
      <c r="R839" t="s">
        <v>5119</v>
      </c>
      <c r="S839" t="s">
        <v>5142</v>
      </c>
      <c r="T839" t="s">
        <v>5447</v>
      </c>
      <c r="IV839" t="s">
        <v>1109</v>
      </c>
      <c r="IY839" t="s">
        <v>1101</v>
      </c>
      <c r="IZ839" t="s">
        <v>1101</v>
      </c>
      <c r="JA839" t="s">
        <v>5160</v>
      </c>
      <c r="JB839" t="s">
        <v>1089</v>
      </c>
      <c r="JE839" t="s">
        <v>1082</v>
      </c>
      <c r="JF839" t="s">
        <v>5116</v>
      </c>
      <c r="JG839" t="s">
        <v>1089</v>
      </c>
      <c r="PG839" t="s">
        <v>4944</v>
      </c>
      <c r="PH839" t="s">
        <v>4945</v>
      </c>
      <c r="PI839" t="s">
        <v>4945</v>
      </c>
      <c r="PJ839" t="s">
        <v>4945</v>
      </c>
      <c r="PK839" t="s">
        <v>4945</v>
      </c>
      <c r="PL839" t="s">
        <v>4945</v>
      </c>
      <c r="PM839" t="s">
        <v>4945</v>
      </c>
      <c r="PN839" t="s">
        <v>4945</v>
      </c>
      <c r="PP839" t="s">
        <v>4945</v>
      </c>
      <c r="PQ839" t="s">
        <v>4945</v>
      </c>
      <c r="PR839" t="s">
        <v>4945</v>
      </c>
      <c r="PS839" t="s">
        <v>4945</v>
      </c>
      <c r="PT839" t="s">
        <v>4945</v>
      </c>
      <c r="PU839" t="s">
        <v>4945</v>
      </c>
      <c r="PV839" t="s">
        <v>4945</v>
      </c>
      <c r="PW839" t="s">
        <v>4944</v>
      </c>
      <c r="PX839" t="s">
        <v>4945</v>
      </c>
      <c r="PY839" t="s">
        <v>4945</v>
      </c>
      <c r="PZ839" t="s">
        <v>4944</v>
      </c>
      <c r="QA839" t="s">
        <v>4944</v>
      </c>
      <c r="QB839" t="s">
        <v>4945</v>
      </c>
      <c r="QC839" t="s">
        <v>4944</v>
      </c>
      <c r="QD839" t="s">
        <v>4945</v>
      </c>
      <c r="QE839" t="s">
        <v>4945</v>
      </c>
    </row>
    <row r="840" spans="1:447" x14ac:dyDescent="0.3">
      <c r="A840">
        <v>839</v>
      </c>
      <c r="B840" t="s">
        <v>5558</v>
      </c>
      <c r="C840" t="s">
        <v>1203</v>
      </c>
      <c r="D840" t="s">
        <v>3392</v>
      </c>
      <c r="E840" t="s">
        <v>3462</v>
      </c>
      <c r="F840" t="s">
        <v>3577</v>
      </c>
      <c r="G840" t="s">
        <v>1079</v>
      </c>
      <c r="AL840" t="s">
        <v>1080</v>
      </c>
      <c r="AM840" t="s">
        <v>1093</v>
      </c>
      <c r="AN840" t="s">
        <v>4961</v>
      </c>
      <c r="AO840" t="s">
        <v>5474</v>
      </c>
      <c r="AP840" t="s">
        <v>1101</v>
      </c>
      <c r="AQ840" t="s">
        <v>1082</v>
      </c>
      <c r="AR840" t="s">
        <v>5165</v>
      </c>
      <c r="AS840" t="s">
        <v>1099</v>
      </c>
      <c r="AT840" t="s">
        <v>1103</v>
      </c>
      <c r="AU840" t="s">
        <v>4951</v>
      </c>
      <c r="AV840" t="s">
        <v>5181</v>
      </c>
      <c r="AW840" t="s">
        <v>1101</v>
      </c>
      <c r="AX840" t="s">
        <v>1101</v>
      </c>
      <c r="AY840" t="s">
        <v>4947</v>
      </c>
      <c r="BG840" t="s">
        <v>1080</v>
      </c>
      <c r="BH840" t="s">
        <v>1102</v>
      </c>
      <c r="BI840" t="s">
        <v>1103</v>
      </c>
      <c r="BJ840" t="s">
        <v>4951</v>
      </c>
      <c r="BK840" t="s">
        <v>5177</v>
      </c>
      <c r="BL840" t="s">
        <v>1101</v>
      </c>
      <c r="BM840" t="s">
        <v>1082</v>
      </c>
      <c r="BN840" t="s">
        <v>4943</v>
      </c>
      <c r="BW840" t="s">
        <v>1099</v>
      </c>
      <c r="CB840" t="s">
        <v>1101</v>
      </c>
      <c r="CC840" t="s">
        <v>1101</v>
      </c>
      <c r="CD840" t="s">
        <v>4947</v>
      </c>
      <c r="CM840" t="s">
        <v>1099</v>
      </c>
      <c r="CN840" t="s">
        <v>1103</v>
      </c>
      <c r="CO840" t="s">
        <v>4951</v>
      </c>
      <c r="CP840" t="s">
        <v>5036</v>
      </c>
      <c r="CQ840" t="s">
        <v>1101</v>
      </c>
      <c r="CR840" t="s">
        <v>1101</v>
      </c>
      <c r="CS840" t="s">
        <v>4949</v>
      </c>
      <c r="CT840" t="s">
        <v>1099</v>
      </c>
      <c r="CU840" t="s">
        <v>1084</v>
      </c>
      <c r="CV840" t="s">
        <v>1085</v>
      </c>
      <c r="CW840" t="s">
        <v>4992</v>
      </c>
      <c r="CX840" t="s">
        <v>4961</v>
      </c>
      <c r="CY840" t="s">
        <v>1082</v>
      </c>
      <c r="CZ840" t="s">
        <v>1101</v>
      </c>
      <c r="DA840" t="s">
        <v>4949</v>
      </c>
      <c r="DE840" t="s">
        <v>1099</v>
      </c>
      <c r="DF840" t="s">
        <v>1138</v>
      </c>
      <c r="DG840" t="s">
        <v>4981</v>
      </c>
      <c r="DH840" t="s">
        <v>4981</v>
      </c>
      <c r="DI840" t="s">
        <v>1082</v>
      </c>
      <c r="DJ840" t="s">
        <v>1101</v>
      </c>
      <c r="DK840" t="s">
        <v>4949</v>
      </c>
      <c r="IW840" t="s">
        <v>1109</v>
      </c>
      <c r="IX840" t="s">
        <v>1109</v>
      </c>
      <c r="JE840" t="s">
        <v>1082</v>
      </c>
      <c r="JF840" t="s">
        <v>5166</v>
      </c>
      <c r="JG840" t="s">
        <v>1158</v>
      </c>
      <c r="JI840" t="s">
        <v>4939</v>
      </c>
      <c r="JJ840" t="s">
        <v>1082</v>
      </c>
      <c r="JK840" t="s">
        <v>5166</v>
      </c>
      <c r="JL840" t="s">
        <v>1214</v>
      </c>
      <c r="JM840" t="s">
        <v>1158</v>
      </c>
      <c r="JO840" t="s">
        <v>5498</v>
      </c>
      <c r="NU840" t="s">
        <v>1090</v>
      </c>
      <c r="PB840" t="s">
        <v>1116</v>
      </c>
      <c r="PC840" t="s">
        <v>1116</v>
      </c>
      <c r="PD840" t="s">
        <v>1116</v>
      </c>
      <c r="PE840" t="s">
        <v>1121</v>
      </c>
      <c r="PG840" t="s">
        <v>4944</v>
      </c>
      <c r="PH840" t="s">
        <v>4945</v>
      </c>
      <c r="PI840" t="s">
        <v>4945</v>
      </c>
      <c r="PJ840" t="s">
        <v>4945</v>
      </c>
      <c r="PK840" t="s">
        <v>4945</v>
      </c>
      <c r="PL840" t="s">
        <v>4945</v>
      </c>
      <c r="PM840" t="s">
        <v>4945</v>
      </c>
      <c r="PN840" t="s">
        <v>4945</v>
      </c>
      <c r="PP840" t="s">
        <v>4945</v>
      </c>
      <c r="PQ840" t="s">
        <v>4944</v>
      </c>
      <c r="PR840" t="s">
        <v>4944</v>
      </c>
      <c r="PS840" t="s">
        <v>4945</v>
      </c>
      <c r="PT840" t="s">
        <v>4945</v>
      </c>
      <c r="PU840" t="s">
        <v>4945</v>
      </c>
      <c r="PV840" t="s">
        <v>4944</v>
      </c>
      <c r="PW840" t="s">
        <v>4945</v>
      </c>
      <c r="PX840" t="s">
        <v>4945</v>
      </c>
      <c r="PY840" t="s">
        <v>4945</v>
      </c>
      <c r="PZ840" t="s">
        <v>4944</v>
      </c>
      <c r="QA840" t="s">
        <v>4945</v>
      </c>
      <c r="QB840" t="s">
        <v>4945</v>
      </c>
      <c r="QC840" t="s">
        <v>4945</v>
      </c>
      <c r="QD840" t="s">
        <v>4945</v>
      </c>
      <c r="QE840" t="s">
        <v>4945</v>
      </c>
    </row>
    <row r="841" spans="1:447" x14ac:dyDescent="0.3">
      <c r="A841">
        <v>840</v>
      </c>
      <c r="B841" t="s">
        <v>5558</v>
      </c>
      <c r="C841" t="s">
        <v>1203</v>
      </c>
      <c r="D841" t="s">
        <v>3392</v>
      </c>
      <c r="E841" t="s">
        <v>3462</v>
      </c>
      <c r="F841" t="s">
        <v>3577</v>
      </c>
      <c r="G841" t="s">
        <v>1079</v>
      </c>
      <c r="AL841" t="s">
        <v>1099</v>
      </c>
      <c r="AM841" t="s">
        <v>1093</v>
      </c>
      <c r="AN841" t="s">
        <v>4961</v>
      </c>
      <c r="AO841" t="s">
        <v>5474</v>
      </c>
      <c r="AP841" t="s">
        <v>1082</v>
      </c>
      <c r="AQ841" t="s">
        <v>1101</v>
      </c>
      <c r="AR841" t="s">
        <v>4949</v>
      </c>
      <c r="AS841" t="s">
        <v>1099</v>
      </c>
      <c r="AT841" t="s">
        <v>1103</v>
      </c>
      <c r="AU841" t="s">
        <v>4951</v>
      </c>
      <c r="AV841" t="s">
        <v>5181</v>
      </c>
      <c r="AW841" t="s">
        <v>1101</v>
      </c>
      <c r="AX841" t="s">
        <v>1082</v>
      </c>
      <c r="AY841" t="s">
        <v>4991</v>
      </c>
      <c r="BG841" t="s">
        <v>1099</v>
      </c>
      <c r="BH841" t="s">
        <v>1102</v>
      </c>
      <c r="BI841" t="s">
        <v>1103</v>
      </c>
      <c r="BJ841" t="s">
        <v>4951</v>
      </c>
      <c r="BK841" t="s">
        <v>5177</v>
      </c>
      <c r="BL841" t="s">
        <v>1101</v>
      </c>
      <c r="BM841" t="s">
        <v>1082</v>
      </c>
      <c r="BN841" t="s">
        <v>4947</v>
      </c>
      <c r="BW841" t="s">
        <v>1099</v>
      </c>
      <c r="BX841" t="s">
        <v>1104</v>
      </c>
      <c r="BY841" t="s">
        <v>1103</v>
      </c>
      <c r="BZ841" t="s">
        <v>4951</v>
      </c>
      <c r="CA841" t="s">
        <v>5353</v>
      </c>
      <c r="CB841" t="s">
        <v>1101</v>
      </c>
      <c r="CC841" t="s">
        <v>1082</v>
      </c>
      <c r="CD841" t="s">
        <v>4936</v>
      </c>
      <c r="CM841" t="s">
        <v>1099</v>
      </c>
      <c r="CN841" t="s">
        <v>1103</v>
      </c>
      <c r="CO841" t="s">
        <v>4951</v>
      </c>
      <c r="CP841" t="s">
        <v>5036</v>
      </c>
      <c r="CQ841" t="s">
        <v>1082</v>
      </c>
      <c r="CR841" t="s">
        <v>1101</v>
      </c>
      <c r="CS841" t="s">
        <v>4939</v>
      </c>
      <c r="CT841" t="s">
        <v>1099</v>
      </c>
      <c r="CU841" t="s">
        <v>1084</v>
      </c>
      <c r="CV841" t="s">
        <v>1085</v>
      </c>
      <c r="CW841" t="s">
        <v>4992</v>
      </c>
      <c r="CX841" t="s">
        <v>4961</v>
      </c>
      <c r="CY841" t="s">
        <v>1101</v>
      </c>
      <c r="CZ841" t="s">
        <v>1082</v>
      </c>
      <c r="DA841" t="s">
        <v>4947</v>
      </c>
      <c r="DE841" t="s">
        <v>1099</v>
      </c>
      <c r="DF841" t="s">
        <v>1138</v>
      </c>
      <c r="DG841" t="s">
        <v>4981</v>
      </c>
      <c r="DH841" t="s">
        <v>4981</v>
      </c>
      <c r="DI841" t="s">
        <v>1082</v>
      </c>
      <c r="DJ841" t="s">
        <v>1101</v>
      </c>
      <c r="DK841" t="s">
        <v>4949</v>
      </c>
      <c r="IW841" t="s">
        <v>1109</v>
      </c>
      <c r="IX841" t="s">
        <v>1109</v>
      </c>
      <c r="JE841" t="s">
        <v>1082</v>
      </c>
      <c r="JF841" t="s">
        <v>5166</v>
      </c>
      <c r="JG841" t="s">
        <v>1158</v>
      </c>
      <c r="JI841" t="s">
        <v>4939</v>
      </c>
      <c r="JJ841" t="s">
        <v>1082</v>
      </c>
      <c r="JK841" t="s">
        <v>5166</v>
      </c>
      <c r="JL841" t="s">
        <v>1214</v>
      </c>
      <c r="JM841" t="s">
        <v>1158</v>
      </c>
      <c r="JO841" t="s">
        <v>4939</v>
      </c>
      <c r="NU841" t="s">
        <v>1090</v>
      </c>
      <c r="PB841" t="s">
        <v>1121</v>
      </c>
      <c r="PC841" t="s">
        <v>1121</v>
      </c>
      <c r="PD841" t="s">
        <v>1121</v>
      </c>
      <c r="PE841" t="s">
        <v>1121</v>
      </c>
      <c r="PG841" t="s">
        <v>4944</v>
      </c>
      <c r="PH841" t="s">
        <v>4945</v>
      </c>
      <c r="PI841" t="s">
        <v>4945</v>
      </c>
      <c r="PJ841" t="s">
        <v>4945</v>
      </c>
      <c r="PK841" t="s">
        <v>4945</v>
      </c>
      <c r="PL841" t="s">
        <v>4945</v>
      </c>
      <c r="PM841" t="s">
        <v>4945</v>
      </c>
      <c r="PN841" t="s">
        <v>4945</v>
      </c>
      <c r="PP841" t="s">
        <v>4944</v>
      </c>
      <c r="PQ841" t="s">
        <v>4945</v>
      </c>
      <c r="PR841" t="s">
        <v>4945</v>
      </c>
      <c r="PS841" t="s">
        <v>4945</v>
      </c>
      <c r="PT841" t="s">
        <v>4945</v>
      </c>
      <c r="PU841" t="s">
        <v>4945</v>
      </c>
      <c r="PV841" t="s">
        <v>4945</v>
      </c>
      <c r="PW841" t="s">
        <v>4945</v>
      </c>
      <c r="PX841" t="s">
        <v>4945</v>
      </c>
      <c r="PY841" t="s">
        <v>4945</v>
      </c>
      <c r="PZ841" t="s">
        <v>4945</v>
      </c>
      <c r="QA841" t="s">
        <v>4945</v>
      </c>
      <c r="QB841" t="s">
        <v>4945</v>
      </c>
      <c r="QC841" t="s">
        <v>4945</v>
      </c>
      <c r="QD841" t="s">
        <v>4945</v>
      </c>
      <c r="QE841" t="s">
        <v>4945</v>
      </c>
    </row>
    <row r="842" spans="1:447" x14ac:dyDescent="0.3">
      <c r="A842">
        <v>841</v>
      </c>
      <c r="B842" t="s">
        <v>5558</v>
      </c>
      <c r="C842" t="s">
        <v>1203</v>
      </c>
      <c r="D842" t="s">
        <v>3392</v>
      </c>
      <c r="E842" t="s">
        <v>3462</v>
      </c>
      <c r="F842" t="s">
        <v>3579</v>
      </c>
      <c r="G842" t="s">
        <v>1079</v>
      </c>
      <c r="FG842" t="s">
        <v>1080</v>
      </c>
      <c r="FH842" t="s">
        <v>5004</v>
      </c>
      <c r="FI842" t="s">
        <v>5004</v>
      </c>
      <c r="PG842" t="s">
        <v>4944</v>
      </c>
      <c r="PH842" t="s">
        <v>4945</v>
      </c>
      <c r="PI842" t="s">
        <v>4945</v>
      </c>
      <c r="PJ842" t="s">
        <v>4945</v>
      </c>
      <c r="PK842" t="s">
        <v>4945</v>
      </c>
      <c r="PL842" t="s">
        <v>4945</v>
      </c>
      <c r="PM842" t="s">
        <v>4945</v>
      </c>
      <c r="PN842" t="s">
        <v>4945</v>
      </c>
      <c r="PP842" t="s">
        <v>4944</v>
      </c>
      <c r="PQ842" t="s">
        <v>4945</v>
      </c>
      <c r="PR842" t="s">
        <v>4945</v>
      </c>
      <c r="PS842" t="s">
        <v>4945</v>
      </c>
      <c r="PT842" t="s">
        <v>4945</v>
      </c>
      <c r="PU842" t="s">
        <v>4945</v>
      </c>
      <c r="PV842" t="s">
        <v>4945</v>
      </c>
      <c r="PW842" t="s">
        <v>4945</v>
      </c>
      <c r="PX842" t="s">
        <v>4945</v>
      </c>
      <c r="PY842" t="s">
        <v>4945</v>
      </c>
      <c r="PZ842" t="s">
        <v>4945</v>
      </c>
      <c r="QA842" t="s">
        <v>4945</v>
      </c>
      <c r="QB842" t="s">
        <v>4945</v>
      </c>
      <c r="QC842" t="s">
        <v>4945</v>
      </c>
      <c r="QD842" t="s">
        <v>4945</v>
      </c>
      <c r="QE842" t="s">
        <v>4945</v>
      </c>
    </row>
    <row r="843" spans="1:447" x14ac:dyDescent="0.3">
      <c r="A843">
        <v>842</v>
      </c>
      <c r="B843" t="s">
        <v>5558</v>
      </c>
      <c r="C843" t="s">
        <v>1203</v>
      </c>
      <c r="D843" t="s">
        <v>3392</v>
      </c>
      <c r="E843" t="s">
        <v>3462</v>
      </c>
      <c r="F843" t="s">
        <v>3577</v>
      </c>
      <c r="G843" t="s">
        <v>1079</v>
      </c>
      <c r="EV843" t="s">
        <v>1099</v>
      </c>
      <c r="EW843" t="s">
        <v>4974</v>
      </c>
      <c r="EX843" t="s">
        <v>4974</v>
      </c>
      <c r="EY843" t="s">
        <v>1099</v>
      </c>
      <c r="EZ843" t="s">
        <v>4968</v>
      </c>
      <c r="FA843" t="s">
        <v>4951</v>
      </c>
      <c r="FB843" t="s">
        <v>4951</v>
      </c>
      <c r="FC843" t="s">
        <v>1099</v>
      </c>
      <c r="FD843" t="s">
        <v>1093</v>
      </c>
      <c r="FE843" t="s">
        <v>4934</v>
      </c>
      <c r="FF843" t="s">
        <v>5380</v>
      </c>
      <c r="PG843" t="s">
        <v>4944</v>
      </c>
      <c r="PH843" t="s">
        <v>4945</v>
      </c>
      <c r="PI843" t="s">
        <v>4945</v>
      </c>
      <c r="PJ843" t="s">
        <v>4945</v>
      </c>
      <c r="PK843" t="s">
        <v>4945</v>
      </c>
      <c r="PL843" t="s">
        <v>4945</v>
      </c>
      <c r="PM843" t="s">
        <v>4945</v>
      </c>
      <c r="PN843" t="s">
        <v>4945</v>
      </c>
      <c r="PP843" t="s">
        <v>4945</v>
      </c>
      <c r="PQ843" t="s">
        <v>4945</v>
      </c>
      <c r="PR843" t="s">
        <v>4945</v>
      </c>
      <c r="PS843" t="s">
        <v>4945</v>
      </c>
      <c r="PT843" t="s">
        <v>4944</v>
      </c>
      <c r="PU843" t="s">
        <v>4945</v>
      </c>
      <c r="PV843" t="s">
        <v>4945</v>
      </c>
      <c r="PW843" t="s">
        <v>4945</v>
      </c>
      <c r="PX843" t="s">
        <v>4945</v>
      </c>
      <c r="PY843" t="s">
        <v>4945</v>
      </c>
      <c r="PZ843" t="s">
        <v>4945</v>
      </c>
      <c r="QA843" t="s">
        <v>4945</v>
      </c>
      <c r="QB843" t="s">
        <v>4944</v>
      </c>
      <c r="QC843" t="s">
        <v>4945</v>
      </c>
      <c r="QD843" t="s">
        <v>4945</v>
      </c>
      <c r="QE843" t="s">
        <v>4945</v>
      </c>
    </row>
    <row r="844" spans="1:447" x14ac:dyDescent="0.3">
      <c r="A844">
        <v>843</v>
      </c>
      <c r="B844" t="s">
        <v>5558</v>
      </c>
      <c r="C844" t="s">
        <v>1203</v>
      </c>
      <c r="D844" t="s">
        <v>3392</v>
      </c>
      <c r="E844" t="s">
        <v>3462</v>
      </c>
      <c r="F844" t="s">
        <v>3577</v>
      </c>
      <c r="G844" t="s">
        <v>1079</v>
      </c>
      <c r="FS844" t="s">
        <v>1099</v>
      </c>
      <c r="FT844" t="s">
        <v>4953</v>
      </c>
      <c r="FU844" t="s">
        <v>5163</v>
      </c>
      <c r="PG844" t="s">
        <v>4944</v>
      </c>
      <c r="PH844" t="s">
        <v>4945</v>
      </c>
      <c r="PI844" t="s">
        <v>4945</v>
      </c>
      <c r="PJ844" t="s">
        <v>4945</v>
      </c>
      <c r="PK844" t="s">
        <v>4945</v>
      </c>
      <c r="PL844" t="s">
        <v>4945</v>
      </c>
      <c r="PM844" t="s">
        <v>4945</v>
      </c>
      <c r="PN844" t="s">
        <v>4945</v>
      </c>
      <c r="PP844" t="s">
        <v>4945</v>
      </c>
      <c r="PQ844" t="s">
        <v>4945</v>
      </c>
      <c r="PR844" t="s">
        <v>4945</v>
      </c>
      <c r="PS844" t="s">
        <v>4945</v>
      </c>
      <c r="PT844" t="s">
        <v>4945</v>
      </c>
      <c r="PU844" t="s">
        <v>4945</v>
      </c>
      <c r="PV844" t="s">
        <v>4945</v>
      </c>
      <c r="PW844" t="s">
        <v>4944</v>
      </c>
      <c r="PX844" t="s">
        <v>4945</v>
      </c>
      <c r="PY844" t="s">
        <v>4945</v>
      </c>
      <c r="PZ844" t="s">
        <v>4945</v>
      </c>
      <c r="QA844" t="s">
        <v>4945</v>
      </c>
      <c r="QB844" t="s">
        <v>4945</v>
      </c>
      <c r="QC844" t="s">
        <v>4945</v>
      </c>
      <c r="QD844" t="s">
        <v>4945</v>
      </c>
      <c r="QE844" t="s">
        <v>4945</v>
      </c>
    </row>
    <row r="845" spans="1:447" x14ac:dyDescent="0.3">
      <c r="A845">
        <v>844</v>
      </c>
      <c r="B845" t="s">
        <v>5558</v>
      </c>
      <c r="C845" t="s">
        <v>1203</v>
      </c>
      <c r="D845" t="s">
        <v>3392</v>
      </c>
      <c r="E845" t="s">
        <v>3462</v>
      </c>
      <c r="F845" t="s">
        <v>3577</v>
      </c>
      <c r="G845" t="s">
        <v>1079</v>
      </c>
      <c r="DL845" t="s">
        <v>1099</v>
      </c>
      <c r="DM845" t="s">
        <v>4992</v>
      </c>
      <c r="DN845" t="s">
        <v>4992</v>
      </c>
      <c r="DO845" t="s">
        <v>1101</v>
      </c>
      <c r="DP845" t="s">
        <v>1082</v>
      </c>
      <c r="DQ845" t="s">
        <v>4943</v>
      </c>
      <c r="EJ845" t="s">
        <v>1080</v>
      </c>
      <c r="EK845" t="s">
        <v>4988</v>
      </c>
      <c r="EL845" t="s">
        <v>4988</v>
      </c>
      <c r="EM845" t="s">
        <v>1082</v>
      </c>
      <c r="EN845" t="s">
        <v>1101</v>
      </c>
      <c r="EO845" t="s">
        <v>4943</v>
      </c>
      <c r="HL845" t="s">
        <v>1080</v>
      </c>
      <c r="HM845" t="s">
        <v>5044</v>
      </c>
      <c r="HN845" t="s">
        <v>5044</v>
      </c>
      <c r="HO845" t="s">
        <v>1082</v>
      </c>
      <c r="HP845" t="s">
        <v>1101</v>
      </c>
      <c r="HQ845" t="s">
        <v>4947</v>
      </c>
      <c r="IX845" t="s">
        <v>1109</v>
      </c>
      <c r="JJ845" t="s">
        <v>1082</v>
      </c>
      <c r="JK845" t="s">
        <v>5166</v>
      </c>
      <c r="JL845" t="s">
        <v>1214</v>
      </c>
      <c r="JM845" t="s">
        <v>1158</v>
      </c>
      <c r="JO845" t="s">
        <v>4939</v>
      </c>
      <c r="NU845" t="s">
        <v>1090</v>
      </c>
      <c r="PB845" t="s">
        <v>1121</v>
      </c>
      <c r="PC845" t="s">
        <v>1116</v>
      </c>
      <c r="PD845" t="s">
        <v>1116</v>
      </c>
      <c r="PE845" t="s">
        <v>1116</v>
      </c>
      <c r="PG845" t="s">
        <v>4944</v>
      </c>
      <c r="PH845" t="s">
        <v>4945</v>
      </c>
      <c r="PI845" t="s">
        <v>4945</v>
      </c>
      <c r="PJ845" t="s">
        <v>4945</v>
      </c>
      <c r="PK845" t="s">
        <v>4945</v>
      </c>
      <c r="PL845" t="s">
        <v>4945</v>
      </c>
      <c r="PM845" t="s">
        <v>4945</v>
      </c>
      <c r="PN845" t="s">
        <v>4945</v>
      </c>
      <c r="PP845" t="s">
        <v>4944</v>
      </c>
      <c r="PQ845" t="s">
        <v>4945</v>
      </c>
      <c r="PR845" t="s">
        <v>4945</v>
      </c>
      <c r="PS845" t="s">
        <v>4945</v>
      </c>
      <c r="PT845" t="s">
        <v>4945</v>
      </c>
      <c r="PU845" t="s">
        <v>4945</v>
      </c>
      <c r="PV845" t="s">
        <v>4945</v>
      </c>
      <c r="PW845" t="s">
        <v>4945</v>
      </c>
      <c r="PX845" t="s">
        <v>4945</v>
      </c>
      <c r="PY845" t="s">
        <v>4945</v>
      </c>
      <c r="PZ845" t="s">
        <v>4945</v>
      </c>
      <c r="QA845" t="s">
        <v>4945</v>
      </c>
      <c r="QB845" t="s">
        <v>4945</v>
      </c>
      <c r="QC845" t="s">
        <v>4945</v>
      </c>
      <c r="QD845" t="s">
        <v>4945</v>
      </c>
      <c r="QE845" t="s">
        <v>4945</v>
      </c>
    </row>
    <row r="846" spans="1:447" x14ac:dyDescent="0.3">
      <c r="A846">
        <v>845</v>
      </c>
      <c r="B846" t="s">
        <v>5558</v>
      </c>
      <c r="C846" t="s">
        <v>1203</v>
      </c>
      <c r="D846" t="s">
        <v>3392</v>
      </c>
      <c r="E846" t="s">
        <v>3462</v>
      </c>
      <c r="F846" t="s">
        <v>3577</v>
      </c>
      <c r="G846" t="s">
        <v>1079</v>
      </c>
      <c r="P846" t="s">
        <v>1099</v>
      </c>
      <c r="Q846" t="s">
        <v>1092</v>
      </c>
      <c r="R846" t="s">
        <v>1144</v>
      </c>
      <c r="S846" t="s">
        <v>5588</v>
      </c>
      <c r="T846" t="s">
        <v>5588</v>
      </c>
      <c r="U846" t="s">
        <v>1082</v>
      </c>
      <c r="V846" t="s">
        <v>1101</v>
      </c>
      <c r="W846" t="s">
        <v>5495</v>
      </c>
      <c r="IV846" t="s">
        <v>1109</v>
      </c>
      <c r="JE846" t="s">
        <v>1082</v>
      </c>
      <c r="JF846" t="s">
        <v>5166</v>
      </c>
      <c r="JG846" t="s">
        <v>1158</v>
      </c>
      <c r="NU846" t="s">
        <v>1168</v>
      </c>
      <c r="PG846" t="s">
        <v>4944</v>
      </c>
      <c r="PH846" t="s">
        <v>4945</v>
      </c>
      <c r="PI846" t="s">
        <v>4945</v>
      </c>
      <c r="PJ846" t="s">
        <v>4945</v>
      </c>
      <c r="PK846" t="s">
        <v>4945</v>
      </c>
      <c r="PL846" t="s">
        <v>4945</v>
      </c>
      <c r="PM846" t="s">
        <v>4945</v>
      </c>
      <c r="PN846" t="s">
        <v>4945</v>
      </c>
      <c r="PP846" t="s">
        <v>4944</v>
      </c>
      <c r="PQ846" t="s">
        <v>4945</v>
      </c>
      <c r="PR846" t="s">
        <v>4945</v>
      </c>
      <c r="PS846" t="s">
        <v>4945</v>
      </c>
      <c r="PT846" t="s">
        <v>4945</v>
      </c>
      <c r="PU846" t="s">
        <v>4945</v>
      </c>
      <c r="PV846" t="s">
        <v>4945</v>
      </c>
      <c r="PW846" t="s">
        <v>4945</v>
      </c>
      <c r="PX846" t="s">
        <v>4945</v>
      </c>
      <c r="PY846" t="s">
        <v>4945</v>
      </c>
      <c r="PZ846" t="s">
        <v>4945</v>
      </c>
      <c r="QA846" t="s">
        <v>4945</v>
      </c>
      <c r="QB846" t="s">
        <v>4945</v>
      </c>
      <c r="QC846" t="s">
        <v>4945</v>
      </c>
      <c r="QD846" t="s">
        <v>4945</v>
      </c>
      <c r="QE846" t="s">
        <v>4945</v>
      </c>
    </row>
    <row r="847" spans="1:447" x14ac:dyDescent="0.3">
      <c r="A847">
        <v>846</v>
      </c>
      <c r="B847" t="s">
        <v>5558</v>
      </c>
      <c r="C847" t="s">
        <v>1203</v>
      </c>
      <c r="D847" t="s">
        <v>3392</v>
      </c>
      <c r="E847" t="s">
        <v>3462</v>
      </c>
      <c r="F847" t="s">
        <v>3577</v>
      </c>
      <c r="G847" t="s">
        <v>1079</v>
      </c>
      <c r="P847" t="s">
        <v>1099</v>
      </c>
      <c r="Q847" t="s">
        <v>1092</v>
      </c>
      <c r="R847" t="s">
        <v>1144</v>
      </c>
      <c r="S847" t="s">
        <v>5588</v>
      </c>
      <c r="T847" t="s">
        <v>5588</v>
      </c>
      <c r="U847" t="s">
        <v>1082</v>
      </c>
      <c r="V847" t="s">
        <v>1101</v>
      </c>
      <c r="W847" t="s">
        <v>4947</v>
      </c>
      <c r="CE847" t="s">
        <v>1099</v>
      </c>
      <c r="CF847" t="s">
        <v>1104</v>
      </c>
      <c r="CG847" t="s">
        <v>1144</v>
      </c>
      <c r="CH847" t="s">
        <v>5066</v>
      </c>
      <c r="CI847" t="s">
        <v>5066</v>
      </c>
      <c r="CJ847" t="s">
        <v>1082</v>
      </c>
      <c r="CK847" t="s">
        <v>1101</v>
      </c>
      <c r="CL847" t="s">
        <v>4947</v>
      </c>
      <c r="IV847" t="s">
        <v>1109</v>
      </c>
      <c r="IW847" t="s">
        <v>1109</v>
      </c>
      <c r="JE847" t="s">
        <v>1082</v>
      </c>
      <c r="JF847" t="s">
        <v>5166</v>
      </c>
      <c r="JG847" t="s">
        <v>1158</v>
      </c>
      <c r="JI847" t="s">
        <v>4939</v>
      </c>
      <c r="NU847" t="s">
        <v>1090</v>
      </c>
      <c r="PG847" t="s">
        <v>4944</v>
      </c>
      <c r="PH847" t="s">
        <v>4945</v>
      </c>
      <c r="PI847" t="s">
        <v>4945</v>
      </c>
      <c r="PJ847" t="s">
        <v>4945</v>
      </c>
      <c r="PK847" t="s">
        <v>4945</v>
      </c>
      <c r="PL847" t="s">
        <v>4945</v>
      </c>
      <c r="PM847" t="s">
        <v>4945</v>
      </c>
      <c r="PN847" t="s">
        <v>4945</v>
      </c>
      <c r="PP847" t="s">
        <v>4944</v>
      </c>
      <c r="PQ847" t="s">
        <v>4945</v>
      </c>
      <c r="PR847" t="s">
        <v>4945</v>
      </c>
      <c r="PS847" t="s">
        <v>4945</v>
      </c>
      <c r="PT847" t="s">
        <v>4945</v>
      </c>
      <c r="PU847" t="s">
        <v>4945</v>
      </c>
      <c r="PV847" t="s">
        <v>4945</v>
      </c>
      <c r="PW847" t="s">
        <v>4945</v>
      </c>
      <c r="PX847" t="s">
        <v>4945</v>
      </c>
      <c r="PY847" t="s">
        <v>4945</v>
      </c>
      <c r="PZ847" t="s">
        <v>4945</v>
      </c>
      <c r="QA847" t="s">
        <v>4945</v>
      </c>
      <c r="QB847" t="s">
        <v>4945</v>
      </c>
      <c r="QC847" t="s">
        <v>4945</v>
      </c>
      <c r="QD847" t="s">
        <v>4945</v>
      </c>
      <c r="QE847" t="s">
        <v>4945</v>
      </c>
    </row>
    <row r="848" spans="1:447" x14ac:dyDescent="0.3">
      <c r="A848">
        <v>847</v>
      </c>
      <c r="B848" t="s">
        <v>5558</v>
      </c>
      <c r="C848" t="s">
        <v>1203</v>
      </c>
      <c r="D848" t="s">
        <v>3392</v>
      </c>
      <c r="E848" t="s">
        <v>3462</v>
      </c>
      <c r="F848" t="s">
        <v>3577</v>
      </c>
      <c r="G848" t="s">
        <v>1079</v>
      </c>
      <c r="CE848" t="s">
        <v>1099</v>
      </c>
      <c r="CF848" t="s">
        <v>1104</v>
      </c>
      <c r="CG848" t="s">
        <v>1144</v>
      </c>
      <c r="CH848" t="s">
        <v>5066</v>
      </c>
      <c r="CI848" t="s">
        <v>5066</v>
      </c>
      <c r="CJ848" t="s">
        <v>1082</v>
      </c>
      <c r="CK848" t="s">
        <v>1101</v>
      </c>
      <c r="CL848" t="s">
        <v>4936</v>
      </c>
      <c r="IW848" t="s">
        <v>1109</v>
      </c>
      <c r="JE848" t="s">
        <v>1082</v>
      </c>
      <c r="JF848" t="s">
        <v>5166</v>
      </c>
      <c r="JG848" t="s">
        <v>1158</v>
      </c>
      <c r="JI848" t="s">
        <v>4939</v>
      </c>
      <c r="NU848" t="s">
        <v>1168</v>
      </c>
      <c r="PG848" t="s">
        <v>4944</v>
      </c>
      <c r="PH848" t="s">
        <v>4945</v>
      </c>
      <c r="PI848" t="s">
        <v>4945</v>
      </c>
      <c r="PJ848" t="s">
        <v>4945</v>
      </c>
      <c r="PK848" t="s">
        <v>4945</v>
      </c>
      <c r="PL848" t="s">
        <v>4945</v>
      </c>
      <c r="PM848" t="s">
        <v>4945</v>
      </c>
      <c r="PN848" t="s">
        <v>4945</v>
      </c>
      <c r="PP848" t="s">
        <v>4944</v>
      </c>
      <c r="PQ848" t="s">
        <v>4945</v>
      </c>
      <c r="PR848" t="s">
        <v>4945</v>
      </c>
      <c r="PS848" t="s">
        <v>4945</v>
      </c>
      <c r="PT848" t="s">
        <v>4945</v>
      </c>
      <c r="PU848" t="s">
        <v>4945</v>
      </c>
      <c r="PV848" t="s">
        <v>4945</v>
      </c>
      <c r="PW848" t="s">
        <v>4945</v>
      </c>
      <c r="PX848" t="s">
        <v>4945</v>
      </c>
      <c r="PY848" t="s">
        <v>4945</v>
      </c>
      <c r="PZ848" t="s">
        <v>4945</v>
      </c>
      <c r="QA848" t="s">
        <v>4945</v>
      </c>
      <c r="QB848" t="s">
        <v>4945</v>
      </c>
      <c r="QC848" t="s">
        <v>4945</v>
      </c>
      <c r="QD848" t="s">
        <v>4945</v>
      </c>
      <c r="QE848" t="s">
        <v>4945</v>
      </c>
    </row>
    <row r="849" spans="1:447" x14ac:dyDescent="0.3">
      <c r="A849">
        <v>848</v>
      </c>
      <c r="B849" t="s">
        <v>5558</v>
      </c>
      <c r="C849" t="s">
        <v>1203</v>
      </c>
      <c r="D849" t="s">
        <v>3392</v>
      </c>
      <c r="E849" t="s">
        <v>3462</v>
      </c>
      <c r="F849" t="s">
        <v>3583</v>
      </c>
      <c r="G849" t="s">
        <v>1079</v>
      </c>
      <c r="AL849" t="s">
        <v>1080</v>
      </c>
      <c r="AM849" t="s">
        <v>1093</v>
      </c>
      <c r="AN849" t="s">
        <v>4961</v>
      </c>
      <c r="AO849" t="s">
        <v>5474</v>
      </c>
      <c r="AP849" t="s">
        <v>1101</v>
      </c>
      <c r="AQ849" t="s">
        <v>1082</v>
      </c>
      <c r="AR849" t="s">
        <v>4947</v>
      </c>
      <c r="AS849" t="s">
        <v>1099</v>
      </c>
      <c r="AT849" t="s">
        <v>1103</v>
      </c>
      <c r="AU849" t="s">
        <v>4951</v>
      </c>
      <c r="AV849" t="s">
        <v>5181</v>
      </c>
      <c r="AW849" t="s">
        <v>1101</v>
      </c>
      <c r="AX849" t="s">
        <v>1082</v>
      </c>
      <c r="AY849" t="s">
        <v>4943</v>
      </c>
      <c r="BG849" t="s">
        <v>1080</v>
      </c>
      <c r="BH849" t="s">
        <v>1102</v>
      </c>
      <c r="BI849" t="s">
        <v>1103</v>
      </c>
      <c r="BJ849" t="s">
        <v>4951</v>
      </c>
      <c r="BK849" t="s">
        <v>5177</v>
      </c>
      <c r="BL849" t="s">
        <v>1101</v>
      </c>
      <c r="BM849" t="s">
        <v>1082</v>
      </c>
      <c r="BN849" t="s">
        <v>4936</v>
      </c>
      <c r="BW849" t="s">
        <v>1080</v>
      </c>
      <c r="BX849" t="s">
        <v>1104</v>
      </c>
      <c r="BY849" t="s">
        <v>1103</v>
      </c>
      <c r="BZ849" t="s">
        <v>4951</v>
      </c>
      <c r="CA849" t="s">
        <v>5353</v>
      </c>
      <c r="CB849" t="s">
        <v>1101</v>
      </c>
      <c r="CC849" t="s">
        <v>1082</v>
      </c>
      <c r="CD849" t="s">
        <v>4936</v>
      </c>
      <c r="CM849" t="s">
        <v>1099</v>
      </c>
      <c r="CN849" t="s">
        <v>1103</v>
      </c>
      <c r="CO849" t="s">
        <v>4951</v>
      </c>
      <c r="CP849" t="s">
        <v>5036</v>
      </c>
      <c r="CQ849" t="s">
        <v>1101</v>
      </c>
      <c r="CR849" t="s">
        <v>1082</v>
      </c>
      <c r="CS849" t="s">
        <v>4991</v>
      </c>
      <c r="CT849" t="s">
        <v>1099</v>
      </c>
      <c r="CU849" t="s">
        <v>1084</v>
      </c>
      <c r="CV849" t="s">
        <v>1085</v>
      </c>
      <c r="CW849" t="s">
        <v>4992</v>
      </c>
      <c r="CX849" t="s">
        <v>4961</v>
      </c>
      <c r="CY849" t="s">
        <v>1101</v>
      </c>
      <c r="CZ849" t="s">
        <v>1082</v>
      </c>
      <c r="DA849" t="s">
        <v>4947</v>
      </c>
      <c r="DE849" t="s">
        <v>1099</v>
      </c>
      <c r="DF849" t="s">
        <v>1138</v>
      </c>
      <c r="DG849" t="s">
        <v>4981</v>
      </c>
      <c r="DH849" t="s">
        <v>4981</v>
      </c>
      <c r="DI849" t="s">
        <v>1082</v>
      </c>
      <c r="DJ849" t="s">
        <v>1101</v>
      </c>
      <c r="DK849" t="s">
        <v>4949</v>
      </c>
      <c r="DL849" t="s">
        <v>1099</v>
      </c>
      <c r="DM849" t="s">
        <v>4992</v>
      </c>
      <c r="DN849" t="s">
        <v>4992</v>
      </c>
      <c r="DO849" t="s">
        <v>1101</v>
      </c>
      <c r="DP849" t="s">
        <v>1082</v>
      </c>
      <c r="IW849" t="s">
        <v>1109</v>
      </c>
      <c r="IX849" t="s">
        <v>1109</v>
      </c>
      <c r="JE849" t="s">
        <v>1082</v>
      </c>
      <c r="JF849" t="s">
        <v>5166</v>
      </c>
      <c r="JG849" t="s">
        <v>1158</v>
      </c>
      <c r="JJ849" t="s">
        <v>1082</v>
      </c>
      <c r="JK849" t="s">
        <v>5166</v>
      </c>
      <c r="JL849" t="s">
        <v>1214</v>
      </c>
      <c r="JM849" t="s">
        <v>1158</v>
      </c>
      <c r="NU849" t="s">
        <v>1090</v>
      </c>
      <c r="PB849" t="s">
        <v>1121</v>
      </c>
      <c r="PC849" t="s">
        <v>1116</v>
      </c>
      <c r="PD849" t="s">
        <v>1116</v>
      </c>
      <c r="PE849" t="s">
        <v>1116</v>
      </c>
      <c r="PG849" t="s">
        <v>4944</v>
      </c>
      <c r="PH849" t="s">
        <v>4945</v>
      </c>
      <c r="PI849" t="s">
        <v>4945</v>
      </c>
      <c r="PJ849" t="s">
        <v>4945</v>
      </c>
      <c r="PK849" t="s">
        <v>4945</v>
      </c>
      <c r="PL849" t="s">
        <v>4945</v>
      </c>
      <c r="PM849" t="s">
        <v>4945</v>
      </c>
      <c r="PN849" t="s">
        <v>4945</v>
      </c>
      <c r="PP849" t="s">
        <v>4944</v>
      </c>
      <c r="PQ849" t="s">
        <v>4945</v>
      </c>
      <c r="PR849" t="s">
        <v>4945</v>
      </c>
      <c r="PS849" t="s">
        <v>4945</v>
      </c>
      <c r="PT849" t="s">
        <v>4945</v>
      </c>
      <c r="PU849" t="s">
        <v>4945</v>
      </c>
      <c r="PV849" t="s">
        <v>4945</v>
      </c>
      <c r="PW849" t="s">
        <v>4945</v>
      </c>
      <c r="PX849" t="s">
        <v>4945</v>
      </c>
      <c r="PY849" t="s">
        <v>4945</v>
      </c>
      <c r="PZ849" t="s">
        <v>4945</v>
      </c>
      <c r="QA849" t="s">
        <v>4945</v>
      </c>
      <c r="QB849" t="s">
        <v>4945</v>
      </c>
      <c r="QC849" t="s">
        <v>4945</v>
      </c>
      <c r="QD849" t="s">
        <v>4945</v>
      </c>
      <c r="QE849" t="s">
        <v>4945</v>
      </c>
    </row>
    <row r="850" spans="1:447" x14ac:dyDescent="0.3">
      <c r="A850">
        <v>849</v>
      </c>
      <c r="B850" t="s">
        <v>5558</v>
      </c>
      <c r="C850" t="s">
        <v>1203</v>
      </c>
      <c r="D850" t="s">
        <v>3392</v>
      </c>
      <c r="E850" t="s">
        <v>3462</v>
      </c>
      <c r="F850" t="s">
        <v>3583</v>
      </c>
      <c r="G850" t="s">
        <v>1079</v>
      </c>
      <c r="DL850" t="s">
        <v>1080</v>
      </c>
      <c r="DM850" t="s">
        <v>4992</v>
      </c>
      <c r="DN850" t="s">
        <v>4992</v>
      </c>
      <c r="DO850" t="s">
        <v>1082</v>
      </c>
      <c r="DP850" t="s">
        <v>1082</v>
      </c>
      <c r="IX850" t="s">
        <v>1109</v>
      </c>
      <c r="JJ850" t="s">
        <v>1082</v>
      </c>
      <c r="JK850" t="s">
        <v>5166</v>
      </c>
      <c r="JL850" t="s">
        <v>1214</v>
      </c>
      <c r="JM850" t="s">
        <v>1158</v>
      </c>
      <c r="NU850" t="s">
        <v>1090</v>
      </c>
      <c r="PB850" t="s">
        <v>1109</v>
      </c>
      <c r="PC850" t="s">
        <v>1116</v>
      </c>
      <c r="PD850" t="s">
        <v>1116</v>
      </c>
      <c r="PE850" t="s">
        <v>1116</v>
      </c>
      <c r="PG850" t="s">
        <v>4944</v>
      </c>
      <c r="PH850" t="s">
        <v>4945</v>
      </c>
      <c r="PI850" t="s">
        <v>4945</v>
      </c>
      <c r="PJ850" t="s">
        <v>4945</v>
      </c>
      <c r="PK850" t="s">
        <v>4945</v>
      </c>
      <c r="PL850" t="s">
        <v>4945</v>
      </c>
      <c r="PM850" t="s">
        <v>4945</v>
      </c>
      <c r="PN850" t="s">
        <v>4945</v>
      </c>
      <c r="PP850" t="s">
        <v>4944</v>
      </c>
      <c r="PQ850" t="s">
        <v>4945</v>
      </c>
      <c r="PR850" t="s">
        <v>4945</v>
      </c>
      <c r="PS850" t="s">
        <v>4945</v>
      </c>
      <c r="PT850" t="s">
        <v>4945</v>
      </c>
      <c r="PU850" t="s">
        <v>4945</v>
      </c>
      <c r="PV850" t="s">
        <v>4945</v>
      </c>
      <c r="PW850" t="s">
        <v>4945</v>
      </c>
      <c r="PX850" t="s">
        <v>4945</v>
      </c>
      <c r="PY850" t="s">
        <v>4945</v>
      </c>
      <c r="PZ850" t="s">
        <v>4945</v>
      </c>
      <c r="QA850" t="s">
        <v>4945</v>
      </c>
      <c r="QB850" t="s">
        <v>4945</v>
      </c>
      <c r="QC850" t="s">
        <v>4945</v>
      </c>
      <c r="QD850" t="s">
        <v>4945</v>
      </c>
      <c r="QE850" t="s">
        <v>4945</v>
      </c>
    </row>
    <row r="851" spans="1:447" x14ac:dyDescent="0.3">
      <c r="A851">
        <v>850</v>
      </c>
      <c r="B851" t="s">
        <v>5558</v>
      </c>
      <c r="C851" t="s">
        <v>1203</v>
      </c>
      <c r="D851" t="s">
        <v>3398</v>
      </c>
      <c r="E851" t="s">
        <v>3473</v>
      </c>
      <c r="F851" t="s">
        <v>5589</v>
      </c>
      <c r="G851" t="s">
        <v>1079</v>
      </c>
      <c r="H851" t="s">
        <v>1080</v>
      </c>
      <c r="I851" t="s">
        <v>1100</v>
      </c>
      <c r="J851" t="s">
        <v>1093</v>
      </c>
      <c r="K851" t="s">
        <v>4966</v>
      </c>
      <c r="L851" t="s">
        <v>5339</v>
      </c>
      <c r="M851" t="s">
        <v>1101</v>
      </c>
      <c r="N851" t="s">
        <v>1082</v>
      </c>
      <c r="O851" t="s">
        <v>4941</v>
      </c>
      <c r="AS851" t="s">
        <v>1146</v>
      </c>
      <c r="AW851" t="s">
        <v>1101</v>
      </c>
      <c r="AX851" t="s">
        <v>1082</v>
      </c>
      <c r="BW851" t="s">
        <v>1080</v>
      </c>
      <c r="CB851" t="s">
        <v>1101</v>
      </c>
      <c r="CC851" t="s">
        <v>1082</v>
      </c>
      <c r="CD851" t="s">
        <v>4936</v>
      </c>
      <c r="CM851" t="s">
        <v>1099</v>
      </c>
      <c r="CQ851" t="s">
        <v>1101</v>
      </c>
      <c r="CR851" t="s">
        <v>1082</v>
      </c>
      <c r="CS851" t="s">
        <v>4939</v>
      </c>
      <c r="DE851" t="s">
        <v>1080</v>
      </c>
      <c r="DF851" t="s">
        <v>1086</v>
      </c>
      <c r="DG851" t="s">
        <v>4992</v>
      </c>
      <c r="DH851" t="s">
        <v>4974</v>
      </c>
      <c r="DI851" t="s">
        <v>1101</v>
      </c>
      <c r="DJ851" t="s">
        <v>1101</v>
      </c>
      <c r="DK851" t="s">
        <v>4936</v>
      </c>
      <c r="HX851" t="s">
        <v>1099</v>
      </c>
      <c r="IV851" t="s">
        <v>1087</v>
      </c>
      <c r="IW851" t="s">
        <v>1087</v>
      </c>
      <c r="IX851" t="s">
        <v>1087</v>
      </c>
      <c r="IY851" t="s">
        <v>1082</v>
      </c>
      <c r="IZ851" t="s">
        <v>1082</v>
      </c>
      <c r="JA851" t="s">
        <v>1108</v>
      </c>
      <c r="JB851" t="s">
        <v>1172</v>
      </c>
      <c r="JD851" t="s">
        <v>4949</v>
      </c>
      <c r="JE851" t="s">
        <v>1082</v>
      </c>
      <c r="JF851" t="s">
        <v>1108</v>
      </c>
      <c r="JG851" t="s">
        <v>1172</v>
      </c>
      <c r="JI851" t="s">
        <v>4939</v>
      </c>
      <c r="JJ851" t="s">
        <v>1082</v>
      </c>
      <c r="JK851" t="s">
        <v>1108</v>
      </c>
      <c r="JL851" t="s">
        <v>1108</v>
      </c>
      <c r="JM851" t="s">
        <v>1172</v>
      </c>
      <c r="JO851" t="s">
        <v>5120</v>
      </c>
      <c r="PG851" t="s">
        <v>4944</v>
      </c>
      <c r="PH851" t="s">
        <v>4945</v>
      </c>
      <c r="PI851" t="s">
        <v>4945</v>
      </c>
      <c r="PJ851" t="s">
        <v>4945</v>
      </c>
      <c r="PK851" t="s">
        <v>4945</v>
      </c>
      <c r="PL851" t="s">
        <v>4945</v>
      </c>
      <c r="PM851" t="s">
        <v>4945</v>
      </c>
      <c r="PN851" t="s">
        <v>4945</v>
      </c>
      <c r="PP851" t="s">
        <v>4944</v>
      </c>
      <c r="PQ851" t="s">
        <v>4945</v>
      </c>
      <c r="PR851" t="s">
        <v>4945</v>
      </c>
      <c r="PS851" t="s">
        <v>4945</v>
      </c>
      <c r="PT851" t="s">
        <v>4945</v>
      </c>
      <c r="PU851" t="s">
        <v>4945</v>
      </c>
      <c r="PV851" t="s">
        <v>4945</v>
      </c>
      <c r="PW851" t="s">
        <v>4945</v>
      </c>
      <c r="PX851" t="s">
        <v>4945</v>
      </c>
      <c r="PY851" t="s">
        <v>4945</v>
      </c>
      <c r="PZ851" t="s">
        <v>4945</v>
      </c>
      <c r="QA851" t="s">
        <v>4945</v>
      </c>
      <c r="QB851" t="s">
        <v>4945</v>
      </c>
      <c r="QC851" t="s">
        <v>4945</v>
      </c>
      <c r="QD851" t="s">
        <v>4945</v>
      </c>
      <c r="QE851" t="s">
        <v>4945</v>
      </c>
    </row>
    <row r="852" spans="1:447" x14ac:dyDescent="0.3">
      <c r="A852">
        <v>851</v>
      </c>
      <c r="B852" t="s">
        <v>5558</v>
      </c>
      <c r="C852" t="s">
        <v>1203</v>
      </c>
      <c r="D852" t="s">
        <v>3398</v>
      </c>
      <c r="E852" t="s">
        <v>3473</v>
      </c>
      <c r="F852" t="s">
        <v>5589</v>
      </c>
      <c r="G852" t="s">
        <v>1079</v>
      </c>
      <c r="FG852" t="s">
        <v>1099</v>
      </c>
      <c r="FH852" t="s">
        <v>5056</v>
      </c>
      <c r="FI852" t="s">
        <v>5056</v>
      </c>
      <c r="PG852" t="s">
        <v>4944</v>
      </c>
      <c r="PH852" t="s">
        <v>4944</v>
      </c>
      <c r="PI852" t="s">
        <v>4945</v>
      </c>
      <c r="PJ852" t="s">
        <v>4945</v>
      </c>
      <c r="PK852" t="s">
        <v>4945</v>
      </c>
      <c r="PL852" t="s">
        <v>4945</v>
      </c>
      <c r="PM852" t="s">
        <v>4945</v>
      </c>
      <c r="PN852" t="s">
        <v>4945</v>
      </c>
      <c r="PP852" t="s">
        <v>4945</v>
      </c>
      <c r="PQ852" t="s">
        <v>4945</v>
      </c>
      <c r="PR852" t="s">
        <v>4945</v>
      </c>
      <c r="PS852" t="s">
        <v>4945</v>
      </c>
      <c r="PT852" t="s">
        <v>4945</v>
      </c>
      <c r="PU852" t="s">
        <v>4945</v>
      </c>
      <c r="PV852" t="s">
        <v>4944</v>
      </c>
      <c r="PW852" t="s">
        <v>4945</v>
      </c>
      <c r="PX852" t="s">
        <v>4945</v>
      </c>
      <c r="PY852" t="s">
        <v>4945</v>
      </c>
      <c r="PZ852" t="s">
        <v>4945</v>
      </c>
      <c r="QA852" t="s">
        <v>4945</v>
      </c>
      <c r="QB852" t="s">
        <v>4945</v>
      </c>
      <c r="QC852" t="s">
        <v>4945</v>
      </c>
      <c r="QD852" t="s">
        <v>4945</v>
      </c>
      <c r="QE852" t="s">
        <v>4945</v>
      </c>
    </row>
    <row r="853" spans="1:447" x14ac:dyDescent="0.3">
      <c r="A853">
        <v>852</v>
      </c>
      <c r="B853" t="s">
        <v>5558</v>
      </c>
      <c r="C853" t="s">
        <v>1203</v>
      </c>
      <c r="D853" t="s">
        <v>3398</v>
      </c>
      <c r="E853" t="s">
        <v>3473</v>
      </c>
      <c r="F853" t="s">
        <v>5589</v>
      </c>
      <c r="G853" t="s">
        <v>1079</v>
      </c>
      <c r="EY853" t="s">
        <v>1099</v>
      </c>
      <c r="EZ853" t="s">
        <v>4968</v>
      </c>
      <c r="FA853" t="s">
        <v>5037</v>
      </c>
      <c r="FB853" t="s">
        <v>5037</v>
      </c>
      <c r="PG853" t="s">
        <v>4944</v>
      </c>
      <c r="PH853" t="s">
        <v>4945</v>
      </c>
      <c r="PI853" t="s">
        <v>4945</v>
      </c>
      <c r="PJ853" t="s">
        <v>4945</v>
      </c>
      <c r="PK853" t="s">
        <v>4945</v>
      </c>
      <c r="PL853" t="s">
        <v>4945</v>
      </c>
      <c r="PM853" t="s">
        <v>4945</v>
      </c>
      <c r="PN853" t="s">
        <v>4945</v>
      </c>
      <c r="PP853" t="s">
        <v>4945</v>
      </c>
      <c r="PQ853" t="s">
        <v>4945</v>
      </c>
      <c r="PR853" t="s">
        <v>4945</v>
      </c>
      <c r="PS853" t="s">
        <v>4945</v>
      </c>
      <c r="PT853" t="s">
        <v>4945</v>
      </c>
      <c r="PU853" t="s">
        <v>4945</v>
      </c>
      <c r="PV853" t="s">
        <v>4944</v>
      </c>
      <c r="PW853" t="s">
        <v>4945</v>
      </c>
      <c r="PX853" t="s">
        <v>4945</v>
      </c>
      <c r="PY853" t="s">
        <v>4945</v>
      </c>
      <c r="PZ853" t="s">
        <v>4945</v>
      </c>
      <c r="QA853" t="s">
        <v>4945</v>
      </c>
      <c r="QB853" t="s">
        <v>4945</v>
      </c>
      <c r="QC853" t="s">
        <v>4945</v>
      </c>
      <c r="QD853" t="s">
        <v>4945</v>
      </c>
      <c r="QE853" t="s">
        <v>4945</v>
      </c>
    </row>
    <row r="854" spans="1:447" x14ac:dyDescent="0.3">
      <c r="A854">
        <v>853</v>
      </c>
      <c r="B854" t="s">
        <v>5558</v>
      </c>
      <c r="C854" t="s">
        <v>1203</v>
      </c>
      <c r="D854" t="s">
        <v>3398</v>
      </c>
      <c r="E854" t="s">
        <v>3473</v>
      </c>
      <c r="F854" t="s">
        <v>5589</v>
      </c>
      <c r="G854" t="s">
        <v>1079</v>
      </c>
      <c r="EV854" t="s">
        <v>1099</v>
      </c>
      <c r="EW854" t="s">
        <v>4992</v>
      </c>
      <c r="EX854" t="s">
        <v>4992</v>
      </c>
      <c r="PG854" t="s">
        <v>4944</v>
      </c>
      <c r="PH854" t="s">
        <v>4945</v>
      </c>
      <c r="PI854" t="s">
        <v>4945</v>
      </c>
      <c r="PJ854" t="s">
        <v>4945</v>
      </c>
      <c r="PK854" t="s">
        <v>4945</v>
      </c>
      <c r="PL854" t="s">
        <v>4945</v>
      </c>
      <c r="PM854" t="s">
        <v>4945</v>
      </c>
      <c r="PN854" t="s">
        <v>4945</v>
      </c>
      <c r="PP854" t="s">
        <v>4945</v>
      </c>
      <c r="PQ854" t="s">
        <v>4945</v>
      </c>
      <c r="PR854" t="s">
        <v>4945</v>
      </c>
      <c r="PS854" t="s">
        <v>4945</v>
      </c>
      <c r="PT854" t="s">
        <v>4945</v>
      </c>
      <c r="PU854" t="s">
        <v>4945</v>
      </c>
      <c r="PV854" t="s">
        <v>4944</v>
      </c>
      <c r="PW854" t="s">
        <v>4945</v>
      </c>
      <c r="PX854" t="s">
        <v>4945</v>
      </c>
      <c r="PY854" t="s">
        <v>4945</v>
      </c>
      <c r="PZ854" t="s">
        <v>4945</v>
      </c>
      <c r="QA854" t="s">
        <v>4945</v>
      </c>
      <c r="QB854" t="s">
        <v>4945</v>
      </c>
      <c r="QC854" t="s">
        <v>4945</v>
      </c>
      <c r="QD854" t="s">
        <v>4945</v>
      </c>
      <c r="QE854" t="s">
        <v>4945</v>
      </c>
    </row>
    <row r="855" spans="1:447" x14ac:dyDescent="0.3">
      <c r="A855">
        <v>854</v>
      </c>
      <c r="B855" t="s">
        <v>5558</v>
      </c>
      <c r="C855" t="s">
        <v>1203</v>
      </c>
      <c r="D855" t="s">
        <v>3398</v>
      </c>
      <c r="E855" t="s">
        <v>3473</v>
      </c>
      <c r="F855" t="s">
        <v>5589</v>
      </c>
      <c r="G855" t="s">
        <v>1079</v>
      </c>
      <c r="H855" t="s">
        <v>1080</v>
      </c>
      <c r="I855" t="s">
        <v>1100</v>
      </c>
      <c r="J855" t="s">
        <v>1093</v>
      </c>
      <c r="K855" t="s">
        <v>5067</v>
      </c>
      <c r="L855" t="s">
        <v>5590</v>
      </c>
      <c r="M855" t="s">
        <v>1101</v>
      </c>
      <c r="N855" t="s">
        <v>1082</v>
      </c>
      <c r="O855" t="s">
        <v>4947</v>
      </c>
      <c r="BW855" t="s">
        <v>1146</v>
      </c>
      <c r="CB855" t="s">
        <v>1101</v>
      </c>
      <c r="CC855" t="s">
        <v>1082</v>
      </c>
      <c r="CM855" t="s">
        <v>1099</v>
      </c>
      <c r="CQ855" t="s">
        <v>1082</v>
      </c>
      <c r="CR855" t="s">
        <v>1082</v>
      </c>
      <c r="CS855" t="s">
        <v>4939</v>
      </c>
      <c r="CT855" t="s">
        <v>1080</v>
      </c>
      <c r="CU855" t="s">
        <v>1084</v>
      </c>
      <c r="CV855" t="s">
        <v>1178</v>
      </c>
      <c r="CW855" t="s">
        <v>4988</v>
      </c>
      <c r="CX855" t="s">
        <v>5591</v>
      </c>
      <c r="CY855" t="s">
        <v>1101</v>
      </c>
      <c r="CZ855" t="s">
        <v>1082</v>
      </c>
      <c r="DA855" t="s">
        <v>5165</v>
      </c>
      <c r="DE855" t="s">
        <v>1099</v>
      </c>
      <c r="DF855" t="s">
        <v>1086</v>
      </c>
      <c r="DG855" t="s">
        <v>4992</v>
      </c>
      <c r="DH855" t="s">
        <v>4974</v>
      </c>
      <c r="DI855" t="s">
        <v>1101</v>
      </c>
      <c r="DJ855" t="s">
        <v>1082</v>
      </c>
      <c r="DK855" t="s">
        <v>4991</v>
      </c>
      <c r="IV855" t="s">
        <v>1087</v>
      </c>
      <c r="IW855" t="s">
        <v>1105</v>
      </c>
      <c r="IX855" t="s">
        <v>1087</v>
      </c>
      <c r="IY855" t="s">
        <v>1082</v>
      </c>
      <c r="IZ855" t="s">
        <v>1101</v>
      </c>
      <c r="JA855" t="s">
        <v>5019</v>
      </c>
      <c r="JB855" t="s">
        <v>1172</v>
      </c>
      <c r="JD855" t="s">
        <v>5069</v>
      </c>
      <c r="JE855" t="s">
        <v>1082</v>
      </c>
      <c r="JF855" t="s">
        <v>1108</v>
      </c>
      <c r="JG855" t="s">
        <v>1172</v>
      </c>
      <c r="JI855" t="s">
        <v>5069</v>
      </c>
      <c r="JJ855" t="s">
        <v>1082</v>
      </c>
      <c r="JK855" t="s">
        <v>1108</v>
      </c>
      <c r="JL855" t="s">
        <v>1108</v>
      </c>
      <c r="JM855" t="s">
        <v>1172</v>
      </c>
      <c r="JO855" t="s">
        <v>4968</v>
      </c>
      <c r="PG855" t="s">
        <v>4944</v>
      </c>
      <c r="PH855" t="s">
        <v>4945</v>
      </c>
      <c r="PI855" t="s">
        <v>4945</v>
      </c>
      <c r="PJ855" t="s">
        <v>4945</v>
      </c>
      <c r="PK855" t="s">
        <v>4945</v>
      </c>
      <c r="PL855" t="s">
        <v>4945</v>
      </c>
      <c r="PM855" t="s">
        <v>4945</v>
      </c>
      <c r="PN855" t="s">
        <v>4945</v>
      </c>
      <c r="PP855" t="s">
        <v>4945</v>
      </c>
      <c r="PQ855" t="s">
        <v>4945</v>
      </c>
      <c r="PR855" t="s">
        <v>4945</v>
      </c>
      <c r="PS855" t="s">
        <v>4945</v>
      </c>
      <c r="PT855" t="s">
        <v>4945</v>
      </c>
      <c r="PU855" t="s">
        <v>4945</v>
      </c>
      <c r="PV855" t="s">
        <v>4944</v>
      </c>
      <c r="PW855" t="s">
        <v>4945</v>
      </c>
      <c r="PX855" t="s">
        <v>4945</v>
      </c>
      <c r="PY855" t="s">
        <v>4945</v>
      </c>
      <c r="PZ855" t="s">
        <v>4945</v>
      </c>
      <c r="QA855" t="s">
        <v>4945</v>
      </c>
      <c r="QB855" t="s">
        <v>4945</v>
      </c>
      <c r="QC855" t="s">
        <v>4945</v>
      </c>
      <c r="QD855" t="s">
        <v>4945</v>
      </c>
      <c r="QE855" t="s">
        <v>4945</v>
      </c>
    </row>
    <row r="856" spans="1:447" x14ac:dyDescent="0.3">
      <c r="A856">
        <v>855</v>
      </c>
      <c r="B856" t="s">
        <v>5558</v>
      </c>
      <c r="C856" t="s">
        <v>1203</v>
      </c>
      <c r="D856" t="s">
        <v>3398</v>
      </c>
      <c r="E856" t="s">
        <v>3473</v>
      </c>
      <c r="F856" t="s">
        <v>5589</v>
      </c>
      <c r="G856" t="s">
        <v>1079</v>
      </c>
      <c r="FG856" t="s">
        <v>1099</v>
      </c>
      <c r="FH856" t="s">
        <v>5007</v>
      </c>
      <c r="FI856" t="s">
        <v>5007</v>
      </c>
      <c r="PG856" t="s">
        <v>4944</v>
      </c>
      <c r="PH856" t="s">
        <v>4945</v>
      </c>
      <c r="PI856" t="s">
        <v>4945</v>
      </c>
      <c r="PJ856" t="s">
        <v>4945</v>
      </c>
      <c r="PK856" t="s">
        <v>4945</v>
      </c>
      <c r="PL856" t="s">
        <v>4945</v>
      </c>
      <c r="PM856" t="s">
        <v>4945</v>
      </c>
      <c r="PN856" t="s">
        <v>4945</v>
      </c>
      <c r="PP856" t="s">
        <v>4944</v>
      </c>
      <c r="PQ856" t="s">
        <v>4945</v>
      </c>
      <c r="PR856" t="s">
        <v>4945</v>
      </c>
      <c r="PS856" t="s">
        <v>4945</v>
      </c>
      <c r="PT856" t="s">
        <v>4945</v>
      </c>
      <c r="PU856" t="s">
        <v>4945</v>
      </c>
      <c r="PV856" t="s">
        <v>4945</v>
      </c>
      <c r="PW856" t="s">
        <v>4945</v>
      </c>
      <c r="PX856" t="s">
        <v>4945</v>
      </c>
      <c r="PY856" t="s">
        <v>4945</v>
      </c>
      <c r="PZ856" t="s">
        <v>4945</v>
      </c>
      <c r="QA856" t="s">
        <v>4945</v>
      </c>
      <c r="QB856" t="s">
        <v>4945</v>
      </c>
      <c r="QC856" t="s">
        <v>4945</v>
      </c>
      <c r="QD856" t="s">
        <v>4945</v>
      </c>
      <c r="QE856" t="s">
        <v>4945</v>
      </c>
    </row>
    <row r="857" spans="1:447" x14ac:dyDescent="0.3">
      <c r="A857">
        <v>856</v>
      </c>
      <c r="B857" t="s">
        <v>5558</v>
      </c>
      <c r="C857" t="s">
        <v>1203</v>
      </c>
      <c r="D857" t="s">
        <v>3398</v>
      </c>
      <c r="E857" t="s">
        <v>3473</v>
      </c>
      <c r="F857" t="s">
        <v>5589</v>
      </c>
      <c r="G857" t="s">
        <v>1079</v>
      </c>
      <c r="FC857" t="s">
        <v>1099</v>
      </c>
      <c r="FD857" t="s">
        <v>1094</v>
      </c>
      <c r="FE857" t="s">
        <v>5086</v>
      </c>
      <c r="FF857" t="s">
        <v>5378</v>
      </c>
      <c r="PG857" t="s">
        <v>4944</v>
      </c>
      <c r="PH857" t="s">
        <v>4945</v>
      </c>
      <c r="PI857" t="s">
        <v>4945</v>
      </c>
      <c r="PJ857" t="s">
        <v>4945</v>
      </c>
      <c r="PK857" t="s">
        <v>4945</v>
      </c>
      <c r="PL857" t="s">
        <v>4945</v>
      </c>
      <c r="PM857" t="s">
        <v>4945</v>
      </c>
      <c r="PN857" t="s">
        <v>4945</v>
      </c>
      <c r="PP857" t="s">
        <v>4945</v>
      </c>
      <c r="PQ857" t="s">
        <v>4945</v>
      </c>
      <c r="PR857" t="s">
        <v>4945</v>
      </c>
      <c r="PS857" t="s">
        <v>4945</v>
      </c>
      <c r="PT857" t="s">
        <v>4945</v>
      </c>
      <c r="PU857" t="s">
        <v>4945</v>
      </c>
      <c r="PV857" t="s">
        <v>4944</v>
      </c>
      <c r="PW857" t="s">
        <v>4945</v>
      </c>
      <c r="PX857" t="s">
        <v>4945</v>
      </c>
      <c r="PY857" t="s">
        <v>4945</v>
      </c>
      <c r="PZ857" t="s">
        <v>4945</v>
      </c>
      <c r="QA857" t="s">
        <v>4945</v>
      </c>
      <c r="QB857" t="s">
        <v>4945</v>
      </c>
      <c r="QC857" t="s">
        <v>4945</v>
      </c>
      <c r="QD857" t="s">
        <v>4945</v>
      </c>
      <c r="QE857" t="s">
        <v>4945</v>
      </c>
    </row>
    <row r="858" spans="1:447" x14ac:dyDescent="0.3">
      <c r="A858">
        <v>857</v>
      </c>
      <c r="B858" t="s">
        <v>5558</v>
      </c>
      <c r="C858" t="s">
        <v>1203</v>
      </c>
      <c r="D858" t="s">
        <v>3398</v>
      </c>
      <c r="E858" t="s">
        <v>3473</v>
      </c>
      <c r="F858" t="s">
        <v>5589</v>
      </c>
      <c r="G858" t="s">
        <v>1079</v>
      </c>
      <c r="EY858" t="s">
        <v>1099</v>
      </c>
      <c r="EZ858" t="s">
        <v>4959</v>
      </c>
      <c r="FA858" t="s">
        <v>4990</v>
      </c>
      <c r="FB858" t="s">
        <v>4962</v>
      </c>
      <c r="PG858" t="s">
        <v>4944</v>
      </c>
      <c r="PH858" t="s">
        <v>4945</v>
      </c>
      <c r="PI858" t="s">
        <v>4945</v>
      </c>
      <c r="PJ858" t="s">
        <v>4945</v>
      </c>
      <c r="PK858" t="s">
        <v>4945</v>
      </c>
      <c r="PL858" t="s">
        <v>4945</v>
      </c>
      <c r="PM858" t="s">
        <v>4945</v>
      </c>
      <c r="PN858" t="s">
        <v>4945</v>
      </c>
      <c r="PP858" t="s">
        <v>4944</v>
      </c>
      <c r="PQ858" t="s">
        <v>4945</v>
      </c>
      <c r="PR858" t="s">
        <v>4945</v>
      </c>
      <c r="PS858" t="s">
        <v>4945</v>
      </c>
      <c r="PT858" t="s">
        <v>4945</v>
      </c>
      <c r="PU858" t="s">
        <v>4945</v>
      </c>
      <c r="PV858" t="s">
        <v>4945</v>
      </c>
      <c r="PW858" t="s">
        <v>4945</v>
      </c>
      <c r="PX858" t="s">
        <v>4945</v>
      </c>
      <c r="PY858" t="s">
        <v>4945</v>
      </c>
      <c r="PZ858" t="s">
        <v>4945</v>
      </c>
      <c r="QA858" t="s">
        <v>4945</v>
      </c>
      <c r="QB858" t="s">
        <v>4945</v>
      </c>
      <c r="QC858" t="s">
        <v>4945</v>
      </c>
      <c r="QD858" t="s">
        <v>4945</v>
      </c>
      <c r="QE858" t="s">
        <v>4945</v>
      </c>
    </row>
    <row r="859" spans="1:447" x14ac:dyDescent="0.3">
      <c r="A859">
        <v>858</v>
      </c>
      <c r="B859" t="s">
        <v>5558</v>
      </c>
      <c r="C859" t="s">
        <v>1128</v>
      </c>
      <c r="D859" t="s">
        <v>1180</v>
      </c>
      <c r="E859" t="s">
        <v>1181</v>
      </c>
      <c r="F859" t="s">
        <v>1182</v>
      </c>
      <c r="G859" t="s">
        <v>1079</v>
      </c>
      <c r="AL859" t="s">
        <v>1099</v>
      </c>
      <c r="AM859" t="s">
        <v>1081</v>
      </c>
      <c r="AN859" t="s">
        <v>4990</v>
      </c>
      <c r="AO859" t="s">
        <v>4990</v>
      </c>
      <c r="AP859" t="s">
        <v>1101</v>
      </c>
      <c r="AQ859" t="s">
        <v>1101</v>
      </c>
      <c r="AR859" t="s">
        <v>4947</v>
      </c>
      <c r="AS859" t="s">
        <v>1099</v>
      </c>
      <c r="AT859" t="s">
        <v>1081</v>
      </c>
      <c r="AU859" t="s">
        <v>5037</v>
      </c>
      <c r="AV859" t="s">
        <v>5037</v>
      </c>
      <c r="AW859" t="s">
        <v>1101</v>
      </c>
      <c r="AX859" t="s">
        <v>1101</v>
      </c>
      <c r="AY859" t="s">
        <v>4947</v>
      </c>
      <c r="BG859" t="s">
        <v>1099</v>
      </c>
      <c r="BH859" t="s">
        <v>1102</v>
      </c>
      <c r="BI859" t="s">
        <v>1081</v>
      </c>
      <c r="BJ859" t="s">
        <v>4992</v>
      </c>
      <c r="BK859" t="s">
        <v>4992</v>
      </c>
      <c r="BL859" t="s">
        <v>1101</v>
      </c>
      <c r="BM859" t="s">
        <v>1101</v>
      </c>
      <c r="BN859" t="s">
        <v>4949</v>
      </c>
      <c r="BW859" t="s">
        <v>1099</v>
      </c>
      <c r="BX859" t="s">
        <v>1104</v>
      </c>
      <c r="BY859" t="s">
        <v>1081</v>
      </c>
      <c r="BZ859" t="s">
        <v>4990</v>
      </c>
      <c r="CA859" t="s">
        <v>4990</v>
      </c>
      <c r="CB859" t="s">
        <v>1101</v>
      </c>
      <c r="CC859" t="s">
        <v>1101</v>
      </c>
      <c r="CD859" t="s">
        <v>4949</v>
      </c>
      <c r="CM859" t="s">
        <v>1099</v>
      </c>
      <c r="CN859" t="s">
        <v>1081</v>
      </c>
      <c r="CO859" t="s">
        <v>4990</v>
      </c>
      <c r="CP859" t="s">
        <v>4990</v>
      </c>
      <c r="CQ859" t="s">
        <v>1101</v>
      </c>
      <c r="CR859" t="s">
        <v>1101</v>
      </c>
      <c r="CS859" t="s">
        <v>4949</v>
      </c>
      <c r="CT859" t="s">
        <v>1099</v>
      </c>
      <c r="CU859" t="s">
        <v>1161</v>
      </c>
      <c r="CV859" t="s">
        <v>1178</v>
      </c>
      <c r="CW859" t="s">
        <v>4992</v>
      </c>
      <c r="CX859" t="s">
        <v>4990</v>
      </c>
      <c r="CY859" t="s">
        <v>1101</v>
      </c>
      <c r="CZ859" t="s">
        <v>1101</v>
      </c>
      <c r="DA859" t="s">
        <v>4939</v>
      </c>
      <c r="DE859" t="s">
        <v>1099</v>
      </c>
      <c r="DF859" t="s">
        <v>1086</v>
      </c>
      <c r="DG859" t="s">
        <v>4963</v>
      </c>
      <c r="DH859" t="s">
        <v>4971</v>
      </c>
      <c r="DI859" t="s">
        <v>1101</v>
      </c>
      <c r="DJ859" t="s">
        <v>1101</v>
      </c>
      <c r="DK859" t="s">
        <v>4939</v>
      </c>
      <c r="DL859" t="s">
        <v>1099</v>
      </c>
      <c r="DM859" t="s">
        <v>4992</v>
      </c>
      <c r="DN859" t="s">
        <v>4992</v>
      </c>
      <c r="DO859" t="s">
        <v>1101</v>
      </c>
      <c r="DP859" t="s">
        <v>1101</v>
      </c>
      <c r="DQ859" t="s">
        <v>4947</v>
      </c>
      <c r="IW859" t="s">
        <v>1087</v>
      </c>
      <c r="IX859" t="s">
        <v>1087</v>
      </c>
      <c r="JE859" t="s">
        <v>1082</v>
      </c>
      <c r="JF859" t="s">
        <v>1108</v>
      </c>
      <c r="JG859" t="s">
        <v>1107</v>
      </c>
      <c r="JI859" t="s">
        <v>4952</v>
      </c>
      <c r="JJ859" t="s">
        <v>1082</v>
      </c>
      <c r="JK859" t="s">
        <v>1108</v>
      </c>
      <c r="JL859" t="s">
        <v>1108</v>
      </c>
      <c r="JM859" t="s">
        <v>1107</v>
      </c>
      <c r="JO859" t="s">
        <v>4952</v>
      </c>
      <c r="JT859" t="s">
        <v>1137</v>
      </c>
      <c r="JU859" t="s">
        <v>1137</v>
      </c>
      <c r="JW859" t="s">
        <v>1137</v>
      </c>
      <c r="PG859" t="s">
        <v>4944</v>
      </c>
      <c r="PH859" t="s">
        <v>4945</v>
      </c>
      <c r="PI859" t="s">
        <v>4945</v>
      </c>
      <c r="PJ859" t="s">
        <v>4945</v>
      </c>
      <c r="PK859" t="s">
        <v>4945</v>
      </c>
      <c r="PL859" t="s">
        <v>4945</v>
      </c>
      <c r="PM859" t="s">
        <v>4945</v>
      </c>
      <c r="PN859" t="s">
        <v>4945</v>
      </c>
      <c r="PP859" t="s">
        <v>4944</v>
      </c>
      <c r="PQ859" t="s">
        <v>4945</v>
      </c>
      <c r="PR859" t="s">
        <v>4945</v>
      </c>
      <c r="PS859" t="s">
        <v>4945</v>
      </c>
      <c r="PT859" t="s">
        <v>4945</v>
      </c>
      <c r="PU859" t="s">
        <v>4945</v>
      </c>
      <c r="PV859" t="s">
        <v>4945</v>
      </c>
      <c r="PW859" t="s">
        <v>4945</v>
      </c>
      <c r="PX859" t="s">
        <v>4945</v>
      </c>
      <c r="PY859" t="s">
        <v>4945</v>
      </c>
      <c r="PZ859" t="s">
        <v>4945</v>
      </c>
      <c r="QA859" t="s">
        <v>4945</v>
      </c>
      <c r="QB859" t="s">
        <v>4945</v>
      </c>
      <c r="QC859" t="s">
        <v>4945</v>
      </c>
      <c r="QD859" t="s">
        <v>4945</v>
      </c>
      <c r="QE859" t="s">
        <v>4945</v>
      </c>
    </row>
    <row r="860" spans="1:447" x14ac:dyDescent="0.3">
      <c r="A860">
        <v>859</v>
      </c>
      <c r="B860" t="s">
        <v>5558</v>
      </c>
      <c r="C860" t="s">
        <v>1128</v>
      </c>
      <c r="D860" t="s">
        <v>1180</v>
      </c>
      <c r="E860" t="s">
        <v>1181</v>
      </c>
      <c r="F860" t="s">
        <v>1182</v>
      </c>
      <c r="G860" t="s">
        <v>1079</v>
      </c>
      <c r="AL860" t="s">
        <v>1099</v>
      </c>
      <c r="AM860" t="s">
        <v>1081</v>
      </c>
      <c r="AN860" t="s">
        <v>4990</v>
      </c>
      <c r="AO860" t="s">
        <v>4990</v>
      </c>
      <c r="AP860" t="s">
        <v>1101</v>
      </c>
      <c r="AQ860" t="s">
        <v>1101</v>
      </c>
      <c r="AR860" t="s">
        <v>4943</v>
      </c>
      <c r="AS860" t="s">
        <v>1099</v>
      </c>
      <c r="AT860" t="s">
        <v>1081</v>
      </c>
      <c r="AU860" t="s">
        <v>5037</v>
      </c>
      <c r="AV860" t="s">
        <v>5037</v>
      </c>
      <c r="AW860" t="s">
        <v>1101</v>
      </c>
      <c r="AX860" t="s">
        <v>1101</v>
      </c>
      <c r="AY860" t="s">
        <v>4943</v>
      </c>
      <c r="BG860" t="s">
        <v>1099</v>
      </c>
      <c r="BH860" t="s">
        <v>1102</v>
      </c>
      <c r="BI860" t="s">
        <v>1081</v>
      </c>
      <c r="BJ860" t="s">
        <v>4992</v>
      </c>
      <c r="BK860" t="s">
        <v>4992</v>
      </c>
      <c r="BL860" t="s">
        <v>1101</v>
      </c>
      <c r="BM860" t="s">
        <v>1101</v>
      </c>
      <c r="BN860" t="s">
        <v>4949</v>
      </c>
      <c r="BW860" t="s">
        <v>1099</v>
      </c>
      <c r="BX860" t="s">
        <v>1104</v>
      </c>
      <c r="BY860" t="s">
        <v>1081</v>
      </c>
      <c r="BZ860" t="s">
        <v>4990</v>
      </c>
      <c r="CA860" t="s">
        <v>4990</v>
      </c>
      <c r="CB860" t="s">
        <v>1101</v>
      </c>
      <c r="CC860" t="s">
        <v>1101</v>
      </c>
      <c r="CD860" t="s">
        <v>4943</v>
      </c>
      <c r="CM860" t="s">
        <v>1099</v>
      </c>
      <c r="CN860" t="s">
        <v>1081</v>
      </c>
      <c r="CO860" t="s">
        <v>4990</v>
      </c>
      <c r="CP860" t="s">
        <v>4990</v>
      </c>
      <c r="CQ860" t="s">
        <v>1101</v>
      </c>
      <c r="CR860" t="s">
        <v>1101</v>
      </c>
      <c r="CS860" t="s">
        <v>4943</v>
      </c>
      <c r="CT860" t="s">
        <v>1099</v>
      </c>
      <c r="CU860" t="s">
        <v>1161</v>
      </c>
      <c r="CV860" t="s">
        <v>1178</v>
      </c>
      <c r="CW860" t="s">
        <v>4992</v>
      </c>
      <c r="CX860" t="s">
        <v>4990</v>
      </c>
      <c r="CY860" t="s">
        <v>1101</v>
      </c>
      <c r="CZ860" t="s">
        <v>1101</v>
      </c>
      <c r="DA860" t="s">
        <v>4949</v>
      </c>
      <c r="DE860" t="s">
        <v>1099</v>
      </c>
      <c r="DF860" t="s">
        <v>1086</v>
      </c>
      <c r="DG860" t="s">
        <v>4963</v>
      </c>
      <c r="DH860" t="s">
        <v>4971</v>
      </c>
      <c r="DI860" t="s">
        <v>1101</v>
      </c>
      <c r="DJ860" t="s">
        <v>1101</v>
      </c>
      <c r="DK860" t="s">
        <v>4943</v>
      </c>
      <c r="DL860" t="s">
        <v>1099</v>
      </c>
      <c r="DM860" t="s">
        <v>4992</v>
      </c>
      <c r="DN860" t="s">
        <v>4992</v>
      </c>
      <c r="DO860" t="s">
        <v>1101</v>
      </c>
      <c r="DP860" t="s">
        <v>1101</v>
      </c>
      <c r="DQ860" t="s">
        <v>4943</v>
      </c>
      <c r="IW860" t="s">
        <v>1087</v>
      </c>
      <c r="IX860" t="s">
        <v>1087</v>
      </c>
      <c r="JE860" t="s">
        <v>1101</v>
      </c>
      <c r="JF860" t="s">
        <v>5592</v>
      </c>
      <c r="JG860" t="s">
        <v>1218</v>
      </c>
      <c r="JJ860" t="s">
        <v>1101</v>
      </c>
      <c r="JK860" t="s">
        <v>5593</v>
      </c>
      <c r="JL860" t="s">
        <v>5593</v>
      </c>
      <c r="JM860" t="s">
        <v>1089</v>
      </c>
      <c r="PG860" t="s">
        <v>4944</v>
      </c>
      <c r="PH860" t="s">
        <v>4945</v>
      </c>
      <c r="PI860" t="s">
        <v>4945</v>
      </c>
      <c r="PJ860" t="s">
        <v>4945</v>
      </c>
      <c r="PK860" t="s">
        <v>4945</v>
      </c>
      <c r="PL860" t="s">
        <v>4945</v>
      </c>
      <c r="PM860" t="s">
        <v>4945</v>
      </c>
      <c r="PN860" t="s">
        <v>4945</v>
      </c>
      <c r="PP860" t="s">
        <v>4944</v>
      </c>
      <c r="PQ860" t="s">
        <v>4945</v>
      </c>
      <c r="PR860" t="s">
        <v>4945</v>
      </c>
      <c r="PS860" t="s">
        <v>4945</v>
      </c>
      <c r="PT860" t="s">
        <v>4945</v>
      </c>
      <c r="PU860" t="s">
        <v>4945</v>
      </c>
      <c r="PV860" t="s">
        <v>4945</v>
      </c>
      <c r="PW860" t="s">
        <v>4945</v>
      </c>
      <c r="PX860" t="s">
        <v>4945</v>
      </c>
      <c r="PY860" t="s">
        <v>4945</v>
      </c>
      <c r="PZ860" t="s">
        <v>4945</v>
      </c>
      <c r="QA860" t="s">
        <v>4945</v>
      </c>
      <c r="QB860" t="s">
        <v>4945</v>
      </c>
      <c r="QC860" t="s">
        <v>4945</v>
      </c>
      <c r="QD860" t="s">
        <v>4945</v>
      </c>
      <c r="QE860" t="s">
        <v>4945</v>
      </c>
    </row>
    <row r="861" spans="1:447" x14ac:dyDescent="0.3">
      <c r="A861">
        <v>860</v>
      </c>
      <c r="B861" t="s">
        <v>5558</v>
      </c>
      <c r="C861" t="s">
        <v>1128</v>
      </c>
      <c r="D861" t="s">
        <v>1180</v>
      </c>
      <c r="E861" t="s">
        <v>1181</v>
      </c>
      <c r="F861" t="s">
        <v>1182</v>
      </c>
      <c r="G861" t="s">
        <v>1079</v>
      </c>
      <c r="EV861" t="s">
        <v>1099</v>
      </c>
      <c r="EW861" t="s">
        <v>4992</v>
      </c>
      <c r="EX861" t="s">
        <v>4992</v>
      </c>
      <c r="EY861" t="s">
        <v>1099</v>
      </c>
      <c r="EZ861" t="s">
        <v>4968</v>
      </c>
      <c r="FA861" t="s">
        <v>4992</v>
      </c>
      <c r="FB861" t="s">
        <v>4992</v>
      </c>
      <c r="FC861" t="s">
        <v>1099</v>
      </c>
      <c r="FD861" t="s">
        <v>1114</v>
      </c>
      <c r="FE861" t="s">
        <v>4965</v>
      </c>
      <c r="FF861" t="s">
        <v>4969</v>
      </c>
      <c r="PG861" t="s">
        <v>4944</v>
      </c>
      <c r="PH861" t="s">
        <v>4945</v>
      </c>
      <c r="PI861" t="s">
        <v>4945</v>
      </c>
      <c r="PJ861" t="s">
        <v>4945</v>
      </c>
      <c r="PK861" t="s">
        <v>4945</v>
      </c>
      <c r="PL861" t="s">
        <v>4945</v>
      </c>
      <c r="PM861" t="s">
        <v>4945</v>
      </c>
      <c r="PN861" t="s">
        <v>4945</v>
      </c>
      <c r="PP861" t="s">
        <v>4944</v>
      </c>
      <c r="PQ861" t="s">
        <v>4945</v>
      </c>
      <c r="PR861" t="s">
        <v>4945</v>
      </c>
      <c r="PS861" t="s">
        <v>4945</v>
      </c>
      <c r="PT861" t="s">
        <v>4945</v>
      </c>
      <c r="PU861" t="s">
        <v>4945</v>
      </c>
      <c r="PV861" t="s">
        <v>4945</v>
      </c>
      <c r="PW861" t="s">
        <v>4945</v>
      </c>
      <c r="PX861" t="s">
        <v>4945</v>
      </c>
      <c r="PY861" t="s">
        <v>4945</v>
      </c>
      <c r="PZ861" t="s">
        <v>4945</v>
      </c>
      <c r="QA861" t="s">
        <v>4945</v>
      </c>
      <c r="QB861" t="s">
        <v>4945</v>
      </c>
      <c r="QC861" t="s">
        <v>4945</v>
      </c>
      <c r="QD861" t="s">
        <v>4945</v>
      </c>
      <c r="QE861" t="s">
        <v>4945</v>
      </c>
    </row>
    <row r="862" spans="1:447" x14ac:dyDescent="0.3">
      <c r="A862">
        <v>861</v>
      </c>
      <c r="B862" t="s">
        <v>5558</v>
      </c>
      <c r="C862" t="s">
        <v>1128</v>
      </c>
      <c r="D862" t="s">
        <v>1180</v>
      </c>
      <c r="E862" t="s">
        <v>1181</v>
      </c>
      <c r="F862" t="s">
        <v>1182</v>
      </c>
      <c r="G862" t="s">
        <v>1079</v>
      </c>
      <c r="AL862" t="s">
        <v>1099</v>
      </c>
      <c r="AM862" t="s">
        <v>1081</v>
      </c>
      <c r="AN862" t="s">
        <v>4990</v>
      </c>
      <c r="AO862" t="s">
        <v>4990</v>
      </c>
      <c r="AP862" t="s">
        <v>1101</v>
      </c>
      <c r="AQ862" t="s">
        <v>1101</v>
      </c>
      <c r="AR862" t="s">
        <v>4949</v>
      </c>
      <c r="AS862" t="s">
        <v>1099</v>
      </c>
      <c r="AT862" t="s">
        <v>1081</v>
      </c>
      <c r="AU862" t="s">
        <v>5037</v>
      </c>
      <c r="AV862" t="s">
        <v>5037</v>
      </c>
      <c r="AW862" t="s">
        <v>1101</v>
      </c>
      <c r="AX862" t="s">
        <v>1101</v>
      </c>
      <c r="AY862" t="s">
        <v>4949</v>
      </c>
      <c r="BG862" t="s">
        <v>1099</v>
      </c>
      <c r="BH862" t="s">
        <v>1102</v>
      </c>
      <c r="BI862" t="s">
        <v>1081</v>
      </c>
      <c r="BJ862" t="s">
        <v>4992</v>
      </c>
      <c r="BK862" t="s">
        <v>4992</v>
      </c>
      <c r="BL862" t="s">
        <v>1101</v>
      </c>
      <c r="BM862" t="s">
        <v>1101</v>
      </c>
      <c r="BN862" t="s">
        <v>4949</v>
      </c>
      <c r="BW862" t="s">
        <v>1099</v>
      </c>
      <c r="BX862" t="s">
        <v>1104</v>
      </c>
      <c r="BY862" t="s">
        <v>1081</v>
      </c>
      <c r="BZ862" t="s">
        <v>4990</v>
      </c>
      <c r="CA862" t="s">
        <v>4990</v>
      </c>
      <c r="CB862" t="s">
        <v>1101</v>
      </c>
      <c r="CC862" t="s">
        <v>1101</v>
      </c>
      <c r="CD862" t="s">
        <v>4949</v>
      </c>
      <c r="CM862" t="s">
        <v>1099</v>
      </c>
      <c r="CN862" t="s">
        <v>1081</v>
      </c>
      <c r="CO862" t="s">
        <v>4990</v>
      </c>
      <c r="CP862" t="s">
        <v>4990</v>
      </c>
      <c r="CQ862" t="s">
        <v>1101</v>
      </c>
      <c r="CR862" t="s">
        <v>1101</v>
      </c>
      <c r="CS862" t="s">
        <v>4949</v>
      </c>
      <c r="CT862" t="s">
        <v>1099</v>
      </c>
      <c r="CU862" t="s">
        <v>1161</v>
      </c>
      <c r="CV862" t="s">
        <v>1178</v>
      </c>
      <c r="CW862" t="s">
        <v>4992</v>
      </c>
      <c r="CX862" t="s">
        <v>4990</v>
      </c>
      <c r="CY862" t="s">
        <v>1101</v>
      </c>
      <c r="CZ862" t="s">
        <v>1101</v>
      </c>
      <c r="DA862" t="s">
        <v>4939</v>
      </c>
      <c r="DE862" t="s">
        <v>1099</v>
      </c>
      <c r="DF862" t="s">
        <v>1086</v>
      </c>
      <c r="DG862" t="s">
        <v>4963</v>
      </c>
      <c r="DH862" t="s">
        <v>4971</v>
      </c>
      <c r="DI862" t="s">
        <v>1101</v>
      </c>
      <c r="DJ862" t="s">
        <v>1101</v>
      </c>
      <c r="DK862" t="s">
        <v>4949</v>
      </c>
      <c r="DL862" t="s">
        <v>1099</v>
      </c>
      <c r="DM862" t="s">
        <v>4992</v>
      </c>
      <c r="DN862" t="s">
        <v>4992</v>
      </c>
      <c r="DO862" t="s">
        <v>1101</v>
      </c>
      <c r="DP862" t="s">
        <v>1101</v>
      </c>
      <c r="DQ862" t="s">
        <v>4943</v>
      </c>
      <c r="IW862" t="s">
        <v>1087</v>
      </c>
      <c r="IX862" t="s">
        <v>1087</v>
      </c>
      <c r="JE862" t="s">
        <v>1101</v>
      </c>
      <c r="JF862" t="s">
        <v>5594</v>
      </c>
      <c r="JG862" t="s">
        <v>1158</v>
      </c>
      <c r="JJ862" t="s">
        <v>1101</v>
      </c>
      <c r="JK862" t="s">
        <v>5594</v>
      </c>
      <c r="JL862" t="s">
        <v>5594</v>
      </c>
      <c r="JM862" t="s">
        <v>1158</v>
      </c>
      <c r="PG862" t="s">
        <v>4944</v>
      </c>
      <c r="PH862" t="s">
        <v>4945</v>
      </c>
      <c r="PI862" t="s">
        <v>4945</v>
      </c>
      <c r="PJ862" t="s">
        <v>4945</v>
      </c>
      <c r="PK862" t="s">
        <v>4945</v>
      </c>
      <c r="PL862" t="s">
        <v>4945</v>
      </c>
      <c r="PM862" t="s">
        <v>4945</v>
      </c>
      <c r="PN862" t="s">
        <v>4945</v>
      </c>
      <c r="PP862" t="s">
        <v>4944</v>
      </c>
      <c r="PQ862" t="s">
        <v>4945</v>
      </c>
      <c r="PR862" t="s">
        <v>4945</v>
      </c>
      <c r="PS862" t="s">
        <v>4945</v>
      </c>
      <c r="PT862" t="s">
        <v>4945</v>
      </c>
      <c r="PU862" t="s">
        <v>4945</v>
      </c>
      <c r="PV862" t="s">
        <v>4945</v>
      </c>
      <c r="PW862" t="s">
        <v>4945</v>
      </c>
      <c r="PX862" t="s">
        <v>4945</v>
      </c>
      <c r="PY862" t="s">
        <v>4945</v>
      </c>
      <c r="PZ862" t="s">
        <v>4945</v>
      </c>
      <c r="QA862" t="s">
        <v>4945</v>
      </c>
      <c r="QB862" t="s">
        <v>4945</v>
      </c>
      <c r="QC862" t="s">
        <v>4945</v>
      </c>
      <c r="QD862" t="s">
        <v>4945</v>
      </c>
      <c r="QE862" t="s">
        <v>4945</v>
      </c>
    </row>
    <row r="863" spans="1:447" x14ac:dyDescent="0.3">
      <c r="A863">
        <v>862</v>
      </c>
      <c r="B863" t="s">
        <v>5558</v>
      </c>
      <c r="C863" t="s">
        <v>1128</v>
      </c>
      <c r="D863" t="s">
        <v>1180</v>
      </c>
      <c r="E863" t="s">
        <v>1181</v>
      </c>
      <c r="F863" t="s">
        <v>1182</v>
      </c>
      <c r="G863" t="s">
        <v>1079</v>
      </c>
      <c r="EJ863" t="s">
        <v>1099</v>
      </c>
      <c r="EK863" t="s">
        <v>4998</v>
      </c>
      <c r="EL863" t="s">
        <v>4998</v>
      </c>
      <c r="EM863" t="s">
        <v>1101</v>
      </c>
      <c r="EN863" t="s">
        <v>1101</v>
      </c>
      <c r="EO863" t="s">
        <v>4939</v>
      </c>
      <c r="EP863" t="s">
        <v>1099</v>
      </c>
      <c r="EQ863" t="s">
        <v>5002</v>
      </c>
      <c r="ER863" t="s">
        <v>5002</v>
      </c>
      <c r="ES863" t="s">
        <v>1101</v>
      </c>
      <c r="ET863" t="s">
        <v>1101</v>
      </c>
      <c r="EU863" t="s">
        <v>4949</v>
      </c>
      <c r="IX863" t="s">
        <v>1087</v>
      </c>
      <c r="JJ863" t="s">
        <v>1082</v>
      </c>
      <c r="JK863" t="s">
        <v>1108</v>
      </c>
      <c r="JL863" t="s">
        <v>1108</v>
      </c>
      <c r="JM863" t="s">
        <v>1089</v>
      </c>
      <c r="JO863" t="s">
        <v>4952</v>
      </c>
      <c r="JT863" t="s">
        <v>1137</v>
      </c>
      <c r="JU863" t="s">
        <v>1137</v>
      </c>
      <c r="JW863" t="s">
        <v>1137</v>
      </c>
      <c r="PG863" t="s">
        <v>4944</v>
      </c>
      <c r="PH863" t="s">
        <v>4945</v>
      </c>
      <c r="PI863" t="s">
        <v>4945</v>
      </c>
      <c r="PJ863" t="s">
        <v>4945</v>
      </c>
      <c r="PK863" t="s">
        <v>4945</v>
      </c>
      <c r="PL863" t="s">
        <v>4945</v>
      </c>
      <c r="PM863" t="s">
        <v>4945</v>
      </c>
      <c r="PN863" t="s">
        <v>4945</v>
      </c>
      <c r="PP863" t="s">
        <v>4944</v>
      </c>
      <c r="PQ863" t="s">
        <v>4945</v>
      </c>
      <c r="PR863" t="s">
        <v>4945</v>
      </c>
      <c r="PS863" t="s">
        <v>4945</v>
      </c>
      <c r="PT863" t="s">
        <v>4945</v>
      </c>
      <c r="PU863" t="s">
        <v>4945</v>
      </c>
      <c r="PV863" t="s">
        <v>4945</v>
      </c>
      <c r="PW863" t="s">
        <v>4945</v>
      </c>
      <c r="PX863" t="s">
        <v>4945</v>
      </c>
      <c r="PY863" t="s">
        <v>4945</v>
      </c>
      <c r="PZ863" t="s">
        <v>4945</v>
      </c>
      <c r="QA863" t="s">
        <v>4945</v>
      </c>
      <c r="QB863" t="s">
        <v>4945</v>
      </c>
      <c r="QC863" t="s">
        <v>4945</v>
      </c>
      <c r="QD863" t="s">
        <v>4945</v>
      </c>
      <c r="QE863" t="s">
        <v>4945</v>
      </c>
    </row>
    <row r="864" spans="1:447" x14ac:dyDescent="0.3">
      <c r="A864">
        <v>863</v>
      </c>
      <c r="B864" t="s">
        <v>5558</v>
      </c>
      <c r="C864" t="s">
        <v>1128</v>
      </c>
      <c r="D864" t="s">
        <v>1180</v>
      </c>
      <c r="E864" t="s">
        <v>1181</v>
      </c>
      <c r="F864" t="s">
        <v>1182</v>
      </c>
      <c r="G864" t="s">
        <v>1079</v>
      </c>
      <c r="H864" t="s">
        <v>1099</v>
      </c>
      <c r="I864" t="s">
        <v>1100</v>
      </c>
      <c r="J864" t="s">
        <v>1081</v>
      </c>
      <c r="K864" t="s">
        <v>4934</v>
      </c>
      <c r="L864" t="s">
        <v>4934</v>
      </c>
      <c r="M864" t="s">
        <v>1101</v>
      </c>
      <c r="N864" t="s">
        <v>1101</v>
      </c>
      <c r="O864" t="s">
        <v>4949</v>
      </c>
      <c r="X864" t="s">
        <v>1099</v>
      </c>
      <c r="Y864" t="s">
        <v>1081</v>
      </c>
      <c r="Z864" t="s">
        <v>4934</v>
      </c>
      <c r="AA864" t="s">
        <v>4934</v>
      </c>
      <c r="AB864" t="s">
        <v>1101</v>
      </c>
      <c r="AC864" t="s">
        <v>1101</v>
      </c>
      <c r="AD864" t="s">
        <v>4939</v>
      </c>
      <c r="IV864" t="s">
        <v>1087</v>
      </c>
      <c r="IY864" t="s">
        <v>1101</v>
      </c>
      <c r="IZ864" t="s">
        <v>1101</v>
      </c>
      <c r="JA864" t="s">
        <v>5124</v>
      </c>
      <c r="JB864" t="s">
        <v>1089</v>
      </c>
      <c r="JE864" t="s">
        <v>1101</v>
      </c>
      <c r="JF864" t="s">
        <v>3491</v>
      </c>
      <c r="JG864" t="s">
        <v>1089</v>
      </c>
      <c r="PG864" t="s">
        <v>4944</v>
      </c>
      <c r="PH864" t="s">
        <v>4945</v>
      </c>
      <c r="PI864" t="s">
        <v>4945</v>
      </c>
      <c r="PJ864" t="s">
        <v>4945</v>
      </c>
      <c r="PK864" t="s">
        <v>4945</v>
      </c>
      <c r="PL864" t="s">
        <v>4945</v>
      </c>
      <c r="PM864" t="s">
        <v>4945</v>
      </c>
      <c r="PN864" t="s">
        <v>4945</v>
      </c>
      <c r="PP864" t="s">
        <v>4944</v>
      </c>
      <c r="PQ864" t="s">
        <v>4945</v>
      </c>
      <c r="PR864" t="s">
        <v>4945</v>
      </c>
      <c r="PS864" t="s">
        <v>4945</v>
      </c>
      <c r="PT864" t="s">
        <v>4945</v>
      </c>
      <c r="PU864" t="s">
        <v>4945</v>
      </c>
      <c r="PV864" t="s">
        <v>4945</v>
      </c>
      <c r="PW864" t="s">
        <v>4945</v>
      </c>
      <c r="PX864" t="s">
        <v>4945</v>
      </c>
      <c r="PY864" t="s">
        <v>4945</v>
      </c>
      <c r="PZ864" t="s">
        <v>4945</v>
      </c>
      <c r="QA864" t="s">
        <v>4945</v>
      </c>
      <c r="QB864" t="s">
        <v>4945</v>
      </c>
      <c r="QC864" t="s">
        <v>4945</v>
      </c>
      <c r="QD864" t="s">
        <v>4945</v>
      </c>
      <c r="QE864" t="s">
        <v>4945</v>
      </c>
    </row>
    <row r="865" spans="1:447" x14ac:dyDescent="0.3">
      <c r="A865">
        <v>864</v>
      </c>
      <c r="B865" t="s">
        <v>5558</v>
      </c>
      <c r="C865" t="s">
        <v>1128</v>
      </c>
      <c r="D865" t="s">
        <v>1180</v>
      </c>
      <c r="E865" t="s">
        <v>1181</v>
      </c>
      <c r="F865" t="s">
        <v>1182</v>
      </c>
      <c r="G865" t="s">
        <v>1079</v>
      </c>
      <c r="GH865" t="s">
        <v>1142</v>
      </c>
      <c r="GI865" t="s">
        <v>5062</v>
      </c>
      <c r="GJ865" t="s">
        <v>5062</v>
      </c>
      <c r="GK865" t="s">
        <v>5062</v>
      </c>
      <c r="GL865" t="s">
        <v>5062</v>
      </c>
      <c r="GM865" t="s">
        <v>5062</v>
      </c>
    </row>
    <row r="866" spans="1:447" x14ac:dyDescent="0.3">
      <c r="A866">
        <v>865</v>
      </c>
      <c r="B866" t="s">
        <v>5558</v>
      </c>
      <c r="C866" t="s">
        <v>1128</v>
      </c>
      <c r="D866" t="s">
        <v>1180</v>
      </c>
      <c r="E866" t="s">
        <v>1181</v>
      </c>
      <c r="F866" t="s">
        <v>1182</v>
      </c>
      <c r="G866" t="s">
        <v>1079</v>
      </c>
      <c r="BO866" t="s">
        <v>1099</v>
      </c>
      <c r="BP866" t="s">
        <v>1102</v>
      </c>
      <c r="BQ866" t="s">
        <v>1144</v>
      </c>
      <c r="BR866" t="s">
        <v>5342</v>
      </c>
      <c r="BS866" t="s">
        <v>5342</v>
      </c>
      <c r="BT866" t="s">
        <v>1101</v>
      </c>
      <c r="BU866" t="s">
        <v>1101</v>
      </c>
      <c r="BV866" t="s">
        <v>4939</v>
      </c>
      <c r="CE866" t="s">
        <v>1099</v>
      </c>
      <c r="CF866" t="s">
        <v>1104</v>
      </c>
      <c r="CG866" t="s">
        <v>1144</v>
      </c>
      <c r="CH866" t="s">
        <v>5348</v>
      </c>
      <c r="CI866" t="s">
        <v>5348</v>
      </c>
      <c r="CJ866" t="s">
        <v>1101</v>
      </c>
      <c r="CK866" t="s">
        <v>1101</v>
      </c>
      <c r="CL866" t="s">
        <v>4939</v>
      </c>
      <c r="IW866" t="s">
        <v>1087</v>
      </c>
      <c r="JE866" t="s">
        <v>1082</v>
      </c>
      <c r="JF866" t="s">
        <v>4993</v>
      </c>
      <c r="JG866" t="s">
        <v>1107</v>
      </c>
      <c r="JI866" t="s">
        <v>4947</v>
      </c>
      <c r="JT866" t="s">
        <v>1137</v>
      </c>
      <c r="JU866" t="s">
        <v>1137</v>
      </c>
      <c r="JW866" t="s">
        <v>1137</v>
      </c>
      <c r="PG866" t="s">
        <v>4945</v>
      </c>
      <c r="PH866" t="s">
        <v>4944</v>
      </c>
      <c r="PI866" t="s">
        <v>4945</v>
      </c>
      <c r="PJ866" t="s">
        <v>4945</v>
      </c>
      <c r="PK866" t="s">
        <v>4945</v>
      </c>
      <c r="PL866" t="s">
        <v>4945</v>
      </c>
      <c r="PM866" t="s">
        <v>4945</v>
      </c>
      <c r="PN866" t="s">
        <v>4945</v>
      </c>
      <c r="PP866" t="s">
        <v>4944</v>
      </c>
      <c r="PQ866" t="s">
        <v>4945</v>
      </c>
      <c r="PR866" t="s">
        <v>4945</v>
      </c>
      <c r="PS866" t="s">
        <v>4945</v>
      </c>
      <c r="PT866" t="s">
        <v>4945</v>
      </c>
      <c r="PU866" t="s">
        <v>4945</v>
      </c>
      <c r="PV866" t="s">
        <v>4945</v>
      </c>
      <c r="PW866" t="s">
        <v>4945</v>
      </c>
      <c r="PX866" t="s">
        <v>4945</v>
      </c>
      <c r="PY866" t="s">
        <v>4945</v>
      </c>
      <c r="PZ866" t="s">
        <v>4945</v>
      </c>
      <c r="QA866" t="s">
        <v>4945</v>
      </c>
      <c r="QB866" t="s">
        <v>4945</v>
      </c>
      <c r="QC866" t="s">
        <v>4945</v>
      </c>
      <c r="QD866" t="s">
        <v>4945</v>
      </c>
      <c r="QE866" t="s">
        <v>4945</v>
      </c>
    </row>
    <row r="867" spans="1:447" x14ac:dyDescent="0.3">
      <c r="A867">
        <v>866</v>
      </c>
      <c r="B867" t="s">
        <v>5558</v>
      </c>
      <c r="C867" t="s">
        <v>1128</v>
      </c>
      <c r="D867" t="s">
        <v>1180</v>
      </c>
      <c r="E867" t="s">
        <v>1181</v>
      </c>
      <c r="F867" t="s">
        <v>1182</v>
      </c>
      <c r="G867" t="s">
        <v>1079</v>
      </c>
      <c r="EV867" t="s">
        <v>1099</v>
      </c>
      <c r="EW867" t="s">
        <v>4992</v>
      </c>
      <c r="EX867" t="s">
        <v>4992</v>
      </c>
      <c r="EY867" t="s">
        <v>1099</v>
      </c>
      <c r="EZ867" t="s">
        <v>4968</v>
      </c>
      <c r="FA867" t="s">
        <v>4992</v>
      </c>
      <c r="FB867" t="s">
        <v>4992</v>
      </c>
      <c r="FC867" t="s">
        <v>1099</v>
      </c>
      <c r="FD867" t="s">
        <v>1114</v>
      </c>
      <c r="FE867" t="s">
        <v>4965</v>
      </c>
      <c r="FF867" t="s">
        <v>4969</v>
      </c>
      <c r="PG867" t="s">
        <v>4944</v>
      </c>
      <c r="PH867" t="s">
        <v>4945</v>
      </c>
      <c r="PI867" t="s">
        <v>4945</v>
      </c>
      <c r="PJ867" t="s">
        <v>4945</v>
      </c>
      <c r="PK867" t="s">
        <v>4945</v>
      </c>
      <c r="PL867" t="s">
        <v>4945</v>
      </c>
      <c r="PM867" t="s">
        <v>4945</v>
      </c>
      <c r="PN867" t="s">
        <v>4945</v>
      </c>
      <c r="PP867" t="s">
        <v>4944</v>
      </c>
      <c r="PQ867" t="s">
        <v>4945</v>
      </c>
      <c r="PR867" t="s">
        <v>4945</v>
      </c>
      <c r="PS867" t="s">
        <v>4945</v>
      </c>
      <c r="PT867" t="s">
        <v>4945</v>
      </c>
      <c r="PU867" t="s">
        <v>4945</v>
      </c>
      <c r="PV867" t="s">
        <v>4945</v>
      </c>
      <c r="PW867" t="s">
        <v>4945</v>
      </c>
      <c r="PX867" t="s">
        <v>4945</v>
      </c>
      <c r="PY867" t="s">
        <v>4945</v>
      </c>
      <c r="PZ867" t="s">
        <v>4945</v>
      </c>
      <c r="QA867" t="s">
        <v>4945</v>
      </c>
      <c r="QB867" t="s">
        <v>4945</v>
      </c>
      <c r="QC867" t="s">
        <v>4945</v>
      </c>
      <c r="QD867" t="s">
        <v>4945</v>
      </c>
      <c r="QE867" t="s">
        <v>4945</v>
      </c>
    </row>
    <row r="868" spans="1:447" x14ac:dyDescent="0.3">
      <c r="A868">
        <v>867</v>
      </c>
      <c r="B868" t="s">
        <v>5558</v>
      </c>
      <c r="C868" t="s">
        <v>1128</v>
      </c>
      <c r="D868" t="s">
        <v>1180</v>
      </c>
      <c r="E868" t="s">
        <v>1181</v>
      </c>
      <c r="F868" t="s">
        <v>1182</v>
      </c>
      <c r="G868" t="s">
        <v>1079</v>
      </c>
      <c r="H868" t="s">
        <v>1099</v>
      </c>
      <c r="I868" t="s">
        <v>1100</v>
      </c>
      <c r="J868" t="s">
        <v>1081</v>
      </c>
      <c r="K868" t="s">
        <v>4934</v>
      </c>
      <c r="L868" t="s">
        <v>4934</v>
      </c>
      <c r="M868" t="s">
        <v>1101</v>
      </c>
      <c r="N868" t="s">
        <v>1101</v>
      </c>
      <c r="O868" t="s">
        <v>4943</v>
      </c>
      <c r="X868" t="s">
        <v>1099</v>
      </c>
      <c r="Y868" t="s">
        <v>1081</v>
      </c>
      <c r="Z868" t="s">
        <v>4934</v>
      </c>
      <c r="AA868" t="s">
        <v>4934</v>
      </c>
      <c r="AB868" t="s">
        <v>1101</v>
      </c>
      <c r="AC868" t="s">
        <v>1101</v>
      </c>
      <c r="AD868" t="s">
        <v>4943</v>
      </c>
      <c r="EJ868" t="s">
        <v>1099</v>
      </c>
      <c r="EK868" t="s">
        <v>5038</v>
      </c>
      <c r="EL868" t="s">
        <v>5038</v>
      </c>
      <c r="EM868" t="s">
        <v>1101</v>
      </c>
      <c r="EN868" t="s">
        <v>1101</v>
      </c>
      <c r="EO868" t="s">
        <v>4939</v>
      </c>
      <c r="EP868" t="s">
        <v>1099</v>
      </c>
      <c r="EQ868" t="s">
        <v>4960</v>
      </c>
      <c r="ER868" t="s">
        <v>4960</v>
      </c>
      <c r="ES868" t="s">
        <v>1101</v>
      </c>
      <c r="ET868" t="s">
        <v>1101</v>
      </c>
      <c r="EU868" t="s">
        <v>4949</v>
      </c>
      <c r="IV868" t="s">
        <v>1087</v>
      </c>
      <c r="IX868" t="s">
        <v>1087</v>
      </c>
      <c r="IY868" t="s">
        <v>1101</v>
      </c>
      <c r="IZ868" t="s">
        <v>1101</v>
      </c>
      <c r="JA868" t="s">
        <v>5595</v>
      </c>
      <c r="JB868" t="s">
        <v>1089</v>
      </c>
      <c r="JE868" t="s">
        <v>1101</v>
      </c>
      <c r="JF868" t="s">
        <v>5596</v>
      </c>
      <c r="JG868" t="s">
        <v>1089</v>
      </c>
      <c r="JJ868" t="s">
        <v>1082</v>
      </c>
      <c r="JK868" t="s">
        <v>1108</v>
      </c>
      <c r="JL868" t="s">
        <v>1108</v>
      </c>
      <c r="JM868" t="s">
        <v>1089</v>
      </c>
      <c r="JO868" t="s">
        <v>4968</v>
      </c>
      <c r="JT868" t="s">
        <v>1137</v>
      </c>
      <c r="JU868" t="s">
        <v>1137</v>
      </c>
      <c r="JW868" t="s">
        <v>1137</v>
      </c>
      <c r="PG868" t="s">
        <v>4944</v>
      </c>
      <c r="PH868" t="s">
        <v>4945</v>
      </c>
      <c r="PI868" t="s">
        <v>4945</v>
      </c>
      <c r="PJ868" t="s">
        <v>4945</v>
      </c>
      <c r="PK868" t="s">
        <v>4945</v>
      </c>
      <c r="PL868" t="s">
        <v>4945</v>
      </c>
      <c r="PM868" t="s">
        <v>4945</v>
      </c>
      <c r="PN868" t="s">
        <v>4945</v>
      </c>
      <c r="PP868" t="s">
        <v>4944</v>
      </c>
      <c r="PQ868" t="s">
        <v>4945</v>
      </c>
      <c r="PR868" t="s">
        <v>4945</v>
      </c>
      <c r="PS868" t="s">
        <v>4945</v>
      </c>
      <c r="PT868" t="s">
        <v>4945</v>
      </c>
      <c r="PU868" t="s">
        <v>4945</v>
      </c>
      <c r="PV868" t="s">
        <v>4945</v>
      </c>
      <c r="PW868" t="s">
        <v>4945</v>
      </c>
      <c r="PX868" t="s">
        <v>4945</v>
      </c>
      <c r="PY868" t="s">
        <v>4945</v>
      </c>
      <c r="PZ868" t="s">
        <v>4945</v>
      </c>
      <c r="QA868" t="s">
        <v>4945</v>
      </c>
      <c r="QB868" t="s">
        <v>4945</v>
      </c>
      <c r="QC868" t="s">
        <v>4945</v>
      </c>
      <c r="QD868" t="s">
        <v>4945</v>
      </c>
      <c r="QE868" t="s">
        <v>4945</v>
      </c>
    </row>
    <row r="869" spans="1:447" x14ac:dyDescent="0.3">
      <c r="A869">
        <v>868</v>
      </c>
      <c r="B869" t="s">
        <v>5558</v>
      </c>
      <c r="C869" t="s">
        <v>1128</v>
      </c>
      <c r="D869" t="s">
        <v>1180</v>
      </c>
      <c r="E869" t="s">
        <v>1181</v>
      </c>
      <c r="F869" t="s">
        <v>1182</v>
      </c>
      <c r="G869" t="s">
        <v>1079</v>
      </c>
      <c r="GH869" t="s">
        <v>1142</v>
      </c>
      <c r="GI869" t="s">
        <v>5062</v>
      </c>
      <c r="GJ869" t="s">
        <v>5062</v>
      </c>
      <c r="GK869" t="s">
        <v>5062</v>
      </c>
      <c r="GL869" t="s">
        <v>5062</v>
      </c>
      <c r="GM869" t="s">
        <v>5062</v>
      </c>
    </row>
    <row r="870" spans="1:447" x14ac:dyDescent="0.3">
      <c r="A870">
        <v>869</v>
      </c>
      <c r="B870" t="s">
        <v>5558</v>
      </c>
      <c r="C870" t="s">
        <v>1128</v>
      </c>
      <c r="D870" t="s">
        <v>1180</v>
      </c>
      <c r="E870" t="s">
        <v>1181</v>
      </c>
      <c r="F870" t="s">
        <v>1182</v>
      </c>
      <c r="G870" t="s">
        <v>1079</v>
      </c>
      <c r="H870" t="s">
        <v>1099</v>
      </c>
      <c r="I870" t="s">
        <v>1100</v>
      </c>
      <c r="J870" t="s">
        <v>1081</v>
      </c>
      <c r="K870" t="s">
        <v>4934</v>
      </c>
      <c r="L870" t="s">
        <v>4934</v>
      </c>
      <c r="M870" t="s">
        <v>1101</v>
      </c>
      <c r="N870" t="s">
        <v>1101</v>
      </c>
      <c r="O870" t="s">
        <v>4939</v>
      </c>
      <c r="X870" t="s">
        <v>1099</v>
      </c>
      <c r="Y870" t="s">
        <v>1081</v>
      </c>
      <c r="Z870" t="s">
        <v>4934</v>
      </c>
      <c r="AA870" t="s">
        <v>4934</v>
      </c>
      <c r="AB870" t="s">
        <v>1101</v>
      </c>
      <c r="AC870" t="s">
        <v>1101</v>
      </c>
      <c r="AD870" t="s">
        <v>4949</v>
      </c>
      <c r="EJ870" t="s">
        <v>1099</v>
      </c>
      <c r="EK870" t="s">
        <v>5046</v>
      </c>
      <c r="EL870" t="s">
        <v>5046</v>
      </c>
      <c r="EM870" t="s">
        <v>1101</v>
      </c>
      <c r="EN870" t="s">
        <v>1101</v>
      </c>
      <c r="EO870" t="s">
        <v>4949</v>
      </c>
      <c r="EP870" t="s">
        <v>1099</v>
      </c>
      <c r="EQ870" t="s">
        <v>5002</v>
      </c>
      <c r="ER870" t="s">
        <v>5002</v>
      </c>
      <c r="ES870" t="s">
        <v>1101</v>
      </c>
      <c r="ET870" t="s">
        <v>1101</v>
      </c>
      <c r="EU870" t="s">
        <v>4939</v>
      </c>
      <c r="IV870" t="s">
        <v>1087</v>
      </c>
      <c r="IX870" t="s">
        <v>1087</v>
      </c>
      <c r="IY870" t="s">
        <v>1101</v>
      </c>
      <c r="IZ870" t="s">
        <v>1101</v>
      </c>
      <c r="JA870" t="s">
        <v>5597</v>
      </c>
      <c r="JB870" t="s">
        <v>1089</v>
      </c>
      <c r="JE870" t="s">
        <v>1101</v>
      </c>
      <c r="JF870" t="s">
        <v>3489</v>
      </c>
      <c r="JG870" t="s">
        <v>1089</v>
      </c>
      <c r="JJ870" t="s">
        <v>1082</v>
      </c>
      <c r="JK870" t="s">
        <v>1108</v>
      </c>
      <c r="JL870" t="s">
        <v>1108</v>
      </c>
      <c r="JM870" t="s">
        <v>1089</v>
      </c>
      <c r="JO870" t="s">
        <v>4968</v>
      </c>
      <c r="JT870" t="s">
        <v>1137</v>
      </c>
      <c r="JU870" t="s">
        <v>1137</v>
      </c>
      <c r="JW870" t="s">
        <v>1137</v>
      </c>
      <c r="PG870" t="s">
        <v>4944</v>
      </c>
      <c r="PH870" t="s">
        <v>4945</v>
      </c>
      <c r="PI870" t="s">
        <v>4945</v>
      </c>
      <c r="PJ870" t="s">
        <v>4945</v>
      </c>
      <c r="PK870" t="s">
        <v>4945</v>
      </c>
      <c r="PL870" t="s">
        <v>4945</v>
      </c>
      <c r="PM870" t="s">
        <v>4945</v>
      </c>
      <c r="PN870" t="s">
        <v>4945</v>
      </c>
      <c r="PP870" t="s">
        <v>4944</v>
      </c>
      <c r="PQ870" t="s">
        <v>4945</v>
      </c>
      <c r="PR870" t="s">
        <v>4945</v>
      </c>
      <c r="PS870" t="s">
        <v>4945</v>
      </c>
      <c r="PT870" t="s">
        <v>4945</v>
      </c>
      <c r="PU870" t="s">
        <v>4945</v>
      </c>
      <c r="PV870" t="s">
        <v>4945</v>
      </c>
      <c r="PW870" t="s">
        <v>4945</v>
      </c>
      <c r="PX870" t="s">
        <v>4945</v>
      </c>
      <c r="PY870" t="s">
        <v>4945</v>
      </c>
      <c r="PZ870" t="s">
        <v>4945</v>
      </c>
      <c r="QA870" t="s">
        <v>4945</v>
      </c>
      <c r="QB870" t="s">
        <v>4945</v>
      </c>
      <c r="QC870" t="s">
        <v>4945</v>
      </c>
      <c r="QD870" t="s">
        <v>4945</v>
      </c>
      <c r="QE870" t="s">
        <v>4945</v>
      </c>
    </row>
    <row r="871" spans="1:447" x14ac:dyDescent="0.3">
      <c r="A871">
        <v>870</v>
      </c>
      <c r="B871" t="s">
        <v>5558</v>
      </c>
      <c r="C871" t="s">
        <v>1128</v>
      </c>
      <c r="D871" t="s">
        <v>1180</v>
      </c>
      <c r="E871" t="s">
        <v>1181</v>
      </c>
      <c r="F871" t="s">
        <v>1182</v>
      </c>
      <c r="G871" t="s">
        <v>1079</v>
      </c>
      <c r="EV871" t="s">
        <v>1099</v>
      </c>
      <c r="EW871" t="s">
        <v>4964</v>
      </c>
      <c r="EX871" t="s">
        <v>4964</v>
      </c>
      <c r="EY871" t="s">
        <v>1099</v>
      </c>
      <c r="EZ871" t="s">
        <v>4968</v>
      </c>
      <c r="FA871" t="s">
        <v>4992</v>
      </c>
      <c r="FB871" t="s">
        <v>4992</v>
      </c>
      <c r="FC871" t="s">
        <v>1099</v>
      </c>
      <c r="FD871" t="s">
        <v>1114</v>
      </c>
      <c r="FE871" t="s">
        <v>4965</v>
      </c>
      <c r="FF871" t="s">
        <v>4969</v>
      </c>
      <c r="PG871" t="s">
        <v>4944</v>
      </c>
      <c r="PH871" t="s">
        <v>4945</v>
      </c>
      <c r="PI871" t="s">
        <v>4945</v>
      </c>
      <c r="PJ871" t="s">
        <v>4945</v>
      </c>
      <c r="PK871" t="s">
        <v>4945</v>
      </c>
      <c r="PL871" t="s">
        <v>4945</v>
      </c>
      <c r="PM871" t="s">
        <v>4945</v>
      </c>
      <c r="PN871" t="s">
        <v>4945</v>
      </c>
      <c r="PP871" t="s">
        <v>4944</v>
      </c>
      <c r="PQ871" t="s">
        <v>4945</v>
      </c>
      <c r="PR871" t="s">
        <v>4945</v>
      </c>
      <c r="PS871" t="s">
        <v>4945</v>
      </c>
      <c r="PT871" t="s">
        <v>4945</v>
      </c>
      <c r="PU871" t="s">
        <v>4945</v>
      </c>
      <c r="PV871" t="s">
        <v>4945</v>
      </c>
      <c r="PW871" t="s">
        <v>4945</v>
      </c>
      <c r="PX871" t="s">
        <v>4945</v>
      </c>
      <c r="PY871" t="s">
        <v>4945</v>
      </c>
      <c r="PZ871" t="s">
        <v>4945</v>
      </c>
      <c r="QA871" t="s">
        <v>4945</v>
      </c>
      <c r="QB871" t="s">
        <v>4945</v>
      </c>
      <c r="QC871" t="s">
        <v>4945</v>
      </c>
      <c r="QD871" t="s">
        <v>4945</v>
      </c>
      <c r="QE871" t="s">
        <v>4945</v>
      </c>
    </row>
    <row r="872" spans="1:447" x14ac:dyDescent="0.3">
      <c r="A872">
        <v>871</v>
      </c>
      <c r="B872" t="s">
        <v>5558</v>
      </c>
      <c r="C872" t="s">
        <v>1128</v>
      </c>
      <c r="D872" t="s">
        <v>1180</v>
      </c>
      <c r="E872" t="s">
        <v>1181</v>
      </c>
      <c r="F872" t="s">
        <v>1182</v>
      </c>
      <c r="G872" t="s">
        <v>1079</v>
      </c>
      <c r="H872" t="s">
        <v>1099</v>
      </c>
      <c r="I872" t="s">
        <v>1100</v>
      </c>
      <c r="J872" t="s">
        <v>1081</v>
      </c>
      <c r="K872" t="s">
        <v>4934</v>
      </c>
      <c r="L872" t="s">
        <v>4934</v>
      </c>
      <c r="M872" t="s">
        <v>1101</v>
      </c>
      <c r="N872" t="s">
        <v>1101</v>
      </c>
      <c r="O872" t="s">
        <v>4949</v>
      </c>
      <c r="X872" t="s">
        <v>1099</v>
      </c>
      <c r="Y872" t="s">
        <v>1081</v>
      </c>
      <c r="Z872" t="s">
        <v>4934</v>
      </c>
      <c r="AA872" t="s">
        <v>4934</v>
      </c>
      <c r="AB872" t="s">
        <v>1101</v>
      </c>
      <c r="AC872" t="s">
        <v>1101</v>
      </c>
      <c r="AD872" t="s">
        <v>4939</v>
      </c>
      <c r="EJ872" t="s">
        <v>1099</v>
      </c>
      <c r="EK872" t="s">
        <v>4998</v>
      </c>
      <c r="EL872" t="s">
        <v>4998</v>
      </c>
      <c r="EM872" t="s">
        <v>1101</v>
      </c>
      <c r="EN872" t="s">
        <v>1101</v>
      </c>
      <c r="EO872" t="s">
        <v>4949</v>
      </c>
      <c r="EP872" t="s">
        <v>1099</v>
      </c>
      <c r="EQ872" t="s">
        <v>5002</v>
      </c>
      <c r="ER872" t="s">
        <v>5002</v>
      </c>
      <c r="ES872" t="s">
        <v>1101</v>
      </c>
      <c r="ET872" t="s">
        <v>1101</v>
      </c>
      <c r="EU872" t="s">
        <v>4949</v>
      </c>
      <c r="IV872" t="s">
        <v>1087</v>
      </c>
      <c r="IX872" t="s">
        <v>1087</v>
      </c>
      <c r="IY872" t="s">
        <v>1101</v>
      </c>
      <c r="IZ872" t="s">
        <v>1101</v>
      </c>
      <c r="JA872" t="s">
        <v>5124</v>
      </c>
      <c r="JB872" t="s">
        <v>1089</v>
      </c>
      <c r="JJ872" t="s">
        <v>1082</v>
      </c>
      <c r="JK872" t="s">
        <v>1108</v>
      </c>
      <c r="JL872" t="s">
        <v>1108</v>
      </c>
      <c r="JM872" t="s">
        <v>1089</v>
      </c>
      <c r="JO872" t="s">
        <v>4968</v>
      </c>
      <c r="JT872" t="s">
        <v>1137</v>
      </c>
      <c r="JU872" t="s">
        <v>1137</v>
      </c>
      <c r="JW872" t="s">
        <v>1137</v>
      </c>
      <c r="PG872" t="s">
        <v>4944</v>
      </c>
      <c r="PH872" t="s">
        <v>4945</v>
      </c>
      <c r="PI872" t="s">
        <v>4945</v>
      </c>
      <c r="PJ872" t="s">
        <v>4945</v>
      </c>
      <c r="PK872" t="s">
        <v>4945</v>
      </c>
      <c r="PL872" t="s">
        <v>4945</v>
      </c>
      <c r="PM872" t="s">
        <v>4945</v>
      </c>
      <c r="PN872" t="s">
        <v>4945</v>
      </c>
      <c r="PP872" t="s">
        <v>4944</v>
      </c>
      <c r="PQ872" t="s">
        <v>4945</v>
      </c>
      <c r="PR872" t="s">
        <v>4945</v>
      </c>
      <c r="PS872" t="s">
        <v>4945</v>
      </c>
      <c r="PT872" t="s">
        <v>4945</v>
      </c>
      <c r="PU872" t="s">
        <v>4945</v>
      </c>
      <c r="PV872" t="s">
        <v>4945</v>
      </c>
      <c r="PW872" t="s">
        <v>4945</v>
      </c>
      <c r="PX872" t="s">
        <v>4945</v>
      </c>
      <c r="PY872" t="s">
        <v>4945</v>
      </c>
      <c r="PZ872" t="s">
        <v>4945</v>
      </c>
      <c r="QA872" t="s">
        <v>4945</v>
      </c>
      <c r="QB872" t="s">
        <v>4945</v>
      </c>
      <c r="QC872" t="s">
        <v>4945</v>
      </c>
      <c r="QD872" t="s">
        <v>4945</v>
      </c>
      <c r="QE872" t="s">
        <v>4945</v>
      </c>
    </row>
    <row r="873" spans="1:447" x14ac:dyDescent="0.3">
      <c r="A873">
        <v>872</v>
      </c>
      <c r="B873" t="s">
        <v>5558</v>
      </c>
      <c r="C873" t="s">
        <v>1128</v>
      </c>
      <c r="D873" t="s">
        <v>1180</v>
      </c>
      <c r="E873" t="s">
        <v>1181</v>
      </c>
      <c r="F873" t="s">
        <v>1182</v>
      </c>
      <c r="G873" t="s">
        <v>1079</v>
      </c>
      <c r="BO873" t="s">
        <v>1099</v>
      </c>
      <c r="BP873" t="s">
        <v>1102</v>
      </c>
      <c r="BQ873" t="s">
        <v>1144</v>
      </c>
      <c r="BR873" t="s">
        <v>5572</v>
      </c>
      <c r="BS873" t="s">
        <v>5572</v>
      </c>
      <c r="BT873" t="s">
        <v>1101</v>
      </c>
      <c r="BU873" t="s">
        <v>1101</v>
      </c>
      <c r="BV873" t="s">
        <v>4939</v>
      </c>
      <c r="CE873" t="s">
        <v>1099</v>
      </c>
      <c r="CF873" t="s">
        <v>1104</v>
      </c>
      <c r="CG873" t="s">
        <v>1144</v>
      </c>
      <c r="CH873" t="s">
        <v>5348</v>
      </c>
      <c r="CI873" t="s">
        <v>5348</v>
      </c>
      <c r="CJ873" t="s">
        <v>1101</v>
      </c>
      <c r="CK873" t="s">
        <v>1101</v>
      </c>
      <c r="CL873" t="s">
        <v>4949</v>
      </c>
      <c r="IW873" t="s">
        <v>1087</v>
      </c>
      <c r="PG873" t="s">
        <v>4944</v>
      </c>
      <c r="PH873" t="s">
        <v>4945</v>
      </c>
      <c r="PI873" t="s">
        <v>4945</v>
      </c>
      <c r="PJ873" t="s">
        <v>4945</v>
      </c>
      <c r="PK873" t="s">
        <v>4945</v>
      </c>
      <c r="PL873" t="s">
        <v>4945</v>
      </c>
      <c r="PM873" t="s">
        <v>4945</v>
      </c>
      <c r="PN873" t="s">
        <v>4945</v>
      </c>
      <c r="PP873" t="s">
        <v>4944</v>
      </c>
      <c r="PQ873" t="s">
        <v>4945</v>
      </c>
      <c r="PR873" t="s">
        <v>4945</v>
      </c>
      <c r="PS873" t="s">
        <v>4945</v>
      </c>
      <c r="PT873" t="s">
        <v>4945</v>
      </c>
      <c r="PU873" t="s">
        <v>4945</v>
      </c>
      <c r="PV873" t="s">
        <v>4945</v>
      </c>
      <c r="PW873" t="s">
        <v>4945</v>
      </c>
      <c r="PX873" t="s">
        <v>4945</v>
      </c>
      <c r="PY873" t="s">
        <v>4945</v>
      </c>
      <c r="PZ873" t="s">
        <v>4945</v>
      </c>
      <c r="QA873" t="s">
        <v>4945</v>
      </c>
      <c r="QB873" t="s">
        <v>4945</v>
      </c>
      <c r="QC873" t="s">
        <v>4945</v>
      </c>
      <c r="QD873" t="s">
        <v>4945</v>
      </c>
      <c r="QE873" t="s">
        <v>4945</v>
      </c>
    </row>
    <row r="874" spans="1:447" x14ac:dyDescent="0.3">
      <c r="A874">
        <v>873</v>
      </c>
      <c r="B874" t="s">
        <v>5558</v>
      </c>
      <c r="C874" t="s">
        <v>1128</v>
      </c>
      <c r="D874" t="s">
        <v>1180</v>
      </c>
      <c r="E874" t="s">
        <v>1181</v>
      </c>
      <c r="F874" t="s">
        <v>1182</v>
      </c>
      <c r="G874" t="s">
        <v>1079</v>
      </c>
      <c r="EV874" t="s">
        <v>1099</v>
      </c>
      <c r="EW874" t="s">
        <v>4992</v>
      </c>
      <c r="EX874" t="s">
        <v>4992</v>
      </c>
      <c r="EY874" t="s">
        <v>1099</v>
      </c>
      <c r="EZ874" t="s">
        <v>4968</v>
      </c>
      <c r="FA874" t="s">
        <v>4992</v>
      </c>
      <c r="FB874" t="s">
        <v>4992</v>
      </c>
      <c r="FC874" t="s">
        <v>1099</v>
      </c>
      <c r="FD874" t="s">
        <v>1114</v>
      </c>
      <c r="FE874" t="s">
        <v>4965</v>
      </c>
      <c r="FF874" t="s">
        <v>4969</v>
      </c>
      <c r="PG874" t="s">
        <v>4944</v>
      </c>
      <c r="PH874" t="s">
        <v>4945</v>
      </c>
      <c r="PI874" t="s">
        <v>4945</v>
      </c>
      <c r="PJ874" t="s">
        <v>4945</v>
      </c>
      <c r="PK874" t="s">
        <v>4945</v>
      </c>
      <c r="PL874" t="s">
        <v>4945</v>
      </c>
      <c r="PM874" t="s">
        <v>4945</v>
      </c>
      <c r="PN874" t="s">
        <v>4945</v>
      </c>
      <c r="PP874" t="s">
        <v>4944</v>
      </c>
      <c r="PQ874" t="s">
        <v>4945</v>
      </c>
      <c r="PR874" t="s">
        <v>4945</v>
      </c>
      <c r="PS874" t="s">
        <v>4945</v>
      </c>
      <c r="PT874" t="s">
        <v>4945</v>
      </c>
      <c r="PU874" t="s">
        <v>4945</v>
      </c>
      <c r="PV874" t="s">
        <v>4945</v>
      </c>
      <c r="PW874" t="s">
        <v>4945</v>
      </c>
      <c r="PX874" t="s">
        <v>4945</v>
      </c>
      <c r="PY874" t="s">
        <v>4945</v>
      </c>
      <c r="PZ874" t="s">
        <v>4945</v>
      </c>
      <c r="QA874" t="s">
        <v>4945</v>
      </c>
      <c r="QB874" t="s">
        <v>4945</v>
      </c>
      <c r="QC874" t="s">
        <v>4945</v>
      </c>
      <c r="QD874" t="s">
        <v>4945</v>
      </c>
      <c r="QE874" t="s">
        <v>4945</v>
      </c>
    </row>
    <row r="875" spans="1:447" x14ac:dyDescent="0.3">
      <c r="A875">
        <v>874</v>
      </c>
      <c r="B875" t="s">
        <v>5507</v>
      </c>
      <c r="C875" t="s">
        <v>1128</v>
      </c>
      <c r="D875" t="s">
        <v>1180</v>
      </c>
      <c r="E875" t="s">
        <v>1181</v>
      </c>
      <c r="F875" t="s">
        <v>5368</v>
      </c>
      <c r="G875" t="s">
        <v>1079</v>
      </c>
      <c r="FG875" t="s">
        <v>1099</v>
      </c>
      <c r="FH875" t="s">
        <v>5004</v>
      </c>
      <c r="FI875" t="s">
        <v>5004</v>
      </c>
      <c r="FJ875" t="s">
        <v>1099</v>
      </c>
      <c r="FK875" t="s">
        <v>4967</v>
      </c>
      <c r="FL875" t="s">
        <v>4967</v>
      </c>
      <c r="PG875" t="s">
        <v>4944</v>
      </c>
      <c r="PH875" t="s">
        <v>4945</v>
      </c>
      <c r="PI875" t="s">
        <v>4945</v>
      </c>
      <c r="PJ875" t="s">
        <v>4945</v>
      </c>
      <c r="PK875" t="s">
        <v>4945</v>
      </c>
      <c r="PL875" t="s">
        <v>4945</v>
      </c>
      <c r="PM875" t="s">
        <v>4945</v>
      </c>
      <c r="PN875" t="s">
        <v>4945</v>
      </c>
      <c r="PP875" t="s">
        <v>4944</v>
      </c>
      <c r="PQ875" t="s">
        <v>4945</v>
      </c>
      <c r="PR875" t="s">
        <v>4945</v>
      </c>
      <c r="PS875" t="s">
        <v>4945</v>
      </c>
      <c r="PT875" t="s">
        <v>4945</v>
      </c>
      <c r="PU875" t="s">
        <v>4945</v>
      </c>
      <c r="PV875" t="s">
        <v>4945</v>
      </c>
      <c r="PW875" t="s">
        <v>4945</v>
      </c>
      <c r="PX875" t="s">
        <v>4945</v>
      </c>
      <c r="PY875" t="s">
        <v>4945</v>
      </c>
      <c r="PZ875" t="s">
        <v>4945</v>
      </c>
      <c r="QA875" t="s">
        <v>4945</v>
      </c>
      <c r="QB875" t="s">
        <v>4945</v>
      </c>
      <c r="QC875" t="s">
        <v>4945</v>
      </c>
      <c r="QD875" t="s">
        <v>4945</v>
      </c>
      <c r="QE875" t="s">
        <v>4945</v>
      </c>
    </row>
    <row r="876" spans="1:447" x14ac:dyDescent="0.3">
      <c r="A876">
        <v>875</v>
      </c>
      <c r="B876" t="s">
        <v>5558</v>
      </c>
      <c r="C876" t="s">
        <v>1128</v>
      </c>
      <c r="D876" t="s">
        <v>1180</v>
      </c>
      <c r="E876" t="s">
        <v>1181</v>
      </c>
      <c r="F876" t="s">
        <v>5368</v>
      </c>
      <c r="G876" t="s">
        <v>1079</v>
      </c>
      <c r="FG876" t="s">
        <v>1099</v>
      </c>
      <c r="FH876" t="s">
        <v>5056</v>
      </c>
      <c r="FI876" t="s">
        <v>5056</v>
      </c>
      <c r="FJ876" t="s">
        <v>1099</v>
      </c>
      <c r="FK876" t="s">
        <v>5044</v>
      </c>
      <c r="FL876" t="s">
        <v>5044</v>
      </c>
      <c r="PG876" t="s">
        <v>4944</v>
      </c>
      <c r="PH876" t="s">
        <v>4945</v>
      </c>
      <c r="PI876" t="s">
        <v>4945</v>
      </c>
      <c r="PJ876" t="s">
        <v>4945</v>
      </c>
      <c r="PK876" t="s">
        <v>4945</v>
      </c>
      <c r="PL876" t="s">
        <v>4945</v>
      </c>
      <c r="PM876" t="s">
        <v>4945</v>
      </c>
      <c r="PN876" t="s">
        <v>4945</v>
      </c>
      <c r="PP876" t="s">
        <v>4944</v>
      </c>
      <c r="PQ876" t="s">
        <v>4945</v>
      </c>
      <c r="PR876" t="s">
        <v>4945</v>
      </c>
      <c r="PS876" t="s">
        <v>4945</v>
      </c>
      <c r="PT876" t="s">
        <v>4945</v>
      </c>
      <c r="PU876" t="s">
        <v>4945</v>
      </c>
      <c r="PV876" t="s">
        <v>4945</v>
      </c>
      <c r="PW876" t="s">
        <v>4945</v>
      </c>
      <c r="PX876" t="s">
        <v>4945</v>
      </c>
      <c r="PY876" t="s">
        <v>4945</v>
      </c>
      <c r="PZ876" t="s">
        <v>4945</v>
      </c>
      <c r="QA876" t="s">
        <v>4945</v>
      </c>
      <c r="QB876" t="s">
        <v>4945</v>
      </c>
      <c r="QC876" t="s">
        <v>4945</v>
      </c>
      <c r="QD876" t="s">
        <v>4945</v>
      </c>
      <c r="QE876" t="s">
        <v>4945</v>
      </c>
    </row>
    <row r="877" spans="1:447" x14ac:dyDescent="0.3">
      <c r="A877">
        <v>876</v>
      </c>
      <c r="B877" t="s">
        <v>5558</v>
      </c>
      <c r="C877" t="s">
        <v>1128</v>
      </c>
      <c r="D877" t="s">
        <v>1180</v>
      </c>
      <c r="E877" t="s">
        <v>1181</v>
      </c>
      <c r="F877" t="s">
        <v>5368</v>
      </c>
      <c r="G877" t="s">
        <v>1079</v>
      </c>
      <c r="FG877" t="s">
        <v>1099</v>
      </c>
      <c r="FH877" t="s">
        <v>5056</v>
      </c>
      <c r="FI877" t="s">
        <v>5056</v>
      </c>
      <c r="FJ877" t="s">
        <v>1099</v>
      </c>
      <c r="FK877" t="s">
        <v>4961</v>
      </c>
      <c r="FL877" t="s">
        <v>4961</v>
      </c>
      <c r="PG877" t="s">
        <v>4944</v>
      </c>
      <c r="PH877" t="s">
        <v>4945</v>
      </c>
      <c r="PI877" t="s">
        <v>4945</v>
      </c>
      <c r="PJ877" t="s">
        <v>4945</v>
      </c>
      <c r="PK877" t="s">
        <v>4945</v>
      </c>
      <c r="PL877" t="s">
        <v>4945</v>
      </c>
      <c r="PM877" t="s">
        <v>4945</v>
      </c>
      <c r="PN877" t="s">
        <v>4945</v>
      </c>
      <c r="PP877" t="s">
        <v>4944</v>
      </c>
      <c r="PQ877" t="s">
        <v>4945</v>
      </c>
      <c r="PR877" t="s">
        <v>4945</v>
      </c>
      <c r="PS877" t="s">
        <v>4945</v>
      </c>
      <c r="PT877" t="s">
        <v>4945</v>
      </c>
      <c r="PU877" t="s">
        <v>4945</v>
      </c>
      <c r="PV877" t="s">
        <v>4945</v>
      </c>
      <c r="PW877" t="s">
        <v>4945</v>
      </c>
      <c r="PX877" t="s">
        <v>4945</v>
      </c>
      <c r="PY877" t="s">
        <v>4945</v>
      </c>
      <c r="PZ877" t="s">
        <v>4945</v>
      </c>
      <c r="QA877" t="s">
        <v>4945</v>
      </c>
      <c r="QB877" t="s">
        <v>4945</v>
      </c>
      <c r="QC877" t="s">
        <v>4945</v>
      </c>
      <c r="QD877" t="s">
        <v>4945</v>
      </c>
      <c r="QE877" t="s">
        <v>4945</v>
      </c>
    </row>
    <row r="878" spans="1:447" x14ac:dyDescent="0.3">
      <c r="A878">
        <v>877</v>
      </c>
      <c r="B878" t="s">
        <v>5558</v>
      </c>
      <c r="C878" t="s">
        <v>1128</v>
      </c>
      <c r="D878" t="s">
        <v>1180</v>
      </c>
      <c r="E878" t="s">
        <v>1181</v>
      </c>
      <c r="F878" t="s">
        <v>5368</v>
      </c>
      <c r="G878" t="s">
        <v>1079</v>
      </c>
      <c r="FG878" t="s">
        <v>1099</v>
      </c>
      <c r="FH878" t="s">
        <v>4960</v>
      </c>
      <c r="FI878" t="s">
        <v>4960</v>
      </c>
      <c r="FJ878" t="s">
        <v>1099</v>
      </c>
      <c r="PG878" t="s">
        <v>4944</v>
      </c>
      <c r="PH878" t="s">
        <v>4945</v>
      </c>
      <c r="PI878" t="s">
        <v>4945</v>
      </c>
      <c r="PJ878" t="s">
        <v>4945</v>
      </c>
      <c r="PK878" t="s">
        <v>4945</v>
      </c>
      <c r="PL878" t="s">
        <v>4945</v>
      </c>
      <c r="PM878" t="s">
        <v>4945</v>
      </c>
      <c r="PN878" t="s">
        <v>4945</v>
      </c>
      <c r="PP878" t="s">
        <v>4944</v>
      </c>
      <c r="PQ878" t="s">
        <v>4945</v>
      </c>
      <c r="PR878" t="s">
        <v>4945</v>
      </c>
      <c r="PS878" t="s">
        <v>4945</v>
      </c>
      <c r="PT878" t="s">
        <v>4945</v>
      </c>
      <c r="PU878" t="s">
        <v>4945</v>
      </c>
      <c r="PV878" t="s">
        <v>4945</v>
      </c>
      <c r="PW878" t="s">
        <v>4945</v>
      </c>
      <c r="PX878" t="s">
        <v>4945</v>
      </c>
      <c r="PY878" t="s">
        <v>4945</v>
      </c>
      <c r="PZ878" t="s">
        <v>4945</v>
      </c>
      <c r="QA878" t="s">
        <v>4945</v>
      </c>
      <c r="QB878" t="s">
        <v>4945</v>
      </c>
      <c r="QC878" t="s">
        <v>4945</v>
      </c>
      <c r="QD878" t="s">
        <v>4945</v>
      </c>
      <c r="QE878" t="s">
        <v>4945</v>
      </c>
    </row>
    <row r="879" spans="1:447" x14ac:dyDescent="0.3">
      <c r="A879">
        <v>878</v>
      </c>
      <c r="B879" t="s">
        <v>5429</v>
      </c>
      <c r="C879" t="s">
        <v>1111</v>
      </c>
      <c r="D879" t="s">
        <v>1242</v>
      </c>
      <c r="E879" t="s">
        <v>1183</v>
      </c>
      <c r="F879" t="s">
        <v>5362</v>
      </c>
      <c r="G879" t="s">
        <v>1079</v>
      </c>
      <c r="FM879" t="s">
        <v>1080</v>
      </c>
      <c r="FN879" t="s">
        <v>5134</v>
      </c>
      <c r="FO879" t="s">
        <v>5382</v>
      </c>
      <c r="FV879" t="s">
        <v>1099</v>
      </c>
      <c r="FW879" t="s">
        <v>4964</v>
      </c>
      <c r="FX879" t="s">
        <v>4956</v>
      </c>
      <c r="PG879" t="s">
        <v>4944</v>
      </c>
      <c r="PH879" t="s">
        <v>4944</v>
      </c>
      <c r="PI879" t="s">
        <v>4945</v>
      </c>
      <c r="PJ879" t="s">
        <v>4945</v>
      </c>
      <c r="PK879" t="s">
        <v>4945</v>
      </c>
      <c r="PL879" t="s">
        <v>4945</v>
      </c>
      <c r="PM879" t="s">
        <v>4945</v>
      </c>
      <c r="PN879" t="s">
        <v>4945</v>
      </c>
      <c r="PP879" t="s">
        <v>4945</v>
      </c>
      <c r="PQ879" t="s">
        <v>4945</v>
      </c>
      <c r="PR879" t="s">
        <v>4945</v>
      </c>
      <c r="PS879" t="s">
        <v>4945</v>
      </c>
      <c r="PT879" t="s">
        <v>4945</v>
      </c>
      <c r="PU879" t="s">
        <v>4945</v>
      </c>
      <c r="PV879" t="s">
        <v>4944</v>
      </c>
      <c r="PW879" t="s">
        <v>4945</v>
      </c>
      <c r="PX879" t="s">
        <v>4945</v>
      </c>
      <c r="PY879" t="s">
        <v>4945</v>
      </c>
      <c r="PZ879" t="s">
        <v>4945</v>
      </c>
      <c r="QA879" t="s">
        <v>4945</v>
      </c>
      <c r="QB879" t="s">
        <v>4945</v>
      </c>
      <c r="QC879" t="s">
        <v>4944</v>
      </c>
      <c r="QD879" t="s">
        <v>4945</v>
      </c>
      <c r="QE879" t="s">
        <v>4945</v>
      </c>
    </row>
    <row r="880" spans="1:447" x14ac:dyDescent="0.3">
      <c r="A880">
        <v>879</v>
      </c>
      <c r="B880" t="s">
        <v>5429</v>
      </c>
      <c r="C880" t="s">
        <v>1111</v>
      </c>
      <c r="D880" t="s">
        <v>1242</v>
      </c>
      <c r="E880" t="s">
        <v>1183</v>
      </c>
      <c r="F880" t="s">
        <v>5362</v>
      </c>
      <c r="G880" t="s">
        <v>1079</v>
      </c>
      <c r="FM880" t="s">
        <v>1080</v>
      </c>
      <c r="FN880" t="s">
        <v>5134</v>
      </c>
      <c r="FO880" t="s">
        <v>5382</v>
      </c>
      <c r="FV880" t="s">
        <v>1099</v>
      </c>
      <c r="FW880" t="s">
        <v>4964</v>
      </c>
      <c r="FX880" t="s">
        <v>4956</v>
      </c>
      <c r="PG880" t="s">
        <v>4944</v>
      </c>
      <c r="PH880" t="s">
        <v>4944</v>
      </c>
      <c r="PI880" t="s">
        <v>4945</v>
      </c>
      <c r="PJ880" t="s">
        <v>4944</v>
      </c>
      <c r="PK880" t="s">
        <v>4945</v>
      </c>
      <c r="PL880" t="s">
        <v>4945</v>
      </c>
      <c r="PM880" t="s">
        <v>4945</v>
      </c>
      <c r="PN880" t="s">
        <v>4945</v>
      </c>
      <c r="PP880" t="s">
        <v>4945</v>
      </c>
      <c r="PQ880" t="s">
        <v>4945</v>
      </c>
      <c r="PR880" t="s">
        <v>4945</v>
      </c>
      <c r="PS880" t="s">
        <v>4945</v>
      </c>
      <c r="PT880" t="s">
        <v>4945</v>
      </c>
      <c r="PU880" t="s">
        <v>4945</v>
      </c>
      <c r="PV880" t="s">
        <v>4944</v>
      </c>
      <c r="PW880" t="s">
        <v>4944</v>
      </c>
      <c r="PX880" t="s">
        <v>4945</v>
      </c>
      <c r="PY880" t="s">
        <v>4945</v>
      </c>
      <c r="PZ880" t="s">
        <v>4945</v>
      </c>
      <c r="QA880" t="s">
        <v>4945</v>
      </c>
      <c r="QB880" t="s">
        <v>4945</v>
      </c>
      <c r="QC880" t="s">
        <v>4944</v>
      </c>
      <c r="QD880" t="s">
        <v>4945</v>
      </c>
      <c r="QE880" t="s">
        <v>4945</v>
      </c>
    </row>
    <row r="881" spans="1:447" x14ac:dyDescent="0.3">
      <c r="A881">
        <v>880</v>
      </c>
      <c r="B881" t="s">
        <v>5449</v>
      </c>
      <c r="C881" t="s">
        <v>1111</v>
      </c>
      <c r="D881" t="s">
        <v>1242</v>
      </c>
      <c r="E881" t="s">
        <v>1183</v>
      </c>
      <c r="F881" t="s">
        <v>5362</v>
      </c>
      <c r="G881" t="s">
        <v>1079</v>
      </c>
      <c r="H881" t="s">
        <v>1099</v>
      </c>
      <c r="I881" t="s">
        <v>1100</v>
      </c>
      <c r="J881" t="s">
        <v>1093</v>
      </c>
      <c r="K881" t="s">
        <v>4992</v>
      </c>
      <c r="L881" t="s">
        <v>5154</v>
      </c>
      <c r="M881" t="s">
        <v>1082</v>
      </c>
      <c r="N881" t="s">
        <v>1101</v>
      </c>
      <c r="O881" t="s">
        <v>4947</v>
      </c>
      <c r="X881" t="s">
        <v>1099</v>
      </c>
      <c r="Y881" t="s">
        <v>1093</v>
      </c>
      <c r="Z881" t="s">
        <v>5383</v>
      </c>
      <c r="AA881" t="s">
        <v>5213</v>
      </c>
      <c r="AB881" t="s">
        <v>1101</v>
      </c>
      <c r="AC881" t="s">
        <v>1082</v>
      </c>
      <c r="AD881" t="s">
        <v>4947</v>
      </c>
      <c r="IV881" t="s">
        <v>1087</v>
      </c>
      <c r="IY881" t="s">
        <v>1101</v>
      </c>
      <c r="IZ881" t="s">
        <v>1082</v>
      </c>
      <c r="JA881" t="s">
        <v>5598</v>
      </c>
      <c r="JB881" t="s">
        <v>1122</v>
      </c>
      <c r="OH881" t="s">
        <v>1121</v>
      </c>
      <c r="OI881" t="s">
        <v>1109</v>
      </c>
      <c r="OJ881" t="s">
        <v>1109</v>
      </c>
      <c r="PG881" t="s">
        <v>4944</v>
      </c>
      <c r="PH881" t="s">
        <v>4944</v>
      </c>
      <c r="PI881" t="s">
        <v>4945</v>
      </c>
      <c r="PJ881" t="s">
        <v>4945</v>
      </c>
      <c r="PK881" t="s">
        <v>4944</v>
      </c>
      <c r="PL881" t="s">
        <v>4945</v>
      </c>
      <c r="PM881" t="s">
        <v>4945</v>
      </c>
      <c r="PN881" t="s">
        <v>4945</v>
      </c>
      <c r="PP881" t="s">
        <v>4945</v>
      </c>
      <c r="PQ881" t="s">
        <v>4945</v>
      </c>
      <c r="PR881" t="s">
        <v>4945</v>
      </c>
      <c r="PS881" t="s">
        <v>4945</v>
      </c>
      <c r="PT881" t="s">
        <v>4945</v>
      </c>
      <c r="PU881" t="s">
        <v>4945</v>
      </c>
      <c r="PV881" t="s">
        <v>4944</v>
      </c>
      <c r="PW881" t="s">
        <v>4945</v>
      </c>
      <c r="PX881" t="s">
        <v>4945</v>
      </c>
      <c r="PY881" t="s">
        <v>4945</v>
      </c>
      <c r="PZ881" t="s">
        <v>4945</v>
      </c>
      <c r="QA881" t="s">
        <v>4945</v>
      </c>
      <c r="QB881" t="s">
        <v>4944</v>
      </c>
      <c r="QC881" t="s">
        <v>4945</v>
      </c>
      <c r="QD881" t="s">
        <v>4945</v>
      </c>
      <c r="QE881" t="s">
        <v>4945</v>
      </c>
    </row>
    <row r="882" spans="1:447" x14ac:dyDescent="0.3">
      <c r="A882">
        <v>881</v>
      </c>
      <c r="B882" t="s">
        <v>5449</v>
      </c>
      <c r="C882" t="s">
        <v>1111</v>
      </c>
      <c r="D882" t="s">
        <v>1242</v>
      </c>
      <c r="E882" t="s">
        <v>1183</v>
      </c>
      <c r="F882" t="s">
        <v>5362</v>
      </c>
      <c r="G882" t="s">
        <v>1079</v>
      </c>
      <c r="H882" t="s">
        <v>1099</v>
      </c>
      <c r="I882" t="s">
        <v>1100</v>
      </c>
      <c r="J882" t="s">
        <v>1093</v>
      </c>
      <c r="K882" t="s">
        <v>4992</v>
      </c>
      <c r="L882" t="s">
        <v>5154</v>
      </c>
      <c r="M882" t="s">
        <v>1101</v>
      </c>
      <c r="N882" t="s">
        <v>1082</v>
      </c>
      <c r="O882" t="s">
        <v>4936</v>
      </c>
      <c r="X882" t="s">
        <v>1099</v>
      </c>
      <c r="Y882" t="s">
        <v>1093</v>
      </c>
      <c r="Z882" t="s">
        <v>5383</v>
      </c>
      <c r="AA882" t="s">
        <v>5213</v>
      </c>
      <c r="AB882" t="s">
        <v>1101</v>
      </c>
      <c r="AC882" t="s">
        <v>1101</v>
      </c>
      <c r="AD882" t="s">
        <v>4947</v>
      </c>
      <c r="IV882" t="s">
        <v>1087</v>
      </c>
      <c r="IY882" t="s">
        <v>1101</v>
      </c>
      <c r="IZ882" t="s">
        <v>1082</v>
      </c>
      <c r="JA882" t="s">
        <v>5599</v>
      </c>
      <c r="JB882" t="s">
        <v>1122</v>
      </c>
      <c r="OH882" t="s">
        <v>1121</v>
      </c>
      <c r="OI882" t="s">
        <v>1121</v>
      </c>
      <c r="OJ882" t="s">
        <v>1109</v>
      </c>
      <c r="PG882" t="s">
        <v>4944</v>
      </c>
      <c r="PH882" t="s">
        <v>4944</v>
      </c>
      <c r="PI882" t="s">
        <v>4945</v>
      </c>
      <c r="PJ882" t="s">
        <v>4945</v>
      </c>
      <c r="PK882" t="s">
        <v>4944</v>
      </c>
      <c r="PL882" t="s">
        <v>4945</v>
      </c>
      <c r="PM882" t="s">
        <v>4945</v>
      </c>
      <c r="PN882" t="s">
        <v>4945</v>
      </c>
      <c r="PP882" t="s">
        <v>4945</v>
      </c>
      <c r="PQ882" t="s">
        <v>4945</v>
      </c>
      <c r="PR882" t="s">
        <v>4945</v>
      </c>
      <c r="PS882" t="s">
        <v>4945</v>
      </c>
      <c r="PT882" t="s">
        <v>4945</v>
      </c>
      <c r="PU882" t="s">
        <v>4945</v>
      </c>
      <c r="PV882" t="s">
        <v>4945</v>
      </c>
      <c r="PW882" t="s">
        <v>4945</v>
      </c>
      <c r="PX882" t="s">
        <v>4945</v>
      </c>
      <c r="PY882" t="s">
        <v>4944</v>
      </c>
      <c r="PZ882" t="s">
        <v>4944</v>
      </c>
      <c r="QA882" t="s">
        <v>4945</v>
      </c>
      <c r="QB882" t="s">
        <v>4944</v>
      </c>
      <c r="QC882" t="s">
        <v>4945</v>
      </c>
      <c r="QD882" t="s">
        <v>4945</v>
      </c>
      <c r="QE882" t="s">
        <v>4945</v>
      </c>
    </row>
    <row r="883" spans="1:447" x14ac:dyDescent="0.3">
      <c r="A883">
        <v>882</v>
      </c>
      <c r="B883" t="s">
        <v>5449</v>
      </c>
      <c r="C883" t="s">
        <v>1111</v>
      </c>
      <c r="D883" t="s">
        <v>1242</v>
      </c>
      <c r="E883" t="s">
        <v>1183</v>
      </c>
      <c r="F883" t="s">
        <v>5362</v>
      </c>
      <c r="G883" t="s">
        <v>1079</v>
      </c>
      <c r="H883" t="s">
        <v>1099</v>
      </c>
      <c r="I883" t="s">
        <v>1100</v>
      </c>
      <c r="J883" t="s">
        <v>1093</v>
      </c>
      <c r="K883" t="s">
        <v>4992</v>
      </c>
      <c r="L883" t="s">
        <v>5154</v>
      </c>
      <c r="M883" t="s">
        <v>1082</v>
      </c>
      <c r="N883" t="s">
        <v>1101</v>
      </c>
      <c r="O883" t="s">
        <v>4947</v>
      </c>
      <c r="X883" t="s">
        <v>1099</v>
      </c>
      <c r="Y883" t="s">
        <v>1093</v>
      </c>
      <c r="Z883" t="s">
        <v>5383</v>
      </c>
      <c r="AA883" t="s">
        <v>5213</v>
      </c>
      <c r="AB883" t="s">
        <v>1101</v>
      </c>
      <c r="AC883" t="s">
        <v>1082</v>
      </c>
      <c r="AD883" t="s">
        <v>4943</v>
      </c>
      <c r="IV883" t="s">
        <v>1087</v>
      </c>
      <c r="IY883" t="s">
        <v>1101</v>
      </c>
      <c r="IZ883" t="s">
        <v>1082</v>
      </c>
      <c r="JA883" t="s">
        <v>5600</v>
      </c>
      <c r="JB883" t="s">
        <v>1122</v>
      </c>
      <c r="OH883" t="s">
        <v>1121</v>
      </c>
      <c r="OI883" t="s">
        <v>1121</v>
      </c>
      <c r="OJ883" t="s">
        <v>1109</v>
      </c>
      <c r="PG883" t="s">
        <v>4944</v>
      </c>
      <c r="PH883" t="s">
        <v>4944</v>
      </c>
      <c r="PI883" t="s">
        <v>4945</v>
      </c>
      <c r="PJ883" t="s">
        <v>4945</v>
      </c>
      <c r="PK883" t="s">
        <v>4944</v>
      </c>
      <c r="PL883" t="s">
        <v>4945</v>
      </c>
      <c r="PM883" t="s">
        <v>4945</v>
      </c>
      <c r="PN883" t="s">
        <v>4945</v>
      </c>
      <c r="PP883" t="s">
        <v>4945</v>
      </c>
      <c r="PQ883" t="s">
        <v>4945</v>
      </c>
      <c r="PR883" t="s">
        <v>4945</v>
      </c>
      <c r="PS883" t="s">
        <v>4945</v>
      </c>
      <c r="PT883" t="s">
        <v>4945</v>
      </c>
      <c r="PU883" t="s">
        <v>4945</v>
      </c>
      <c r="PV883" t="s">
        <v>4944</v>
      </c>
      <c r="PW883" t="s">
        <v>4945</v>
      </c>
      <c r="PX883" t="s">
        <v>4945</v>
      </c>
      <c r="PY883" t="s">
        <v>4944</v>
      </c>
      <c r="PZ883" t="s">
        <v>4944</v>
      </c>
      <c r="QA883" t="s">
        <v>4945</v>
      </c>
      <c r="QB883" t="s">
        <v>4944</v>
      </c>
      <c r="QC883" t="s">
        <v>4945</v>
      </c>
      <c r="QD883" t="s">
        <v>4945</v>
      </c>
      <c r="QE883" t="s">
        <v>4945</v>
      </c>
    </row>
    <row r="884" spans="1:447" x14ac:dyDescent="0.3">
      <c r="A884">
        <v>883</v>
      </c>
      <c r="B884" t="s">
        <v>5449</v>
      </c>
      <c r="C884" t="s">
        <v>1111</v>
      </c>
      <c r="D884" t="s">
        <v>1242</v>
      </c>
      <c r="E884" t="s">
        <v>1183</v>
      </c>
      <c r="F884" t="s">
        <v>5362</v>
      </c>
      <c r="G884" t="s">
        <v>1079</v>
      </c>
      <c r="H884" t="s">
        <v>1099</v>
      </c>
      <c r="I884" t="s">
        <v>1100</v>
      </c>
      <c r="J884" t="s">
        <v>1093</v>
      </c>
      <c r="K884" t="s">
        <v>4992</v>
      </c>
      <c r="L884" t="s">
        <v>5154</v>
      </c>
      <c r="M884" t="s">
        <v>1082</v>
      </c>
      <c r="N884" t="s">
        <v>1101</v>
      </c>
      <c r="O884" t="s">
        <v>4947</v>
      </c>
      <c r="X884" t="s">
        <v>1099</v>
      </c>
      <c r="Y884" t="s">
        <v>1093</v>
      </c>
      <c r="Z884" t="s">
        <v>5383</v>
      </c>
      <c r="AA884" t="s">
        <v>5213</v>
      </c>
      <c r="AB884" t="s">
        <v>1082</v>
      </c>
      <c r="AC884" t="s">
        <v>1101</v>
      </c>
      <c r="AD884" t="s">
        <v>4936</v>
      </c>
      <c r="IV884" t="s">
        <v>1087</v>
      </c>
      <c r="IY884" t="s">
        <v>1101</v>
      </c>
      <c r="IZ884" t="s">
        <v>1082</v>
      </c>
      <c r="JA884" t="s">
        <v>5601</v>
      </c>
      <c r="JB884" t="s">
        <v>1122</v>
      </c>
      <c r="OH884" t="s">
        <v>1121</v>
      </c>
      <c r="OI884" t="s">
        <v>1121</v>
      </c>
      <c r="OJ884" t="s">
        <v>1109</v>
      </c>
      <c r="PG884" t="s">
        <v>4944</v>
      </c>
      <c r="PH884" t="s">
        <v>4944</v>
      </c>
      <c r="PI884" t="s">
        <v>4945</v>
      </c>
      <c r="PJ884" t="s">
        <v>4945</v>
      </c>
      <c r="PK884" t="s">
        <v>4944</v>
      </c>
      <c r="PL884" t="s">
        <v>4945</v>
      </c>
      <c r="PM884" t="s">
        <v>4945</v>
      </c>
      <c r="PN884" t="s">
        <v>4945</v>
      </c>
      <c r="PP884" t="s">
        <v>4945</v>
      </c>
      <c r="PQ884" t="s">
        <v>4945</v>
      </c>
      <c r="PR884" t="s">
        <v>4945</v>
      </c>
      <c r="PS884" t="s">
        <v>4945</v>
      </c>
      <c r="PT884" t="s">
        <v>4945</v>
      </c>
      <c r="PU884" t="s">
        <v>4945</v>
      </c>
      <c r="PV884" t="s">
        <v>4944</v>
      </c>
      <c r="PW884" t="s">
        <v>4945</v>
      </c>
      <c r="PX884" t="s">
        <v>4945</v>
      </c>
      <c r="PY884" t="s">
        <v>4944</v>
      </c>
      <c r="PZ884" t="s">
        <v>4945</v>
      </c>
      <c r="QA884" t="s">
        <v>4945</v>
      </c>
      <c r="QB884" t="s">
        <v>4944</v>
      </c>
      <c r="QC884" t="s">
        <v>4945</v>
      </c>
      <c r="QD884" t="s">
        <v>4945</v>
      </c>
      <c r="QE884" t="s">
        <v>4945</v>
      </c>
    </row>
    <row r="885" spans="1:447" x14ac:dyDescent="0.3">
      <c r="A885">
        <v>884</v>
      </c>
      <c r="B885" t="s">
        <v>5449</v>
      </c>
      <c r="C885" t="s">
        <v>1111</v>
      </c>
      <c r="D885" t="s">
        <v>1242</v>
      </c>
      <c r="E885" t="s">
        <v>1183</v>
      </c>
      <c r="F885" t="s">
        <v>5362</v>
      </c>
      <c r="G885" t="s">
        <v>1079</v>
      </c>
      <c r="GH885" t="s">
        <v>1093</v>
      </c>
      <c r="GI885" t="s">
        <v>4942</v>
      </c>
      <c r="GJ885" t="s">
        <v>5173</v>
      </c>
      <c r="GK885" t="s">
        <v>4942</v>
      </c>
      <c r="GL885" t="s">
        <v>5173</v>
      </c>
      <c r="GM885" t="s">
        <v>5173</v>
      </c>
    </row>
    <row r="886" spans="1:447" x14ac:dyDescent="0.3">
      <c r="A886">
        <v>885</v>
      </c>
      <c r="B886" t="s">
        <v>5449</v>
      </c>
      <c r="C886" t="s">
        <v>1111</v>
      </c>
      <c r="D886" t="s">
        <v>1242</v>
      </c>
      <c r="E886" t="s">
        <v>1183</v>
      </c>
      <c r="F886" t="s">
        <v>5362</v>
      </c>
      <c r="G886" t="s">
        <v>1079</v>
      </c>
      <c r="GH886" t="s">
        <v>1093</v>
      </c>
      <c r="GI886" t="s">
        <v>4942</v>
      </c>
      <c r="GJ886" t="s">
        <v>5173</v>
      </c>
      <c r="GK886" t="s">
        <v>4942</v>
      </c>
      <c r="GL886" t="s">
        <v>5173</v>
      </c>
      <c r="GM886" t="s">
        <v>5173</v>
      </c>
    </row>
    <row r="887" spans="1:447" x14ac:dyDescent="0.3">
      <c r="A887">
        <v>886</v>
      </c>
      <c r="B887" t="s">
        <v>5455</v>
      </c>
      <c r="C887" t="s">
        <v>1111</v>
      </c>
      <c r="D887" t="s">
        <v>1242</v>
      </c>
      <c r="E887" t="s">
        <v>1183</v>
      </c>
      <c r="F887" t="s">
        <v>5362</v>
      </c>
      <c r="G887" t="s">
        <v>1079</v>
      </c>
      <c r="BW887" t="s">
        <v>1099</v>
      </c>
      <c r="BX887" t="s">
        <v>1104</v>
      </c>
      <c r="BY887" t="s">
        <v>1103</v>
      </c>
      <c r="BZ887" t="s">
        <v>4974</v>
      </c>
      <c r="CA887" t="s">
        <v>5446</v>
      </c>
      <c r="CB887" t="s">
        <v>1082</v>
      </c>
      <c r="CC887" t="s">
        <v>1101</v>
      </c>
      <c r="CD887" t="s">
        <v>4947</v>
      </c>
      <c r="CM887" t="s">
        <v>1099</v>
      </c>
      <c r="CN887" t="s">
        <v>1081</v>
      </c>
      <c r="CO887" t="s">
        <v>4974</v>
      </c>
      <c r="CP887" t="s">
        <v>4974</v>
      </c>
      <c r="CQ887" t="s">
        <v>1082</v>
      </c>
      <c r="CR887" t="s">
        <v>1101</v>
      </c>
      <c r="CS887" t="s">
        <v>4936</v>
      </c>
      <c r="CT887" t="s">
        <v>1099</v>
      </c>
      <c r="CU887" t="s">
        <v>1084</v>
      </c>
      <c r="CV887" t="s">
        <v>1085</v>
      </c>
      <c r="CW887" t="s">
        <v>4955</v>
      </c>
      <c r="CX887" t="s">
        <v>4976</v>
      </c>
      <c r="CY887" t="s">
        <v>1101</v>
      </c>
      <c r="CZ887" t="s">
        <v>1082</v>
      </c>
      <c r="DA887" t="s">
        <v>4936</v>
      </c>
      <c r="IW887" t="s">
        <v>1087</v>
      </c>
      <c r="OH887" t="s">
        <v>1121</v>
      </c>
      <c r="OI887" t="s">
        <v>1121</v>
      </c>
      <c r="OJ887" t="s">
        <v>1109</v>
      </c>
      <c r="PG887" t="s">
        <v>4944</v>
      </c>
      <c r="PH887" t="s">
        <v>4944</v>
      </c>
      <c r="PI887" t="s">
        <v>4945</v>
      </c>
      <c r="PJ887" t="s">
        <v>4945</v>
      </c>
      <c r="PK887" t="s">
        <v>4944</v>
      </c>
      <c r="PL887" t="s">
        <v>4945</v>
      </c>
      <c r="PM887" t="s">
        <v>4945</v>
      </c>
      <c r="PN887" t="s">
        <v>4945</v>
      </c>
      <c r="PP887" t="s">
        <v>4945</v>
      </c>
      <c r="PQ887" t="s">
        <v>4945</v>
      </c>
      <c r="PR887" t="s">
        <v>4945</v>
      </c>
      <c r="PS887" t="s">
        <v>4945</v>
      </c>
      <c r="PT887" t="s">
        <v>4945</v>
      </c>
      <c r="PU887" t="s">
        <v>4945</v>
      </c>
      <c r="PV887" t="s">
        <v>4944</v>
      </c>
      <c r="PW887" t="s">
        <v>4945</v>
      </c>
      <c r="PX887" t="s">
        <v>4945</v>
      </c>
      <c r="PY887" t="s">
        <v>4945</v>
      </c>
      <c r="PZ887" t="s">
        <v>4944</v>
      </c>
      <c r="QA887" t="s">
        <v>4945</v>
      </c>
      <c r="QB887" t="s">
        <v>4944</v>
      </c>
      <c r="QC887" t="s">
        <v>4945</v>
      </c>
      <c r="QD887" t="s">
        <v>4945</v>
      </c>
      <c r="QE887" t="s">
        <v>4945</v>
      </c>
    </row>
    <row r="888" spans="1:447" x14ac:dyDescent="0.3">
      <c r="A888">
        <v>887</v>
      </c>
      <c r="B888" t="s">
        <v>5455</v>
      </c>
      <c r="C888" t="s">
        <v>1111</v>
      </c>
      <c r="D888" t="s">
        <v>1242</v>
      </c>
      <c r="E888" t="s">
        <v>1183</v>
      </c>
      <c r="F888" t="s">
        <v>5362</v>
      </c>
      <c r="G888" t="s">
        <v>1079</v>
      </c>
      <c r="BW888" t="s">
        <v>1080</v>
      </c>
      <c r="BX888" t="s">
        <v>1104</v>
      </c>
      <c r="BY888" t="s">
        <v>1103</v>
      </c>
      <c r="BZ888" t="s">
        <v>4974</v>
      </c>
      <c r="CA888" t="s">
        <v>5446</v>
      </c>
      <c r="CB888" t="s">
        <v>1082</v>
      </c>
      <c r="CC888" t="s">
        <v>1101</v>
      </c>
      <c r="CD888" t="s">
        <v>4936</v>
      </c>
      <c r="CM888" t="s">
        <v>1099</v>
      </c>
      <c r="CN888" t="s">
        <v>1081</v>
      </c>
      <c r="CO888" t="s">
        <v>4974</v>
      </c>
      <c r="CP888" t="s">
        <v>4974</v>
      </c>
      <c r="CQ888" t="s">
        <v>1082</v>
      </c>
      <c r="CR888" t="s">
        <v>1101</v>
      </c>
      <c r="CS888" t="s">
        <v>4949</v>
      </c>
      <c r="CT888" t="s">
        <v>1099</v>
      </c>
      <c r="CU888" t="s">
        <v>1084</v>
      </c>
      <c r="CV888" t="s">
        <v>1085</v>
      </c>
      <c r="CW888" t="s">
        <v>4955</v>
      </c>
      <c r="CX888" t="s">
        <v>4976</v>
      </c>
      <c r="CY888" t="s">
        <v>1101</v>
      </c>
      <c r="CZ888" t="s">
        <v>1082</v>
      </c>
      <c r="DA888" t="s">
        <v>4947</v>
      </c>
      <c r="IW888" t="s">
        <v>1087</v>
      </c>
      <c r="OH888" t="s">
        <v>1121</v>
      </c>
      <c r="OI888" t="s">
        <v>1121</v>
      </c>
      <c r="OJ888" t="s">
        <v>1109</v>
      </c>
      <c r="PG888" t="s">
        <v>4944</v>
      </c>
      <c r="PH888" t="s">
        <v>4944</v>
      </c>
      <c r="PI888" t="s">
        <v>4945</v>
      </c>
      <c r="PJ888" t="s">
        <v>4945</v>
      </c>
      <c r="PK888" t="s">
        <v>4944</v>
      </c>
      <c r="PL888" t="s">
        <v>4945</v>
      </c>
      <c r="PM888" t="s">
        <v>4945</v>
      </c>
      <c r="PN888" t="s">
        <v>4945</v>
      </c>
      <c r="PP888" t="s">
        <v>4945</v>
      </c>
      <c r="PQ888" t="s">
        <v>4945</v>
      </c>
      <c r="PR888" t="s">
        <v>4945</v>
      </c>
      <c r="PS888" t="s">
        <v>4945</v>
      </c>
      <c r="PT888" t="s">
        <v>4945</v>
      </c>
      <c r="PU888" t="s">
        <v>4945</v>
      </c>
      <c r="PV888" t="s">
        <v>4944</v>
      </c>
      <c r="PW888" t="s">
        <v>4945</v>
      </c>
      <c r="PX888" t="s">
        <v>4945</v>
      </c>
      <c r="PY888" t="s">
        <v>4944</v>
      </c>
      <c r="PZ888" t="s">
        <v>4945</v>
      </c>
      <c r="QA888" t="s">
        <v>4945</v>
      </c>
      <c r="QB888" t="s">
        <v>4944</v>
      </c>
      <c r="QC888" t="s">
        <v>4945</v>
      </c>
      <c r="QD888" t="s">
        <v>4945</v>
      </c>
      <c r="QE888" t="s">
        <v>4945</v>
      </c>
    </row>
    <row r="889" spans="1:447" x14ac:dyDescent="0.3">
      <c r="A889">
        <v>888</v>
      </c>
      <c r="B889" t="s">
        <v>5455</v>
      </c>
      <c r="C889" t="s">
        <v>1111</v>
      </c>
      <c r="D889" t="s">
        <v>1242</v>
      </c>
      <c r="E889" t="s">
        <v>1183</v>
      </c>
      <c r="F889" t="s">
        <v>5362</v>
      </c>
      <c r="G889" t="s">
        <v>1079</v>
      </c>
      <c r="BW889" t="s">
        <v>1099</v>
      </c>
      <c r="BX889" t="s">
        <v>1104</v>
      </c>
      <c r="BY889" t="s">
        <v>1103</v>
      </c>
      <c r="BZ889" t="s">
        <v>4974</v>
      </c>
      <c r="CA889" t="s">
        <v>5446</v>
      </c>
      <c r="CB889" t="s">
        <v>1101</v>
      </c>
      <c r="CC889" t="s">
        <v>1101</v>
      </c>
      <c r="CD889" t="s">
        <v>4936</v>
      </c>
      <c r="CM889" t="s">
        <v>1099</v>
      </c>
      <c r="CN889" t="s">
        <v>1081</v>
      </c>
      <c r="CO889" t="s">
        <v>4974</v>
      </c>
      <c r="CP889" t="s">
        <v>4974</v>
      </c>
      <c r="CQ889" t="s">
        <v>1082</v>
      </c>
      <c r="CR889" t="s">
        <v>1101</v>
      </c>
      <c r="CS889" t="s">
        <v>4936</v>
      </c>
      <c r="CT889" t="s">
        <v>1099</v>
      </c>
      <c r="CU889" t="s">
        <v>1084</v>
      </c>
      <c r="CV889" t="s">
        <v>1085</v>
      </c>
      <c r="CW889" t="s">
        <v>4955</v>
      </c>
      <c r="CX889" t="s">
        <v>4976</v>
      </c>
      <c r="CY889" t="s">
        <v>1101</v>
      </c>
      <c r="CZ889" t="s">
        <v>1101</v>
      </c>
      <c r="DA889" t="s">
        <v>4947</v>
      </c>
      <c r="IW889" t="s">
        <v>1087</v>
      </c>
      <c r="OH889" t="s">
        <v>1121</v>
      </c>
      <c r="OI889" t="s">
        <v>1109</v>
      </c>
      <c r="OJ889" t="s">
        <v>1109</v>
      </c>
      <c r="PG889" t="s">
        <v>4944</v>
      </c>
      <c r="PH889" t="s">
        <v>4944</v>
      </c>
      <c r="PI889" t="s">
        <v>4945</v>
      </c>
      <c r="PJ889" t="s">
        <v>4945</v>
      </c>
      <c r="PK889" t="s">
        <v>4945</v>
      </c>
      <c r="PL889" t="s">
        <v>4945</v>
      </c>
      <c r="PM889" t="s">
        <v>4945</v>
      </c>
      <c r="PN889" t="s">
        <v>4945</v>
      </c>
      <c r="PP889" t="s">
        <v>4945</v>
      </c>
      <c r="PQ889" t="s">
        <v>4945</v>
      </c>
      <c r="PR889" t="s">
        <v>4945</v>
      </c>
      <c r="PS889" t="s">
        <v>4945</v>
      </c>
      <c r="PT889" t="s">
        <v>4945</v>
      </c>
      <c r="PU889" t="s">
        <v>4945</v>
      </c>
      <c r="PV889" t="s">
        <v>4944</v>
      </c>
      <c r="PW889" t="s">
        <v>4944</v>
      </c>
      <c r="PX889" t="s">
        <v>4945</v>
      </c>
      <c r="PY889" t="s">
        <v>4944</v>
      </c>
      <c r="PZ889" t="s">
        <v>4944</v>
      </c>
      <c r="QA889" t="s">
        <v>4945</v>
      </c>
      <c r="QB889" t="s">
        <v>4944</v>
      </c>
      <c r="QC889" t="s">
        <v>4945</v>
      </c>
      <c r="QD889" t="s">
        <v>4945</v>
      </c>
      <c r="QE889" t="s">
        <v>4945</v>
      </c>
    </row>
    <row r="890" spans="1:447" x14ac:dyDescent="0.3">
      <c r="A890">
        <v>889</v>
      </c>
      <c r="B890" t="s">
        <v>5455</v>
      </c>
      <c r="C890" t="s">
        <v>1111</v>
      </c>
      <c r="D890" t="s">
        <v>1242</v>
      </c>
      <c r="E890" t="s">
        <v>1183</v>
      </c>
      <c r="F890" t="s">
        <v>5362</v>
      </c>
      <c r="G890" t="s">
        <v>1079</v>
      </c>
      <c r="BW890" t="s">
        <v>1099</v>
      </c>
      <c r="BX890" t="s">
        <v>1104</v>
      </c>
      <c r="BY890" t="s">
        <v>1103</v>
      </c>
      <c r="BZ890" t="s">
        <v>4974</v>
      </c>
      <c r="CA890" t="s">
        <v>5446</v>
      </c>
      <c r="CB890" t="s">
        <v>1101</v>
      </c>
      <c r="CC890" t="s">
        <v>1101</v>
      </c>
      <c r="CD890" t="s">
        <v>4949</v>
      </c>
      <c r="CM890" t="s">
        <v>1099</v>
      </c>
      <c r="CN890" t="s">
        <v>1081</v>
      </c>
      <c r="CO890" t="s">
        <v>4981</v>
      </c>
      <c r="CP890" t="s">
        <v>4981</v>
      </c>
      <c r="CQ890" t="s">
        <v>1101</v>
      </c>
      <c r="CR890" t="s">
        <v>1101</v>
      </c>
      <c r="CS890" t="s">
        <v>4939</v>
      </c>
      <c r="CT890" t="s">
        <v>1099</v>
      </c>
      <c r="CU890" t="s">
        <v>1084</v>
      </c>
      <c r="CV890" t="s">
        <v>1085</v>
      </c>
      <c r="CW890" t="s">
        <v>5163</v>
      </c>
      <c r="CX890" t="s">
        <v>5101</v>
      </c>
      <c r="CY890" t="s">
        <v>1101</v>
      </c>
      <c r="CZ890" t="s">
        <v>1101</v>
      </c>
      <c r="DA890" t="s">
        <v>4936</v>
      </c>
      <c r="IW890" t="s">
        <v>1087</v>
      </c>
      <c r="OH890" t="s">
        <v>1121</v>
      </c>
      <c r="OI890" t="s">
        <v>1109</v>
      </c>
      <c r="OJ890" t="s">
        <v>1109</v>
      </c>
      <c r="PG890" t="s">
        <v>4944</v>
      </c>
      <c r="PH890" t="s">
        <v>4944</v>
      </c>
      <c r="PI890" t="s">
        <v>4945</v>
      </c>
      <c r="PJ890" t="s">
        <v>4945</v>
      </c>
      <c r="PK890" t="s">
        <v>4944</v>
      </c>
      <c r="PL890" t="s">
        <v>4945</v>
      </c>
      <c r="PM890" t="s">
        <v>4945</v>
      </c>
      <c r="PN890" t="s">
        <v>4945</v>
      </c>
      <c r="PP890" t="s">
        <v>4945</v>
      </c>
      <c r="PQ890" t="s">
        <v>4945</v>
      </c>
      <c r="PR890" t="s">
        <v>4945</v>
      </c>
      <c r="PS890" t="s">
        <v>4945</v>
      </c>
      <c r="PT890" t="s">
        <v>4945</v>
      </c>
      <c r="PU890" t="s">
        <v>4945</v>
      </c>
      <c r="PV890" t="s">
        <v>4944</v>
      </c>
      <c r="PW890" t="s">
        <v>4945</v>
      </c>
      <c r="PX890" t="s">
        <v>4945</v>
      </c>
      <c r="PY890" t="s">
        <v>4944</v>
      </c>
      <c r="PZ890" t="s">
        <v>4944</v>
      </c>
      <c r="QA890" t="s">
        <v>4945</v>
      </c>
      <c r="QB890" t="s">
        <v>4944</v>
      </c>
      <c r="QC890" t="s">
        <v>4945</v>
      </c>
      <c r="QD890" t="s">
        <v>4945</v>
      </c>
      <c r="QE890" t="s">
        <v>4945</v>
      </c>
    </row>
    <row r="891" spans="1:447" x14ac:dyDescent="0.3">
      <c r="A891">
        <v>890</v>
      </c>
      <c r="B891" t="s">
        <v>5455</v>
      </c>
      <c r="C891" t="s">
        <v>1111</v>
      </c>
      <c r="D891" t="s">
        <v>1242</v>
      </c>
      <c r="E891" t="s">
        <v>1183</v>
      </c>
      <c r="F891" t="s">
        <v>5362</v>
      </c>
      <c r="G891" t="s">
        <v>1079</v>
      </c>
      <c r="DE891" t="s">
        <v>1099</v>
      </c>
      <c r="DF891" t="s">
        <v>1086</v>
      </c>
      <c r="DG891" t="s">
        <v>4953</v>
      </c>
      <c r="DH891" t="s">
        <v>4954</v>
      </c>
      <c r="DI891" t="s">
        <v>1082</v>
      </c>
      <c r="DJ891" t="s">
        <v>1101</v>
      </c>
      <c r="DK891" t="s">
        <v>4947</v>
      </c>
      <c r="DX891" t="s">
        <v>1099</v>
      </c>
      <c r="DY891" t="s">
        <v>4937</v>
      </c>
      <c r="DZ891" t="s">
        <v>4937</v>
      </c>
      <c r="EA891" t="s">
        <v>1101</v>
      </c>
      <c r="EB891" t="s">
        <v>1082</v>
      </c>
      <c r="EC891" t="s">
        <v>4936</v>
      </c>
      <c r="IX891" t="s">
        <v>1087</v>
      </c>
      <c r="JJ891" t="s">
        <v>1101</v>
      </c>
      <c r="JK891" t="s">
        <v>1108</v>
      </c>
      <c r="JL891" t="s">
        <v>1108</v>
      </c>
      <c r="JM891" t="s">
        <v>1089</v>
      </c>
      <c r="OH891" t="s">
        <v>1121</v>
      </c>
      <c r="OI891" t="s">
        <v>1121</v>
      </c>
      <c r="OJ891" t="s">
        <v>1109</v>
      </c>
      <c r="PG891" t="s">
        <v>4944</v>
      </c>
      <c r="PH891" t="s">
        <v>4944</v>
      </c>
      <c r="PI891" t="s">
        <v>4945</v>
      </c>
      <c r="PJ891" t="s">
        <v>4945</v>
      </c>
      <c r="PK891" t="s">
        <v>4945</v>
      </c>
      <c r="PL891" t="s">
        <v>4945</v>
      </c>
      <c r="PM891" t="s">
        <v>4945</v>
      </c>
      <c r="PN891" t="s">
        <v>4945</v>
      </c>
      <c r="PP891" t="s">
        <v>4945</v>
      </c>
      <c r="PQ891" t="s">
        <v>4945</v>
      </c>
      <c r="PR891" t="s">
        <v>4945</v>
      </c>
      <c r="PS891" t="s">
        <v>4945</v>
      </c>
      <c r="PT891" t="s">
        <v>4945</v>
      </c>
      <c r="PU891" t="s">
        <v>4945</v>
      </c>
      <c r="PV891" t="s">
        <v>4944</v>
      </c>
      <c r="PW891" t="s">
        <v>4945</v>
      </c>
      <c r="PX891" t="s">
        <v>4945</v>
      </c>
      <c r="PY891" t="s">
        <v>4945</v>
      </c>
      <c r="PZ891" t="s">
        <v>4945</v>
      </c>
      <c r="QA891" t="s">
        <v>4945</v>
      </c>
      <c r="QB891" t="s">
        <v>4944</v>
      </c>
      <c r="QC891" t="s">
        <v>4945</v>
      </c>
      <c r="QD891" t="s">
        <v>4945</v>
      </c>
      <c r="QE891" t="s">
        <v>4945</v>
      </c>
    </row>
    <row r="892" spans="1:447" x14ac:dyDescent="0.3">
      <c r="A892">
        <v>891</v>
      </c>
      <c r="B892" t="s">
        <v>5455</v>
      </c>
      <c r="C892" t="s">
        <v>1111</v>
      </c>
      <c r="D892" t="s">
        <v>1242</v>
      </c>
      <c r="E892" t="s">
        <v>1183</v>
      </c>
      <c r="F892" t="s">
        <v>5362</v>
      </c>
      <c r="G892" t="s">
        <v>1079</v>
      </c>
      <c r="DE892" t="s">
        <v>1099</v>
      </c>
      <c r="DF892" t="s">
        <v>1086</v>
      </c>
      <c r="DG892" t="s">
        <v>4953</v>
      </c>
      <c r="DH892" t="s">
        <v>4954</v>
      </c>
      <c r="DI892" t="s">
        <v>1082</v>
      </c>
      <c r="DJ892" t="s">
        <v>1101</v>
      </c>
      <c r="DK892" t="s">
        <v>4947</v>
      </c>
      <c r="DX892" t="s">
        <v>1099</v>
      </c>
      <c r="DY892" t="s">
        <v>4937</v>
      </c>
      <c r="DZ892" t="s">
        <v>4937</v>
      </c>
      <c r="EA892" t="s">
        <v>1101</v>
      </c>
      <c r="EB892" t="s">
        <v>1082</v>
      </c>
      <c r="EC892" t="s">
        <v>4947</v>
      </c>
      <c r="IX892" t="s">
        <v>1109</v>
      </c>
      <c r="JJ892" t="s">
        <v>1101</v>
      </c>
      <c r="JK892" t="s">
        <v>1108</v>
      </c>
      <c r="JL892" t="s">
        <v>1108</v>
      </c>
      <c r="JM892" t="s">
        <v>1089</v>
      </c>
      <c r="OH892" t="s">
        <v>1121</v>
      </c>
      <c r="OI892" t="s">
        <v>1121</v>
      </c>
      <c r="OJ892" t="s">
        <v>1109</v>
      </c>
      <c r="PG892" t="s">
        <v>4944</v>
      </c>
      <c r="PH892" t="s">
        <v>4945</v>
      </c>
      <c r="PI892" t="s">
        <v>4945</v>
      </c>
      <c r="PJ892" t="s">
        <v>4945</v>
      </c>
      <c r="PK892" t="s">
        <v>4944</v>
      </c>
      <c r="PL892" t="s">
        <v>4945</v>
      </c>
      <c r="PM892" t="s">
        <v>4945</v>
      </c>
      <c r="PN892" t="s">
        <v>4945</v>
      </c>
      <c r="PP892" t="s">
        <v>4945</v>
      </c>
      <c r="PQ892" t="s">
        <v>4945</v>
      </c>
      <c r="PR892" t="s">
        <v>4945</v>
      </c>
      <c r="PS892" t="s">
        <v>4945</v>
      </c>
      <c r="PT892" t="s">
        <v>4945</v>
      </c>
      <c r="PU892" t="s">
        <v>4945</v>
      </c>
      <c r="PV892" t="s">
        <v>4944</v>
      </c>
      <c r="PW892" t="s">
        <v>4945</v>
      </c>
      <c r="PX892" t="s">
        <v>4945</v>
      </c>
      <c r="PY892" t="s">
        <v>4945</v>
      </c>
      <c r="PZ892" t="s">
        <v>4945</v>
      </c>
      <c r="QA892" t="s">
        <v>4945</v>
      </c>
      <c r="QB892" t="s">
        <v>4944</v>
      </c>
      <c r="QC892" t="s">
        <v>4945</v>
      </c>
      <c r="QD892" t="s">
        <v>4945</v>
      </c>
      <c r="QE892" t="s">
        <v>4945</v>
      </c>
    </row>
    <row r="893" spans="1:447" x14ac:dyDescent="0.3">
      <c r="A893">
        <v>892</v>
      </c>
      <c r="B893" t="s">
        <v>5455</v>
      </c>
      <c r="C893" t="s">
        <v>1111</v>
      </c>
      <c r="D893" t="s">
        <v>1242</v>
      </c>
      <c r="E893" t="s">
        <v>1183</v>
      </c>
      <c r="F893" t="s">
        <v>5362</v>
      </c>
      <c r="G893" t="s">
        <v>1079</v>
      </c>
      <c r="DE893" t="s">
        <v>1080</v>
      </c>
      <c r="DF893" t="s">
        <v>1086</v>
      </c>
      <c r="DG893" t="s">
        <v>4953</v>
      </c>
      <c r="DH893" t="s">
        <v>4954</v>
      </c>
      <c r="DI893" t="s">
        <v>1082</v>
      </c>
      <c r="DJ893" t="s">
        <v>1101</v>
      </c>
      <c r="DK893" t="s">
        <v>4947</v>
      </c>
      <c r="DX893" t="s">
        <v>1099</v>
      </c>
      <c r="DY893" t="s">
        <v>4937</v>
      </c>
      <c r="DZ893" t="s">
        <v>4937</v>
      </c>
      <c r="EA893" t="s">
        <v>1101</v>
      </c>
      <c r="EB893" t="s">
        <v>1082</v>
      </c>
      <c r="EC893" t="s">
        <v>4947</v>
      </c>
      <c r="IX893" t="s">
        <v>1087</v>
      </c>
      <c r="JJ893" t="s">
        <v>1101</v>
      </c>
      <c r="JK893" t="s">
        <v>1108</v>
      </c>
      <c r="JL893" t="s">
        <v>1108</v>
      </c>
      <c r="JM893" t="s">
        <v>1089</v>
      </c>
      <c r="OH893" t="s">
        <v>1121</v>
      </c>
      <c r="OI893" t="s">
        <v>1109</v>
      </c>
      <c r="OJ893" t="s">
        <v>1109</v>
      </c>
      <c r="PG893" t="s">
        <v>4944</v>
      </c>
      <c r="PH893" t="s">
        <v>4945</v>
      </c>
      <c r="PI893" t="s">
        <v>4945</v>
      </c>
      <c r="PJ893" t="s">
        <v>4945</v>
      </c>
      <c r="PK893" t="s">
        <v>4945</v>
      </c>
      <c r="PL893" t="s">
        <v>4945</v>
      </c>
      <c r="PM893" t="s">
        <v>4945</v>
      </c>
      <c r="PN893" t="s">
        <v>4945</v>
      </c>
      <c r="PP893" t="s">
        <v>4945</v>
      </c>
      <c r="PQ893" t="s">
        <v>4945</v>
      </c>
      <c r="PR893" t="s">
        <v>4945</v>
      </c>
      <c r="PS893" t="s">
        <v>4945</v>
      </c>
      <c r="PT893" t="s">
        <v>4945</v>
      </c>
      <c r="PU893" t="s">
        <v>4945</v>
      </c>
      <c r="PV893" t="s">
        <v>4944</v>
      </c>
      <c r="PW893" t="s">
        <v>4945</v>
      </c>
      <c r="PX893" t="s">
        <v>4945</v>
      </c>
      <c r="PY893" t="s">
        <v>4945</v>
      </c>
      <c r="PZ893" t="s">
        <v>4945</v>
      </c>
      <c r="QA893" t="s">
        <v>4945</v>
      </c>
      <c r="QB893" t="s">
        <v>4944</v>
      </c>
      <c r="QC893" t="s">
        <v>4945</v>
      </c>
      <c r="QD893" t="s">
        <v>4945</v>
      </c>
      <c r="QE893" t="s">
        <v>4945</v>
      </c>
    </row>
    <row r="894" spans="1:447" x14ac:dyDescent="0.3">
      <c r="A894">
        <v>893</v>
      </c>
      <c r="B894" t="s">
        <v>5455</v>
      </c>
      <c r="C894" t="s">
        <v>1111</v>
      </c>
      <c r="D894" t="s">
        <v>1242</v>
      </c>
      <c r="E894" t="s">
        <v>1183</v>
      </c>
      <c r="F894" t="s">
        <v>5362</v>
      </c>
      <c r="G894" t="s">
        <v>1079</v>
      </c>
      <c r="DE894" t="s">
        <v>1099</v>
      </c>
      <c r="DF894" t="s">
        <v>1086</v>
      </c>
      <c r="DG894" t="s">
        <v>4951</v>
      </c>
      <c r="DH894" t="s">
        <v>4965</v>
      </c>
      <c r="DI894" t="s">
        <v>1101</v>
      </c>
      <c r="DJ894" t="s">
        <v>1101</v>
      </c>
      <c r="DK894" t="s">
        <v>4939</v>
      </c>
      <c r="DX894" t="s">
        <v>1099</v>
      </c>
      <c r="DY894" t="s">
        <v>4934</v>
      </c>
      <c r="DZ894" t="s">
        <v>4934</v>
      </c>
      <c r="IX894" t="s">
        <v>1087</v>
      </c>
      <c r="JJ894" t="s">
        <v>1101</v>
      </c>
      <c r="JK894" t="s">
        <v>1108</v>
      </c>
      <c r="JL894" t="s">
        <v>1108</v>
      </c>
      <c r="JM894" t="s">
        <v>1107</v>
      </c>
      <c r="OH894" t="s">
        <v>1121</v>
      </c>
      <c r="OI894" t="s">
        <v>1109</v>
      </c>
      <c r="OJ894" t="s">
        <v>1109</v>
      </c>
      <c r="PG894" t="s">
        <v>4944</v>
      </c>
      <c r="PH894" t="s">
        <v>4944</v>
      </c>
      <c r="PI894" t="s">
        <v>4945</v>
      </c>
      <c r="PJ894" t="s">
        <v>4945</v>
      </c>
      <c r="PK894" t="s">
        <v>4944</v>
      </c>
      <c r="PL894" t="s">
        <v>4945</v>
      </c>
      <c r="PM894" t="s">
        <v>4945</v>
      </c>
      <c r="PN894" t="s">
        <v>4945</v>
      </c>
      <c r="PP894" t="s">
        <v>4945</v>
      </c>
      <c r="PQ894" t="s">
        <v>4945</v>
      </c>
      <c r="PR894" t="s">
        <v>4945</v>
      </c>
      <c r="PS894" t="s">
        <v>4945</v>
      </c>
      <c r="PT894" t="s">
        <v>4945</v>
      </c>
      <c r="PU894" t="s">
        <v>4945</v>
      </c>
      <c r="PV894" t="s">
        <v>4944</v>
      </c>
      <c r="PW894" t="s">
        <v>4944</v>
      </c>
      <c r="PX894" t="s">
        <v>4945</v>
      </c>
      <c r="PY894" t="s">
        <v>4944</v>
      </c>
      <c r="PZ894" t="s">
        <v>4944</v>
      </c>
      <c r="QA894" t="s">
        <v>4945</v>
      </c>
      <c r="QB894" t="s">
        <v>4944</v>
      </c>
      <c r="QC894" t="s">
        <v>4945</v>
      </c>
      <c r="QD894" t="s">
        <v>4945</v>
      </c>
      <c r="QE894" t="s">
        <v>4945</v>
      </c>
    </row>
    <row r="895" spans="1:447" x14ac:dyDescent="0.3">
      <c r="A895">
        <v>894</v>
      </c>
      <c r="B895" t="s">
        <v>5459</v>
      </c>
      <c r="C895" t="s">
        <v>1111</v>
      </c>
      <c r="D895" t="s">
        <v>1242</v>
      </c>
      <c r="E895" t="s">
        <v>1183</v>
      </c>
      <c r="F895" t="s">
        <v>5362</v>
      </c>
      <c r="G895" t="s">
        <v>1079</v>
      </c>
      <c r="DL895" t="s">
        <v>1099</v>
      </c>
      <c r="DM895" t="s">
        <v>4964</v>
      </c>
      <c r="DN895" t="s">
        <v>4964</v>
      </c>
      <c r="DO895" t="s">
        <v>1082</v>
      </c>
      <c r="DP895" t="s">
        <v>1101</v>
      </c>
      <c r="DQ895" t="s">
        <v>4936</v>
      </c>
      <c r="EP895" t="s">
        <v>1080</v>
      </c>
      <c r="EQ895" t="s">
        <v>5048</v>
      </c>
      <c r="ER895" t="s">
        <v>5048</v>
      </c>
      <c r="ES895" t="s">
        <v>1082</v>
      </c>
      <c r="ET895" t="s">
        <v>1101</v>
      </c>
      <c r="EU895" t="s">
        <v>4947</v>
      </c>
      <c r="IX895" t="s">
        <v>1087</v>
      </c>
      <c r="JJ895" t="s">
        <v>1082</v>
      </c>
      <c r="JK895" t="s">
        <v>1108</v>
      </c>
      <c r="JL895" t="s">
        <v>1108</v>
      </c>
      <c r="JM895" t="s">
        <v>1089</v>
      </c>
      <c r="JO895" t="s">
        <v>4939</v>
      </c>
      <c r="MW895" t="s">
        <v>1137</v>
      </c>
      <c r="MX895" t="s">
        <v>1137</v>
      </c>
      <c r="OH895" t="s">
        <v>1121</v>
      </c>
      <c r="OI895" t="s">
        <v>1109</v>
      </c>
      <c r="OJ895" t="s">
        <v>1109</v>
      </c>
      <c r="PG895" t="s">
        <v>4944</v>
      </c>
      <c r="PH895" t="s">
        <v>4944</v>
      </c>
      <c r="PI895" t="s">
        <v>4945</v>
      </c>
      <c r="PJ895" t="s">
        <v>4945</v>
      </c>
      <c r="PK895" t="s">
        <v>4945</v>
      </c>
      <c r="PL895" t="s">
        <v>4945</v>
      </c>
      <c r="PM895" t="s">
        <v>4945</v>
      </c>
      <c r="PN895" t="s">
        <v>4945</v>
      </c>
      <c r="PP895" t="s">
        <v>4945</v>
      </c>
      <c r="PQ895" t="s">
        <v>4945</v>
      </c>
      <c r="PR895" t="s">
        <v>4945</v>
      </c>
      <c r="PS895" t="s">
        <v>4945</v>
      </c>
      <c r="PT895" t="s">
        <v>4945</v>
      </c>
      <c r="PU895" t="s">
        <v>4945</v>
      </c>
      <c r="PV895" t="s">
        <v>4944</v>
      </c>
      <c r="PW895" t="s">
        <v>4945</v>
      </c>
      <c r="PX895" t="s">
        <v>4945</v>
      </c>
      <c r="PY895" t="s">
        <v>4945</v>
      </c>
      <c r="PZ895" t="s">
        <v>4945</v>
      </c>
      <c r="QA895" t="s">
        <v>4945</v>
      </c>
      <c r="QB895" t="s">
        <v>4944</v>
      </c>
      <c r="QC895" t="s">
        <v>4945</v>
      </c>
      <c r="QD895" t="s">
        <v>4945</v>
      </c>
      <c r="QE895" t="s">
        <v>4945</v>
      </c>
    </row>
    <row r="896" spans="1:447" x14ac:dyDescent="0.3">
      <c r="A896">
        <v>895</v>
      </c>
      <c r="B896" t="s">
        <v>5459</v>
      </c>
      <c r="C896" t="s">
        <v>1111</v>
      </c>
      <c r="D896" t="s">
        <v>1242</v>
      </c>
      <c r="E896" t="s">
        <v>1183</v>
      </c>
      <c r="F896" t="s">
        <v>5362</v>
      </c>
      <c r="G896" t="s">
        <v>1079</v>
      </c>
      <c r="DL896" t="s">
        <v>1099</v>
      </c>
      <c r="DM896" t="s">
        <v>4964</v>
      </c>
      <c r="DN896" t="s">
        <v>4964</v>
      </c>
      <c r="DO896" t="s">
        <v>1101</v>
      </c>
      <c r="DP896" t="s">
        <v>1082</v>
      </c>
      <c r="DQ896" t="s">
        <v>4947</v>
      </c>
      <c r="EP896" t="s">
        <v>1099</v>
      </c>
      <c r="EQ896" t="s">
        <v>5048</v>
      </c>
      <c r="ER896" t="s">
        <v>5048</v>
      </c>
      <c r="ES896" t="s">
        <v>1082</v>
      </c>
      <c r="ET896" t="s">
        <v>1101</v>
      </c>
      <c r="EU896" t="s">
        <v>4936</v>
      </c>
      <c r="IX896" t="s">
        <v>1087</v>
      </c>
      <c r="JJ896" t="s">
        <v>1082</v>
      </c>
      <c r="JK896" t="s">
        <v>1108</v>
      </c>
      <c r="JL896" t="s">
        <v>1108</v>
      </c>
      <c r="JM896" t="s">
        <v>1089</v>
      </c>
      <c r="JO896" t="s">
        <v>4949</v>
      </c>
      <c r="MW896" t="s">
        <v>1137</v>
      </c>
      <c r="MX896" t="s">
        <v>1137</v>
      </c>
      <c r="OH896" t="s">
        <v>1121</v>
      </c>
      <c r="OI896" t="s">
        <v>1121</v>
      </c>
      <c r="OJ896" t="s">
        <v>1109</v>
      </c>
      <c r="PG896" t="s">
        <v>4944</v>
      </c>
      <c r="PH896" t="s">
        <v>4944</v>
      </c>
      <c r="PI896" t="s">
        <v>4945</v>
      </c>
      <c r="PJ896" t="s">
        <v>4945</v>
      </c>
      <c r="PK896" t="s">
        <v>4945</v>
      </c>
      <c r="PL896" t="s">
        <v>4945</v>
      </c>
      <c r="PM896" t="s">
        <v>4945</v>
      </c>
      <c r="PN896" t="s">
        <v>4945</v>
      </c>
      <c r="PP896" t="s">
        <v>4945</v>
      </c>
      <c r="PQ896" t="s">
        <v>4945</v>
      </c>
      <c r="PR896" t="s">
        <v>4945</v>
      </c>
      <c r="PS896" t="s">
        <v>4945</v>
      </c>
      <c r="PT896" t="s">
        <v>4945</v>
      </c>
      <c r="PU896" t="s">
        <v>4945</v>
      </c>
      <c r="PV896" t="s">
        <v>4944</v>
      </c>
      <c r="PW896" t="s">
        <v>4945</v>
      </c>
      <c r="PX896" t="s">
        <v>4945</v>
      </c>
      <c r="PY896" t="s">
        <v>4945</v>
      </c>
      <c r="PZ896" t="s">
        <v>4944</v>
      </c>
      <c r="QA896" t="s">
        <v>4945</v>
      </c>
      <c r="QB896" t="s">
        <v>4944</v>
      </c>
      <c r="QC896" t="s">
        <v>4945</v>
      </c>
      <c r="QD896" t="s">
        <v>4945</v>
      </c>
      <c r="QE896" t="s">
        <v>4945</v>
      </c>
    </row>
    <row r="897" spans="1:447" x14ac:dyDescent="0.3">
      <c r="A897">
        <v>896</v>
      </c>
      <c r="B897" t="s">
        <v>5459</v>
      </c>
      <c r="C897" t="s">
        <v>1111</v>
      </c>
      <c r="D897" t="s">
        <v>1242</v>
      </c>
      <c r="E897" t="s">
        <v>1183</v>
      </c>
      <c r="F897" t="s">
        <v>5362</v>
      </c>
      <c r="G897" t="s">
        <v>1079</v>
      </c>
      <c r="DL897" t="s">
        <v>1099</v>
      </c>
      <c r="DM897" t="s">
        <v>4964</v>
      </c>
      <c r="DN897" t="s">
        <v>4964</v>
      </c>
      <c r="DO897" t="s">
        <v>1101</v>
      </c>
      <c r="DP897" t="s">
        <v>1101</v>
      </c>
      <c r="DQ897" t="s">
        <v>4949</v>
      </c>
      <c r="EP897" t="s">
        <v>1099</v>
      </c>
      <c r="EQ897" t="s">
        <v>5049</v>
      </c>
      <c r="ER897" t="s">
        <v>5049</v>
      </c>
      <c r="ES897" t="s">
        <v>1101</v>
      </c>
      <c r="ET897" t="s">
        <v>1101</v>
      </c>
      <c r="EU897" t="s">
        <v>4939</v>
      </c>
      <c r="IX897" t="s">
        <v>1087</v>
      </c>
      <c r="JJ897" t="s">
        <v>1082</v>
      </c>
      <c r="JK897" t="s">
        <v>1108</v>
      </c>
      <c r="JL897" t="s">
        <v>1108</v>
      </c>
      <c r="JM897" t="s">
        <v>1089</v>
      </c>
      <c r="JO897" t="s">
        <v>4939</v>
      </c>
      <c r="MW897" t="s">
        <v>1137</v>
      </c>
      <c r="MX897" t="s">
        <v>1137</v>
      </c>
      <c r="OH897" t="s">
        <v>1109</v>
      </c>
      <c r="OI897" t="s">
        <v>1109</v>
      </c>
      <c r="OJ897" t="s">
        <v>1109</v>
      </c>
      <c r="PG897" t="s">
        <v>4944</v>
      </c>
      <c r="PH897" t="s">
        <v>4944</v>
      </c>
      <c r="PI897" t="s">
        <v>4945</v>
      </c>
      <c r="PJ897" t="s">
        <v>4945</v>
      </c>
      <c r="PK897" t="s">
        <v>4945</v>
      </c>
      <c r="PL897" t="s">
        <v>4945</v>
      </c>
      <c r="PM897" t="s">
        <v>4945</v>
      </c>
      <c r="PN897" t="s">
        <v>4945</v>
      </c>
      <c r="PP897" t="s">
        <v>4945</v>
      </c>
      <c r="PQ897" t="s">
        <v>4945</v>
      </c>
      <c r="PR897" t="s">
        <v>4945</v>
      </c>
      <c r="PS897" t="s">
        <v>4945</v>
      </c>
      <c r="PT897" t="s">
        <v>4945</v>
      </c>
      <c r="PU897" t="s">
        <v>4945</v>
      </c>
      <c r="PV897" t="s">
        <v>4945</v>
      </c>
      <c r="PW897" t="s">
        <v>4944</v>
      </c>
      <c r="PX897" t="s">
        <v>4945</v>
      </c>
      <c r="PY897" t="s">
        <v>4945</v>
      </c>
      <c r="PZ897" t="s">
        <v>4944</v>
      </c>
      <c r="QA897" t="s">
        <v>4945</v>
      </c>
      <c r="QB897" t="s">
        <v>4944</v>
      </c>
      <c r="QC897" t="s">
        <v>4945</v>
      </c>
      <c r="QD897" t="s">
        <v>4945</v>
      </c>
      <c r="QE897" t="s">
        <v>4945</v>
      </c>
    </row>
    <row r="898" spans="1:447" x14ac:dyDescent="0.3">
      <c r="A898">
        <v>897</v>
      </c>
      <c r="B898" t="s">
        <v>5459</v>
      </c>
      <c r="C898" t="s">
        <v>1111</v>
      </c>
      <c r="D898" t="s">
        <v>1242</v>
      </c>
      <c r="E898" t="s">
        <v>1183</v>
      </c>
      <c r="F898" t="s">
        <v>5362</v>
      </c>
      <c r="G898" t="s">
        <v>1079</v>
      </c>
      <c r="DL898" t="s">
        <v>1099</v>
      </c>
      <c r="DM898" t="s">
        <v>4964</v>
      </c>
      <c r="DN898" t="s">
        <v>4964</v>
      </c>
      <c r="DO898" t="s">
        <v>1082</v>
      </c>
      <c r="DP898" t="s">
        <v>1101</v>
      </c>
      <c r="DQ898" t="s">
        <v>4947</v>
      </c>
      <c r="EP898" t="s">
        <v>1080</v>
      </c>
      <c r="EQ898" t="s">
        <v>5086</v>
      </c>
      <c r="ER898" t="s">
        <v>5086</v>
      </c>
      <c r="ES898" t="s">
        <v>1082</v>
      </c>
      <c r="ET898" t="s">
        <v>1082</v>
      </c>
      <c r="EU898" t="s">
        <v>4943</v>
      </c>
      <c r="IX898" t="s">
        <v>1087</v>
      </c>
      <c r="JJ898" t="s">
        <v>1101</v>
      </c>
      <c r="JK898" t="s">
        <v>1108</v>
      </c>
      <c r="JL898" t="s">
        <v>1108</v>
      </c>
      <c r="JM898" t="s">
        <v>1107</v>
      </c>
      <c r="OH898" t="s">
        <v>1121</v>
      </c>
      <c r="OI898" t="s">
        <v>1109</v>
      </c>
      <c r="OJ898" t="s">
        <v>1109</v>
      </c>
      <c r="PG898" t="s">
        <v>4944</v>
      </c>
      <c r="PH898" t="s">
        <v>4944</v>
      </c>
      <c r="PI898" t="s">
        <v>4945</v>
      </c>
      <c r="PJ898" t="s">
        <v>4945</v>
      </c>
      <c r="PK898" t="s">
        <v>4945</v>
      </c>
      <c r="PL898" t="s">
        <v>4945</v>
      </c>
      <c r="PM898" t="s">
        <v>4945</v>
      </c>
      <c r="PN898" t="s">
        <v>4945</v>
      </c>
      <c r="PP898" t="s">
        <v>4945</v>
      </c>
      <c r="PQ898" t="s">
        <v>4945</v>
      </c>
      <c r="PR898" t="s">
        <v>4945</v>
      </c>
      <c r="PS898" t="s">
        <v>4945</v>
      </c>
      <c r="PT898" t="s">
        <v>4945</v>
      </c>
      <c r="PU898" t="s">
        <v>4945</v>
      </c>
      <c r="PV898" t="s">
        <v>4944</v>
      </c>
      <c r="PW898" t="s">
        <v>4945</v>
      </c>
      <c r="PX898" t="s">
        <v>4945</v>
      </c>
      <c r="PY898" t="s">
        <v>4945</v>
      </c>
      <c r="PZ898" t="s">
        <v>4944</v>
      </c>
      <c r="QA898" t="s">
        <v>4945</v>
      </c>
      <c r="QB898" t="s">
        <v>4944</v>
      </c>
      <c r="QC898" t="s">
        <v>4945</v>
      </c>
      <c r="QD898" t="s">
        <v>4945</v>
      </c>
      <c r="QE898" t="s">
        <v>4945</v>
      </c>
    </row>
    <row r="899" spans="1:447" x14ac:dyDescent="0.3">
      <c r="A899">
        <v>898</v>
      </c>
      <c r="B899" t="s">
        <v>5459</v>
      </c>
      <c r="C899" t="s">
        <v>1111</v>
      </c>
      <c r="D899" t="s">
        <v>1242</v>
      </c>
      <c r="E899" t="s">
        <v>1183</v>
      </c>
      <c r="F899" t="s">
        <v>5362</v>
      </c>
      <c r="G899" t="s">
        <v>1079</v>
      </c>
      <c r="EV899" t="s">
        <v>1099</v>
      </c>
      <c r="EW899" t="s">
        <v>4963</v>
      </c>
      <c r="EX899" t="s">
        <v>4963</v>
      </c>
      <c r="EY899" t="s">
        <v>1099</v>
      </c>
      <c r="EZ899" t="s">
        <v>5069</v>
      </c>
      <c r="FA899" t="s">
        <v>4974</v>
      </c>
      <c r="FB899" t="s">
        <v>4962</v>
      </c>
      <c r="FC899" t="s">
        <v>1099</v>
      </c>
      <c r="FD899" t="s">
        <v>1114</v>
      </c>
      <c r="FE899" t="s">
        <v>4942</v>
      </c>
      <c r="FF899" t="s">
        <v>5256</v>
      </c>
      <c r="PG899" t="s">
        <v>4944</v>
      </c>
      <c r="PH899" t="s">
        <v>4945</v>
      </c>
      <c r="PI899" t="s">
        <v>4945</v>
      </c>
      <c r="PJ899" t="s">
        <v>4945</v>
      </c>
      <c r="PK899" t="s">
        <v>4944</v>
      </c>
      <c r="PL899" t="s">
        <v>4945</v>
      </c>
      <c r="PM899" t="s">
        <v>4945</v>
      </c>
      <c r="PN899" t="s">
        <v>4945</v>
      </c>
      <c r="PP899" t="s">
        <v>4945</v>
      </c>
      <c r="PQ899" t="s">
        <v>4945</v>
      </c>
      <c r="PR899" t="s">
        <v>4945</v>
      </c>
      <c r="PS899" t="s">
        <v>4945</v>
      </c>
      <c r="PT899" t="s">
        <v>4945</v>
      </c>
      <c r="PU899" t="s">
        <v>4945</v>
      </c>
      <c r="PV899" t="s">
        <v>4944</v>
      </c>
      <c r="PW899" t="s">
        <v>4945</v>
      </c>
      <c r="PX899" t="s">
        <v>4945</v>
      </c>
      <c r="PY899" t="s">
        <v>4944</v>
      </c>
      <c r="PZ899" t="s">
        <v>4944</v>
      </c>
      <c r="QA899" t="s">
        <v>4945</v>
      </c>
      <c r="QB899" t="s">
        <v>4944</v>
      </c>
      <c r="QC899" t="s">
        <v>4945</v>
      </c>
      <c r="QD899" t="s">
        <v>4945</v>
      </c>
      <c r="QE899" t="s">
        <v>4945</v>
      </c>
    </row>
    <row r="900" spans="1:447" x14ac:dyDescent="0.3">
      <c r="A900">
        <v>899</v>
      </c>
      <c r="B900" t="s">
        <v>5459</v>
      </c>
      <c r="C900" t="s">
        <v>1111</v>
      </c>
      <c r="D900" t="s">
        <v>1242</v>
      </c>
      <c r="E900" t="s">
        <v>1183</v>
      </c>
      <c r="F900" t="s">
        <v>5362</v>
      </c>
      <c r="G900" t="s">
        <v>1079</v>
      </c>
      <c r="EV900" t="s">
        <v>1099</v>
      </c>
      <c r="EW900" t="s">
        <v>4963</v>
      </c>
      <c r="EX900" t="s">
        <v>4963</v>
      </c>
      <c r="EY900" t="s">
        <v>1099</v>
      </c>
      <c r="EZ900" t="s">
        <v>5069</v>
      </c>
      <c r="FA900" t="s">
        <v>4974</v>
      </c>
      <c r="FB900" t="s">
        <v>4962</v>
      </c>
      <c r="FC900" t="s">
        <v>1099</v>
      </c>
      <c r="FD900" t="s">
        <v>1114</v>
      </c>
      <c r="FE900" t="s">
        <v>4942</v>
      </c>
      <c r="FF900" t="s">
        <v>5256</v>
      </c>
      <c r="PG900" t="s">
        <v>4944</v>
      </c>
      <c r="PH900" t="s">
        <v>4944</v>
      </c>
      <c r="PI900" t="s">
        <v>4945</v>
      </c>
      <c r="PJ900" t="s">
        <v>4945</v>
      </c>
      <c r="PK900" t="s">
        <v>4944</v>
      </c>
      <c r="PL900" t="s">
        <v>4945</v>
      </c>
      <c r="PM900" t="s">
        <v>4945</v>
      </c>
      <c r="PN900" t="s">
        <v>4945</v>
      </c>
      <c r="PP900" t="s">
        <v>4945</v>
      </c>
      <c r="PQ900" t="s">
        <v>4945</v>
      </c>
      <c r="PR900" t="s">
        <v>4945</v>
      </c>
      <c r="PS900" t="s">
        <v>4945</v>
      </c>
      <c r="PT900" t="s">
        <v>4945</v>
      </c>
      <c r="PU900" t="s">
        <v>4945</v>
      </c>
      <c r="PV900" t="s">
        <v>4944</v>
      </c>
      <c r="PW900" t="s">
        <v>4945</v>
      </c>
      <c r="PX900" t="s">
        <v>4945</v>
      </c>
      <c r="PY900" t="s">
        <v>4945</v>
      </c>
      <c r="PZ900" t="s">
        <v>4944</v>
      </c>
      <c r="QA900" t="s">
        <v>4945</v>
      </c>
      <c r="QB900" t="s">
        <v>4944</v>
      </c>
      <c r="QC900" t="s">
        <v>4945</v>
      </c>
      <c r="QD900" t="s">
        <v>4945</v>
      </c>
      <c r="QE900" t="s">
        <v>4945</v>
      </c>
    </row>
    <row r="901" spans="1:447" x14ac:dyDescent="0.3">
      <c r="A901">
        <v>900</v>
      </c>
      <c r="B901" t="s">
        <v>5459</v>
      </c>
      <c r="C901" t="s">
        <v>1111</v>
      </c>
      <c r="D901" t="s">
        <v>1242</v>
      </c>
      <c r="E901" t="s">
        <v>1183</v>
      </c>
      <c r="F901" t="s">
        <v>5362</v>
      </c>
      <c r="G901" t="s">
        <v>1079</v>
      </c>
      <c r="EV901" t="s">
        <v>1080</v>
      </c>
      <c r="EW901" t="s">
        <v>4963</v>
      </c>
      <c r="EX901" t="s">
        <v>4963</v>
      </c>
      <c r="EY901" t="s">
        <v>1099</v>
      </c>
      <c r="EZ901" t="s">
        <v>5069</v>
      </c>
      <c r="FA901" t="s">
        <v>4974</v>
      </c>
      <c r="FB901" t="s">
        <v>4962</v>
      </c>
      <c r="FC901" t="s">
        <v>1099</v>
      </c>
      <c r="FD901" t="s">
        <v>1094</v>
      </c>
      <c r="FE901" t="s">
        <v>4967</v>
      </c>
      <c r="FF901" t="s">
        <v>5123</v>
      </c>
      <c r="PG901" t="s">
        <v>4944</v>
      </c>
      <c r="PH901" t="s">
        <v>4944</v>
      </c>
      <c r="PI901" t="s">
        <v>4945</v>
      </c>
      <c r="PJ901" t="s">
        <v>4945</v>
      </c>
      <c r="PK901" t="s">
        <v>4944</v>
      </c>
      <c r="PL901" t="s">
        <v>4945</v>
      </c>
      <c r="PM901" t="s">
        <v>4945</v>
      </c>
      <c r="PN901" t="s">
        <v>4945</v>
      </c>
      <c r="PP901" t="s">
        <v>4945</v>
      </c>
      <c r="PQ901" t="s">
        <v>4945</v>
      </c>
      <c r="PR901" t="s">
        <v>4945</v>
      </c>
      <c r="PS901" t="s">
        <v>4945</v>
      </c>
      <c r="PT901" t="s">
        <v>4945</v>
      </c>
      <c r="PU901" t="s">
        <v>4945</v>
      </c>
      <c r="PV901" t="s">
        <v>4944</v>
      </c>
      <c r="PW901" t="s">
        <v>4945</v>
      </c>
      <c r="PX901" t="s">
        <v>4944</v>
      </c>
      <c r="PY901" t="s">
        <v>4944</v>
      </c>
      <c r="PZ901" t="s">
        <v>4944</v>
      </c>
      <c r="QA901" t="s">
        <v>4945</v>
      </c>
      <c r="QB901" t="s">
        <v>4944</v>
      </c>
      <c r="QC901" t="s">
        <v>4945</v>
      </c>
      <c r="QD901" t="s">
        <v>4945</v>
      </c>
      <c r="QE901" t="s">
        <v>4945</v>
      </c>
    </row>
    <row r="902" spans="1:447" x14ac:dyDescent="0.3">
      <c r="A902">
        <v>901</v>
      </c>
      <c r="B902" t="s">
        <v>5459</v>
      </c>
      <c r="C902" t="s">
        <v>1111</v>
      </c>
      <c r="D902" t="s">
        <v>1242</v>
      </c>
      <c r="E902" t="s">
        <v>1183</v>
      </c>
      <c r="F902" t="s">
        <v>5362</v>
      </c>
      <c r="G902" t="s">
        <v>1079</v>
      </c>
      <c r="EV902" t="s">
        <v>1099</v>
      </c>
      <c r="EW902" t="s">
        <v>4963</v>
      </c>
      <c r="EX902" t="s">
        <v>4963</v>
      </c>
      <c r="EY902" t="s">
        <v>1099</v>
      </c>
      <c r="EZ902" t="s">
        <v>5069</v>
      </c>
      <c r="FA902" t="s">
        <v>4974</v>
      </c>
      <c r="FB902" t="s">
        <v>4962</v>
      </c>
      <c r="FC902" t="s">
        <v>1099</v>
      </c>
      <c r="FD902" t="s">
        <v>1094</v>
      </c>
      <c r="FE902" t="s">
        <v>4967</v>
      </c>
      <c r="FF902" t="s">
        <v>5123</v>
      </c>
      <c r="PG902" t="s">
        <v>4944</v>
      </c>
      <c r="PH902" t="s">
        <v>4945</v>
      </c>
      <c r="PI902" t="s">
        <v>4945</v>
      </c>
      <c r="PJ902" t="s">
        <v>4945</v>
      </c>
      <c r="PK902" t="s">
        <v>4944</v>
      </c>
      <c r="PL902" t="s">
        <v>4945</v>
      </c>
      <c r="PM902" t="s">
        <v>4945</v>
      </c>
      <c r="PN902" t="s">
        <v>4945</v>
      </c>
      <c r="PP902" t="s">
        <v>4945</v>
      </c>
      <c r="PQ902" t="s">
        <v>4945</v>
      </c>
      <c r="PR902" t="s">
        <v>4945</v>
      </c>
      <c r="PS902" t="s">
        <v>4945</v>
      </c>
      <c r="PT902" t="s">
        <v>4945</v>
      </c>
      <c r="PU902" t="s">
        <v>4945</v>
      </c>
      <c r="PV902" t="s">
        <v>4944</v>
      </c>
      <c r="PW902" t="s">
        <v>4945</v>
      </c>
      <c r="PX902" t="s">
        <v>4944</v>
      </c>
      <c r="PY902" t="s">
        <v>4944</v>
      </c>
      <c r="PZ902" t="s">
        <v>4944</v>
      </c>
      <c r="QA902" t="s">
        <v>4945</v>
      </c>
      <c r="QB902" t="s">
        <v>4944</v>
      </c>
      <c r="QC902" t="s">
        <v>4945</v>
      </c>
      <c r="QD902" t="s">
        <v>4945</v>
      </c>
      <c r="QE902" t="s">
        <v>4945</v>
      </c>
    </row>
    <row r="903" spans="1:447" x14ac:dyDescent="0.3">
      <c r="A903">
        <v>902</v>
      </c>
      <c r="B903" t="s">
        <v>5459</v>
      </c>
      <c r="C903" t="s">
        <v>1111</v>
      </c>
      <c r="D903" t="s">
        <v>1242</v>
      </c>
      <c r="E903" t="s">
        <v>1183</v>
      </c>
      <c r="F903" t="s">
        <v>5362</v>
      </c>
      <c r="G903" t="s">
        <v>1079</v>
      </c>
      <c r="EJ903" t="s">
        <v>1099</v>
      </c>
      <c r="EK903" t="s">
        <v>5044</v>
      </c>
      <c r="EL903" t="s">
        <v>5044</v>
      </c>
      <c r="IX903" t="s">
        <v>1087</v>
      </c>
      <c r="JJ903" t="s">
        <v>1082</v>
      </c>
      <c r="JK903" t="s">
        <v>1108</v>
      </c>
      <c r="JL903" t="s">
        <v>1108</v>
      </c>
      <c r="JM903" t="s">
        <v>1089</v>
      </c>
      <c r="MW903" t="s">
        <v>1137</v>
      </c>
      <c r="MX903" t="s">
        <v>1137</v>
      </c>
      <c r="OH903" t="s">
        <v>1121</v>
      </c>
      <c r="OI903" t="s">
        <v>1109</v>
      </c>
      <c r="OJ903" t="s">
        <v>1109</v>
      </c>
      <c r="PG903" t="s">
        <v>4944</v>
      </c>
      <c r="PH903" t="s">
        <v>4944</v>
      </c>
      <c r="PI903" t="s">
        <v>4945</v>
      </c>
      <c r="PJ903" t="s">
        <v>4945</v>
      </c>
      <c r="PK903" t="s">
        <v>4944</v>
      </c>
      <c r="PL903" t="s">
        <v>4945</v>
      </c>
      <c r="PM903" t="s">
        <v>4945</v>
      </c>
      <c r="PN903" t="s">
        <v>4945</v>
      </c>
      <c r="PP903" t="s">
        <v>4945</v>
      </c>
      <c r="PQ903" t="s">
        <v>4945</v>
      </c>
      <c r="PR903" t="s">
        <v>4945</v>
      </c>
      <c r="PS903" t="s">
        <v>4945</v>
      </c>
      <c r="PT903" t="s">
        <v>4945</v>
      </c>
      <c r="PU903" t="s">
        <v>4945</v>
      </c>
      <c r="PV903" t="s">
        <v>4944</v>
      </c>
      <c r="PW903" t="s">
        <v>4944</v>
      </c>
      <c r="PX903" t="s">
        <v>4944</v>
      </c>
      <c r="PY903" t="s">
        <v>4945</v>
      </c>
      <c r="PZ903" t="s">
        <v>4945</v>
      </c>
      <c r="QA903" t="s">
        <v>4945</v>
      </c>
      <c r="QB903" t="s">
        <v>4944</v>
      </c>
      <c r="QC903" t="s">
        <v>4945</v>
      </c>
      <c r="QD903" t="s">
        <v>4945</v>
      </c>
      <c r="QE903" t="s">
        <v>4945</v>
      </c>
    </row>
    <row r="904" spans="1:447" x14ac:dyDescent="0.3">
      <c r="A904">
        <v>903</v>
      </c>
      <c r="B904" t="s">
        <v>5459</v>
      </c>
      <c r="C904" t="s">
        <v>1111</v>
      </c>
      <c r="D904" t="s">
        <v>1242</v>
      </c>
      <c r="E904" t="s">
        <v>1183</v>
      </c>
      <c r="F904" t="s">
        <v>5362</v>
      </c>
      <c r="G904" t="s">
        <v>1079</v>
      </c>
      <c r="EJ904" t="s">
        <v>1099</v>
      </c>
      <c r="EK904" t="s">
        <v>4988</v>
      </c>
      <c r="EL904" t="s">
        <v>4988</v>
      </c>
      <c r="EM904" t="s">
        <v>1082</v>
      </c>
      <c r="EN904" t="s">
        <v>1082</v>
      </c>
      <c r="EO904" t="s">
        <v>4939</v>
      </c>
      <c r="IX904" t="s">
        <v>1105</v>
      </c>
      <c r="JJ904" t="s">
        <v>1101</v>
      </c>
      <c r="JK904" t="s">
        <v>1108</v>
      </c>
      <c r="JL904" t="s">
        <v>1108</v>
      </c>
      <c r="JM904" t="s">
        <v>1107</v>
      </c>
      <c r="OH904" t="s">
        <v>1121</v>
      </c>
      <c r="OI904" t="s">
        <v>1109</v>
      </c>
      <c r="OJ904" t="s">
        <v>1109</v>
      </c>
      <c r="PG904" t="s">
        <v>4944</v>
      </c>
      <c r="PH904" t="s">
        <v>4944</v>
      </c>
      <c r="PI904" t="s">
        <v>4945</v>
      </c>
      <c r="PJ904" t="s">
        <v>4945</v>
      </c>
      <c r="PK904" t="s">
        <v>4945</v>
      </c>
      <c r="PL904" t="s">
        <v>4945</v>
      </c>
      <c r="PM904" t="s">
        <v>4945</v>
      </c>
      <c r="PN904" t="s">
        <v>4945</v>
      </c>
      <c r="PP904" t="s">
        <v>4945</v>
      </c>
      <c r="PQ904" t="s">
        <v>4945</v>
      </c>
      <c r="PR904" t="s">
        <v>4945</v>
      </c>
      <c r="PS904" t="s">
        <v>4945</v>
      </c>
      <c r="PT904" t="s">
        <v>4945</v>
      </c>
      <c r="PU904" t="s">
        <v>4945</v>
      </c>
      <c r="PV904" t="s">
        <v>4944</v>
      </c>
      <c r="PW904" t="s">
        <v>4945</v>
      </c>
      <c r="PX904" t="s">
        <v>4945</v>
      </c>
      <c r="PY904" t="s">
        <v>4945</v>
      </c>
      <c r="PZ904" t="s">
        <v>4945</v>
      </c>
      <c r="QA904" t="s">
        <v>4945</v>
      </c>
      <c r="QB904" t="s">
        <v>4944</v>
      </c>
      <c r="QC904" t="s">
        <v>4945</v>
      </c>
      <c r="QD904" t="s">
        <v>4945</v>
      </c>
      <c r="QE904" t="s">
        <v>4945</v>
      </c>
    </row>
    <row r="905" spans="1:447" x14ac:dyDescent="0.3">
      <c r="A905">
        <v>904</v>
      </c>
      <c r="B905" t="s">
        <v>5459</v>
      </c>
      <c r="C905" t="s">
        <v>1111</v>
      </c>
      <c r="D905" t="s">
        <v>1242</v>
      </c>
      <c r="E905" t="s">
        <v>1183</v>
      </c>
      <c r="F905" t="s">
        <v>5362</v>
      </c>
      <c r="G905" t="s">
        <v>1079</v>
      </c>
      <c r="EJ905" t="s">
        <v>1099</v>
      </c>
      <c r="EK905" t="s">
        <v>5044</v>
      </c>
      <c r="EL905" t="s">
        <v>5044</v>
      </c>
      <c r="EM905" t="s">
        <v>1082</v>
      </c>
      <c r="EN905" t="s">
        <v>1101</v>
      </c>
      <c r="EO905" t="s">
        <v>4949</v>
      </c>
      <c r="IX905" t="s">
        <v>1105</v>
      </c>
      <c r="JJ905" t="s">
        <v>1082</v>
      </c>
      <c r="JK905" t="s">
        <v>1108</v>
      </c>
      <c r="JL905" t="s">
        <v>1108</v>
      </c>
      <c r="JM905" t="s">
        <v>1089</v>
      </c>
      <c r="JO905" t="s">
        <v>4949</v>
      </c>
      <c r="MW905" t="s">
        <v>1137</v>
      </c>
      <c r="MX905" t="s">
        <v>1137</v>
      </c>
      <c r="OH905" t="s">
        <v>1121</v>
      </c>
      <c r="OI905" t="s">
        <v>1121</v>
      </c>
      <c r="OJ905" t="s">
        <v>1109</v>
      </c>
      <c r="PG905" t="s">
        <v>4944</v>
      </c>
      <c r="PH905" t="s">
        <v>4944</v>
      </c>
      <c r="PI905" t="s">
        <v>4945</v>
      </c>
      <c r="PJ905" t="s">
        <v>4945</v>
      </c>
      <c r="PK905" t="s">
        <v>4944</v>
      </c>
      <c r="PL905" t="s">
        <v>4945</v>
      </c>
      <c r="PM905" t="s">
        <v>4945</v>
      </c>
      <c r="PN905" t="s">
        <v>4945</v>
      </c>
      <c r="PP905" t="s">
        <v>4945</v>
      </c>
      <c r="PQ905" t="s">
        <v>4945</v>
      </c>
      <c r="PR905" t="s">
        <v>4945</v>
      </c>
      <c r="PS905" t="s">
        <v>4945</v>
      </c>
      <c r="PT905" t="s">
        <v>4945</v>
      </c>
      <c r="PU905" t="s">
        <v>4945</v>
      </c>
      <c r="PV905" t="s">
        <v>4944</v>
      </c>
      <c r="PW905" t="s">
        <v>4945</v>
      </c>
      <c r="PX905" t="s">
        <v>4945</v>
      </c>
      <c r="PY905" t="s">
        <v>4945</v>
      </c>
      <c r="PZ905" t="s">
        <v>4945</v>
      </c>
      <c r="QA905" t="s">
        <v>4945</v>
      </c>
      <c r="QB905" t="s">
        <v>4944</v>
      </c>
      <c r="QC905" t="s">
        <v>4945</v>
      </c>
      <c r="QD905" t="s">
        <v>4945</v>
      </c>
      <c r="QE905" t="s">
        <v>4945</v>
      </c>
    </row>
    <row r="906" spans="1:447" x14ac:dyDescent="0.3">
      <c r="A906">
        <v>905</v>
      </c>
      <c r="B906" t="s">
        <v>5459</v>
      </c>
      <c r="C906" t="s">
        <v>1111</v>
      </c>
      <c r="D906" t="s">
        <v>1242</v>
      </c>
      <c r="E906" t="s">
        <v>1183</v>
      </c>
      <c r="F906" t="s">
        <v>5362</v>
      </c>
      <c r="G906" t="s">
        <v>1079</v>
      </c>
      <c r="EJ906" t="s">
        <v>1099</v>
      </c>
      <c r="EK906" t="s">
        <v>5044</v>
      </c>
      <c r="EL906" t="s">
        <v>5044</v>
      </c>
      <c r="EM906" t="s">
        <v>1101</v>
      </c>
      <c r="EN906" t="s">
        <v>1082</v>
      </c>
      <c r="EO906" t="s">
        <v>4949</v>
      </c>
      <c r="IX906" t="s">
        <v>1109</v>
      </c>
      <c r="JJ906" t="s">
        <v>1082</v>
      </c>
      <c r="JK906" t="s">
        <v>1108</v>
      </c>
      <c r="JL906" t="s">
        <v>1108</v>
      </c>
      <c r="JM906" t="s">
        <v>1089</v>
      </c>
      <c r="MW906" t="s">
        <v>1137</v>
      </c>
      <c r="MX906" t="s">
        <v>1137</v>
      </c>
      <c r="OH906" t="s">
        <v>1121</v>
      </c>
      <c r="OI906" t="s">
        <v>1109</v>
      </c>
      <c r="OJ906" t="s">
        <v>1109</v>
      </c>
      <c r="PG906" t="s">
        <v>4944</v>
      </c>
      <c r="PH906" t="s">
        <v>4944</v>
      </c>
      <c r="PI906" t="s">
        <v>4945</v>
      </c>
      <c r="PJ906" t="s">
        <v>4945</v>
      </c>
      <c r="PK906" t="s">
        <v>4944</v>
      </c>
      <c r="PL906" t="s">
        <v>4945</v>
      </c>
      <c r="PM906" t="s">
        <v>4945</v>
      </c>
      <c r="PN906" t="s">
        <v>4945</v>
      </c>
      <c r="PP906" t="s">
        <v>4944</v>
      </c>
      <c r="PQ906" t="s">
        <v>4945</v>
      </c>
      <c r="PR906" t="s">
        <v>4945</v>
      </c>
      <c r="PS906" t="s">
        <v>4945</v>
      </c>
      <c r="PT906" t="s">
        <v>4945</v>
      </c>
      <c r="PU906" t="s">
        <v>4945</v>
      </c>
      <c r="PV906" t="s">
        <v>4945</v>
      </c>
      <c r="PW906" t="s">
        <v>4945</v>
      </c>
      <c r="PX906" t="s">
        <v>4945</v>
      </c>
      <c r="PY906" t="s">
        <v>4945</v>
      </c>
      <c r="PZ906" t="s">
        <v>4945</v>
      </c>
      <c r="QA906" t="s">
        <v>4945</v>
      </c>
      <c r="QB906" t="s">
        <v>4945</v>
      </c>
      <c r="QC906" t="s">
        <v>4945</v>
      </c>
      <c r="QD906" t="s">
        <v>4945</v>
      </c>
      <c r="QE906" t="s">
        <v>4945</v>
      </c>
    </row>
    <row r="907" spans="1:447" x14ac:dyDescent="0.3">
      <c r="A907">
        <v>906</v>
      </c>
      <c r="B907" t="s">
        <v>5507</v>
      </c>
      <c r="C907" t="s">
        <v>1111</v>
      </c>
      <c r="D907" t="s">
        <v>1242</v>
      </c>
      <c r="E907" t="s">
        <v>1183</v>
      </c>
      <c r="F907" t="s">
        <v>5362</v>
      </c>
      <c r="G907" t="s">
        <v>1079</v>
      </c>
      <c r="FG907" t="s">
        <v>1080</v>
      </c>
      <c r="FH907" t="s">
        <v>5059</v>
      </c>
      <c r="FI907" t="s">
        <v>5059</v>
      </c>
      <c r="FJ907" t="s">
        <v>1099</v>
      </c>
      <c r="FK907" t="s">
        <v>5050</v>
      </c>
      <c r="FL907" t="s">
        <v>5050</v>
      </c>
      <c r="PG907" t="s">
        <v>4944</v>
      </c>
      <c r="PH907" t="s">
        <v>4944</v>
      </c>
      <c r="PI907" t="s">
        <v>4945</v>
      </c>
      <c r="PJ907" t="s">
        <v>4945</v>
      </c>
      <c r="PK907" t="s">
        <v>4945</v>
      </c>
      <c r="PL907" t="s">
        <v>4945</v>
      </c>
      <c r="PM907" t="s">
        <v>4945</v>
      </c>
      <c r="PN907" t="s">
        <v>4945</v>
      </c>
      <c r="PP907" t="s">
        <v>4945</v>
      </c>
      <c r="PQ907" t="s">
        <v>4945</v>
      </c>
      <c r="PR907" t="s">
        <v>4945</v>
      </c>
      <c r="PS907" t="s">
        <v>4945</v>
      </c>
      <c r="PT907" t="s">
        <v>4945</v>
      </c>
      <c r="PU907" t="s">
        <v>4945</v>
      </c>
      <c r="PV907" t="s">
        <v>4944</v>
      </c>
      <c r="PW907" t="s">
        <v>4945</v>
      </c>
      <c r="PX907" t="s">
        <v>4945</v>
      </c>
      <c r="PY907" t="s">
        <v>4945</v>
      </c>
      <c r="PZ907" t="s">
        <v>4945</v>
      </c>
      <c r="QA907" t="s">
        <v>4945</v>
      </c>
      <c r="QB907" t="s">
        <v>4945</v>
      </c>
      <c r="QC907" t="s">
        <v>4944</v>
      </c>
      <c r="QD907" t="s">
        <v>4945</v>
      </c>
      <c r="QE907" t="s">
        <v>4945</v>
      </c>
    </row>
    <row r="908" spans="1:447" x14ac:dyDescent="0.3">
      <c r="A908">
        <v>907</v>
      </c>
      <c r="B908" t="s">
        <v>5507</v>
      </c>
      <c r="C908" t="s">
        <v>1111</v>
      </c>
      <c r="D908" t="s">
        <v>1242</v>
      </c>
      <c r="E908" t="s">
        <v>1183</v>
      </c>
      <c r="F908" t="s">
        <v>5362</v>
      </c>
      <c r="G908" t="s">
        <v>1079</v>
      </c>
      <c r="FG908" t="s">
        <v>1080</v>
      </c>
      <c r="FH908" t="s">
        <v>5059</v>
      </c>
      <c r="FI908" t="s">
        <v>5059</v>
      </c>
      <c r="FJ908" t="s">
        <v>1099</v>
      </c>
      <c r="FK908" t="s">
        <v>5049</v>
      </c>
      <c r="FL908" t="s">
        <v>5049</v>
      </c>
      <c r="PG908" t="s">
        <v>4944</v>
      </c>
      <c r="PH908" t="s">
        <v>4945</v>
      </c>
      <c r="PI908" t="s">
        <v>4945</v>
      </c>
      <c r="PJ908" t="s">
        <v>4945</v>
      </c>
      <c r="PK908" t="s">
        <v>4944</v>
      </c>
      <c r="PL908" t="s">
        <v>4945</v>
      </c>
      <c r="PM908" t="s">
        <v>4945</v>
      </c>
      <c r="PN908" t="s">
        <v>4945</v>
      </c>
      <c r="PP908" t="s">
        <v>4945</v>
      </c>
      <c r="PQ908" t="s">
        <v>4945</v>
      </c>
      <c r="PR908" t="s">
        <v>4945</v>
      </c>
      <c r="PS908" t="s">
        <v>4945</v>
      </c>
      <c r="PT908" t="s">
        <v>4945</v>
      </c>
      <c r="PU908" t="s">
        <v>4945</v>
      </c>
      <c r="PV908" t="s">
        <v>4944</v>
      </c>
      <c r="PW908" t="s">
        <v>4945</v>
      </c>
      <c r="PX908" t="s">
        <v>4945</v>
      </c>
      <c r="PY908" t="s">
        <v>4945</v>
      </c>
      <c r="PZ908" t="s">
        <v>4945</v>
      </c>
      <c r="QA908" t="s">
        <v>4945</v>
      </c>
      <c r="QB908" t="s">
        <v>4944</v>
      </c>
      <c r="QC908" t="s">
        <v>4945</v>
      </c>
      <c r="QD908" t="s">
        <v>4945</v>
      </c>
      <c r="QE908" t="s">
        <v>4945</v>
      </c>
    </row>
    <row r="909" spans="1:447" x14ac:dyDescent="0.3">
      <c r="A909">
        <v>908</v>
      </c>
      <c r="B909" t="s">
        <v>5507</v>
      </c>
      <c r="C909" t="s">
        <v>1111</v>
      </c>
      <c r="D909" t="s">
        <v>1242</v>
      </c>
      <c r="E909" t="s">
        <v>1183</v>
      </c>
      <c r="F909" t="s">
        <v>5362</v>
      </c>
      <c r="G909" t="s">
        <v>1079</v>
      </c>
      <c r="FG909" t="s">
        <v>1080</v>
      </c>
      <c r="FH909" t="s">
        <v>5342</v>
      </c>
      <c r="FI909" t="s">
        <v>5342</v>
      </c>
      <c r="FJ909" t="s">
        <v>1099</v>
      </c>
      <c r="FK909" t="s">
        <v>5048</v>
      </c>
      <c r="FL909" t="s">
        <v>5048</v>
      </c>
      <c r="PG909" t="s">
        <v>4944</v>
      </c>
      <c r="PH909" t="s">
        <v>4945</v>
      </c>
      <c r="PI909" t="s">
        <v>4945</v>
      </c>
      <c r="PJ909" t="s">
        <v>4945</v>
      </c>
      <c r="PK909" t="s">
        <v>4945</v>
      </c>
      <c r="PL909" t="s">
        <v>4945</v>
      </c>
      <c r="PM909" t="s">
        <v>4945</v>
      </c>
      <c r="PN909" t="s">
        <v>4945</v>
      </c>
      <c r="PP909" t="s">
        <v>4945</v>
      </c>
      <c r="PQ909" t="s">
        <v>4945</v>
      </c>
      <c r="PR909" t="s">
        <v>4945</v>
      </c>
      <c r="PS909" t="s">
        <v>4945</v>
      </c>
      <c r="PT909" t="s">
        <v>4945</v>
      </c>
      <c r="PU909" t="s">
        <v>4945</v>
      </c>
      <c r="PV909" t="s">
        <v>4944</v>
      </c>
      <c r="PW909" t="s">
        <v>4945</v>
      </c>
      <c r="PX909" t="s">
        <v>4945</v>
      </c>
      <c r="PY909" t="s">
        <v>4945</v>
      </c>
      <c r="PZ909" t="s">
        <v>4945</v>
      </c>
      <c r="QA909" t="s">
        <v>4945</v>
      </c>
      <c r="QB909" t="s">
        <v>4944</v>
      </c>
      <c r="QC909" t="s">
        <v>4945</v>
      </c>
      <c r="QD909" t="s">
        <v>4945</v>
      </c>
      <c r="QE909" t="s">
        <v>4945</v>
      </c>
    </row>
    <row r="910" spans="1:447" x14ac:dyDescent="0.3">
      <c r="A910">
        <v>909</v>
      </c>
      <c r="B910" t="s">
        <v>5507</v>
      </c>
      <c r="C910" t="s">
        <v>1111</v>
      </c>
      <c r="D910" t="s">
        <v>1242</v>
      </c>
      <c r="E910" t="s">
        <v>1183</v>
      </c>
      <c r="F910" t="s">
        <v>5362</v>
      </c>
      <c r="G910" t="s">
        <v>1079</v>
      </c>
      <c r="FG910" t="s">
        <v>1080</v>
      </c>
      <c r="FH910" t="s">
        <v>5059</v>
      </c>
      <c r="FI910" t="s">
        <v>5059</v>
      </c>
      <c r="FJ910" t="s">
        <v>1099</v>
      </c>
      <c r="FK910" t="s">
        <v>5048</v>
      </c>
      <c r="FL910" t="s">
        <v>5048</v>
      </c>
      <c r="PG910" t="s">
        <v>4944</v>
      </c>
      <c r="PH910" t="s">
        <v>4944</v>
      </c>
      <c r="PI910" t="s">
        <v>4945</v>
      </c>
      <c r="PJ910" t="s">
        <v>4945</v>
      </c>
      <c r="PK910" t="s">
        <v>4944</v>
      </c>
      <c r="PL910" t="s">
        <v>4945</v>
      </c>
      <c r="PM910" t="s">
        <v>4945</v>
      </c>
      <c r="PN910" t="s">
        <v>4945</v>
      </c>
      <c r="PP910" t="s">
        <v>4945</v>
      </c>
      <c r="PQ910" t="s">
        <v>4945</v>
      </c>
      <c r="PR910" t="s">
        <v>4945</v>
      </c>
      <c r="PS910" t="s">
        <v>4945</v>
      </c>
      <c r="PT910" t="s">
        <v>4945</v>
      </c>
      <c r="PU910" t="s">
        <v>4945</v>
      </c>
      <c r="PV910" t="s">
        <v>4944</v>
      </c>
      <c r="PW910" t="s">
        <v>4945</v>
      </c>
      <c r="PX910" t="s">
        <v>4945</v>
      </c>
      <c r="PY910" t="s">
        <v>4945</v>
      </c>
      <c r="PZ910" t="s">
        <v>4945</v>
      </c>
      <c r="QA910" t="s">
        <v>4945</v>
      </c>
      <c r="QB910" t="s">
        <v>4944</v>
      </c>
      <c r="QC910" t="s">
        <v>4944</v>
      </c>
      <c r="QD910" t="s">
        <v>4945</v>
      </c>
      <c r="QE910" t="s">
        <v>4945</v>
      </c>
    </row>
    <row r="911" spans="1:447" x14ac:dyDescent="0.3">
      <c r="A911">
        <v>910</v>
      </c>
      <c r="B911" t="s">
        <v>5507</v>
      </c>
      <c r="C911" t="s">
        <v>1111</v>
      </c>
      <c r="D911" t="s">
        <v>1242</v>
      </c>
      <c r="E911" t="s">
        <v>1183</v>
      </c>
      <c r="F911" t="s">
        <v>5362</v>
      </c>
      <c r="G911" t="s">
        <v>1079</v>
      </c>
      <c r="AL911" t="s">
        <v>1099</v>
      </c>
      <c r="AM911" t="s">
        <v>1081</v>
      </c>
      <c r="AN911" t="s">
        <v>5383</v>
      </c>
      <c r="AO911" t="s">
        <v>5383</v>
      </c>
      <c r="AP911" t="s">
        <v>1082</v>
      </c>
      <c r="AQ911" t="s">
        <v>1101</v>
      </c>
      <c r="AR911" t="s">
        <v>4936</v>
      </c>
      <c r="AS911" t="s">
        <v>1099</v>
      </c>
      <c r="AT911" t="s">
        <v>1103</v>
      </c>
      <c r="AU911" t="s">
        <v>4974</v>
      </c>
      <c r="AV911" t="s">
        <v>5012</v>
      </c>
      <c r="AW911" t="s">
        <v>1101</v>
      </c>
      <c r="AX911" t="s">
        <v>1101</v>
      </c>
      <c r="AY911" t="s">
        <v>4939</v>
      </c>
      <c r="IW911" t="s">
        <v>1087</v>
      </c>
      <c r="OH911" t="s">
        <v>1121</v>
      </c>
      <c r="OI911" t="s">
        <v>1121</v>
      </c>
      <c r="OJ911" t="s">
        <v>1109</v>
      </c>
      <c r="PG911" t="s">
        <v>4944</v>
      </c>
      <c r="PH911" t="s">
        <v>4944</v>
      </c>
      <c r="PI911" t="s">
        <v>4945</v>
      </c>
      <c r="PJ911" t="s">
        <v>4945</v>
      </c>
      <c r="PK911" t="s">
        <v>4944</v>
      </c>
      <c r="PL911" t="s">
        <v>4945</v>
      </c>
      <c r="PM911" t="s">
        <v>4945</v>
      </c>
      <c r="PN911" t="s">
        <v>4945</v>
      </c>
      <c r="PP911" t="s">
        <v>4945</v>
      </c>
      <c r="PQ911" t="s">
        <v>4945</v>
      </c>
      <c r="PR911" t="s">
        <v>4945</v>
      </c>
      <c r="PS911" t="s">
        <v>4945</v>
      </c>
      <c r="PT911" t="s">
        <v>4945</v>
      </c>
      <c r="PU911" t="s">
        <v>4945</v>
      </c>
      <c r="PV911" t="s">
        <v>4944</v>
      </c>
      <c r="PW911" t="s">
        <v>4945</v>
      </c>
      <c r="PX911" t="s">
        <v>4945</v>
      </c>
      <c r="PY911" t="s">
        <v>4945</v>
      </c>
      <c r="PZ911" t="s">
        <v>4945</v>
      </c>
      <c r="QA911" t="s">
        <v>4945</v>
      </c>
      <c r="QB911" t="s">
        <v>4944</v>
      </c>
      <c r="QC911" t="s">
        <v>4945</v>
      </c>
      <c r="QD911" t="s">
        <v>4945</v>
      </c>
      <c r="QE911" t="s">
        <v>4945</v>
      </c>
    </row>
    <row r="912" spans="1:447" x14ac:dyDescent="0.3">
      <c r="A912">
        <v>911</v>
      </c>
      <c r="B912" t="s">
        <v>5507</v>
      </c>
      <c r="C912" t="s">
        <v>1111</v>
      </c>
      <c r="D912" t="s">
        <v>1242</v>
      </c>
      <c r="E912" t="s">
        <v>1183</v>
      </c>
      <c r="F912" t="s">
        <v>5362</v>
      </c>
      <c r="G912" t="s">
        <v>1079</v>
      </c>
      <c r="AL912" t="s">
        <v>1099</v>
      </c>
      <c r="AM912" t="s">
        <v>1081</v>
      </c>
      <c r="AN912" t="s">
        <v>5101</v>
      </c>
      <c r="AO912" t="s">
        <v>5101</v>
      </c>
      <c r="AS912" t="s">
        <v>1099</v>
      </c>
      <c r="AT912" t="s">
        <v>1103</v>
      </c>
      <c r="AU912" t="s">
        <v>4983</v>
      </c>
      <c r="AV912" t="s">
        <v>5209</v>
      </c>
      <c r="AW912" t="s">
        <v>1101</v>
      </c>
      <c r="AX912" t="s">
        <v>1082</v>
      </c>
      <c r="AY912" t="s">
        <v>4936</v>
      </c>
      <c r="IW912" t="s">
        <v>1087</v>
      </c>
      <c r="OH912" t="s">
        <v>1109</v>
      </c>
      <c r="OI912" t="s">
        <v>1109</v>
      </c>
      <c r="OJ912" t="s">
        <v>1109</v>
      </c>
      <c r="PG912" t="s">
        <v>4944</v>
      </c>
      <c r="PH912" t="s">
        <v>4944</v>
      </c>
      <c r="PI912" t="s">
        <v>4945</v>
      </c>
      <c r="PJ912" t="s">
        <v>4945</v>
      </c>
      <c r="PK912" t="s">
        <v>4944</v>
      </c>
      <c r="PL912" t="s">
        <v>4945</v>
      </c>
      <c r="PM912" t="s">
        <v>4945</v>
      </c>
      <c r="PN912" t="s">
        <v>4945</v>
      </c>
      <c r="PP912" t="s">
        <v>4945</v>
      </c>
      <c r="PQ912" t="s">
        <v>4945</v>
      </c>
      <c r="PR912" t="s">
        <v>4945</v>
      </c>
      <c r="PS912" t="s">
        <v>4945</v>
      </c>
      <c r="PT912" t="s">
        <v>4945</v>
      </c>
      <c r="PU912" t="s">
        <v>4945</v>
      </c>
      <c r="PV912" t="s">
        <v>4944</v>
      </c>
      <c r="PW912" t="s">
        <v>4944</v>
      </c>
      <c r="PX912" t="s">
        <v>4945</v>
      </c>
      <c r="PY912" t="s">
        <v>4945</v>
      </c>
      <c r="PZ912" t="s">
        <v>4944</v>
      </c>
      <c r="QA912" t="s">
        <v>4945</v>
      </c>
      <c r="QB912" t="s">
        <v>4944</v>
      </c>
      <c r="QC912" t="s">
        <v>4945</v>
      </c>
      <c r="QD912" t="s">
        <v>4945</v>
      </c>
      <c r="QE912" t="s">
        <v>4945</v>
      </c>
    </row>
    <row r="913" spans="1:448" x14ac:dyDescent="0.3">
      <c r="A913">
        <v>912</v>
      </c>
      <c r="B913" t="s">
        <v>5507</v>
      </c>
      <c r="C913" t="s">
        <v>1111</v>
      </c>
      <c r="D913" t="s">
        <v>1242</v>
      </c>
      <c r="E913" t="s">
        <v>1183</v>
      </c>
      <c r="F913" t="s">
        <v>5362</v>
      </c>
      <c r="G913" t="s">
        <v>1079</v>
      </c>
      <c r="AL913" t="s">
        <v>1080</v>
      </c>
      <c r="AM913" t="s">
        <v>1081</v>
      </c>
      <c r="AN913" t="s">
        <v>5383</v>
      </c>
      <c r="AO913" t="s">
        <v>5383</v>
      </c>
      <c r="AP913" t="s">
        <v>1101</v>
      </c>
      <c r="AQ913" t="s">
        <v>1082</v>
      </c>
      <c r="AR913" t="s">
        <v>4936</v>
      </c>
      <c r="AS913" t="s">
        <v>1099</v>
      </c>
      <c r="AT913" t="s">
        <v>1103</v>
      </c>
      <c r="AU913" t="s">
        <v>4974</v>
      </c>
      <c r="AV913" t="s">
        <v>5012</v>
      </c>
      <c r="AW913" t="s">
        <v>1082</v>
      </c>
      <c r="AX913" t="s">
        <v>1101</v>
      </c>
      <c r="AY913" t="s">
        <v>4936</v>
      </c>
      <c r="IW913" t="s">
        <v>1087</v>
      </c>
      <c r="OH913" t="s">
        <v>1121</v>
      </c>
      <c r="OI913" t="s">
        <v>1121</v>
      </c>
      <c r="OJ913" t="s">
        <v>1109</v>
      </c>
      <c r="PG913" t="s">
        <v>4944</v>
      </c>
      <c r="PH913" t="s">
        <v>4945</v>
      </c>
      <c r="PI913" t="s">
        <v>4945</v>
      </c>
      <c r="PJ913" t="s">
        <v>4945</v>
      </c>
      <c r="PK913" t="s">
        <v>4944</v>
      </c>
      <c r="PL913" t="s">
        <v>4945</v>
      </c>
      <c r="PM913" t="s">
        <v>4945</v>
      </c>
      <c r="PN913" t="s">
        <v>4945</v>
      </c>
      <c r="PP913" t="s">
        <v>4945</v>
      </c>
      <c r="PQ913" t="s">
        <v>4945</v>
      </c>
      <c r="PR913" t="s">
        <v>4945</v>
      </c>
      <c r="PS913" t="s">
        <v>4945</v>
      </c>
      <c r="PT913" t="s">
        <v>4945</v>
      </c>
      <c r="PU913" t="s">
        <v>4945</v>
      </c>
      <c r="PV913" t="s">
        <v>4944</v>
      </c>
      <c r="PW913" t="s">
        <v>4945</v>
      </c>
      <c r="PX913" t="s">
        <v>4945</v>
      </c>
      <c r="PY913" t="s">
        <v>4945</v>
      </c>
      <c r="PZ913" t="s">
        <v>4945</v>
      </c>
      <c r="QA913" t="s">
        <v>4945</v>
      </c>
      <c r="QB913" t="s">
        <v>4944</v>
      </c>
      <c r="QC913" t="s">
        <v>4945</v>
      </c>
      <c r="QD913" t="s">
        <v>4945</v>
      </c>
      <c r="QE913" t="s">
        <v>4945</v>
      </c>
    </row>
    <row r="914" spans="1:448" x14ac:dyDescent="0.3">
      <c r="A914">
        <v>913</v>
      </c>
      <c r="B914" t="s">
        <v>5507</v>
      </c>
      <c r="C914" t="s">
        <v>1111</v>
      </c>
      <c r="D914" t="s">
        <v>1242</v>
      </c>
      <c r="E914" t="s">
        <v>1183</v>
      </c>
      <c r="F914" t="s">
        <v>5362</v>
      </c>
      <c r="G914" t="s">
        <v>1079</v>
      </c>
      <c r="AL914" t="s">
        <v>1099</v>
      </c>
      <c r="AM914" t="s">
        <v>1081</v>
      </c>
      <c r="AN914" t="s">
        <v>5101</v>
      </c>
      <c r="AO914" t="s">
        <v>5101</v>
      </c>
      <c r="AS914" t="s">
        <v>1099</v>
      </c>
      <c r="AT914" t="s">
        <v>1103</v>
      </c>
      <c r="AU914" t="s">
        <v>4983</v>
      </c>
      <c r="AV914" t="s">
        <v>5209</v>
      </c>
      <c r="AW914" t="s">
        <v>1101</v>
      </c>
      <c r="AX914" t="s">
        <v>1101</v>
      </c>
      <c r="AY914" t="s">
        <v>4939</v>
      </c>
      <c r="IW914" t="s">
        <v>1087</v>
      </c>
      <c r="OH914" t="s">
        <v>1121</v>
      </c>
      <c r="OI914" t="s">
        <v>1109</v>
      </c>
      <c r="OJ914" t="s">
        <v>1109</v>
      </c>
      <c r="PG914" t="s">
        <v>4944</v>
      </c>
      <c r="PH914" t="s">
        <v>4944</v>
      </c>
      <c r="PI914" t="s">
        <v>4945</v>
      </c>
      <c r="PJ914" t="s">
        <v>4945</v>
      </c>
      <c r="PK914" t="s">
        <v>4944</v>
      </c>
      <c r="PL914" t="s">
        <v>4945</v>
      </c>
      <c r="PM914" t="s">
        <v>4945</v>
      </c>
      <c r="PN914" t="s">
        <v>4945</v>
      </c>
      <c r="PP914" t="s">
        <v>4945</v>
      </c>
      <c r="PQ914" t="s">
        <v>4945</v>
      </c>
      <c r="PR914" t="s">
        <v>4945</v>
      </c>
      <c r="PS914" t="s">
        <v>4945</v>
      </c>
      <c r="PT914" t="s">
        <v>4945</v>
      </c>
      <c r="PU914" t="s">
        <v>4945</v>
      </c>
      <c r="PV914" t="s">
        <v>4944</v>
      </c>
      <c r="PW914" t="s">
        <v>4944</v>
      </c>
      <c r="PX914" t="s">
        <v>4945</v>
      </c>
      <c r="PY914" t="s">
        <v>4945</v>
      </c>
      <c r="PZ914" t="s">
        <v>4944</v>
      </c>
      <c r="QA914" t="s">
        <v>4945</v>
      </c>
      <c r="QB914" t="s">
        <v>4944</v>
      </c>
      <c r="QC914" t="s">
        <v>4945</v>
      </c>
      <c r="QD914" t="s">
        <v>4944</v>
      </c>
      <c r="QE914" t="s">
        <v>4945</v>
      </c>
      <c r="QF914" t="s">
        <v>5188</v>
      </c>
    </row>
    <row r="915" spans="1:448" x14ac:dyDescent="0.3">
      <c r="A915">
        <v>914</v>
      </c>
      <c r="B915" t="s">
        <v>5507</v>
      </c>
      <c r="C915" t="s">
        <v>1111</v>
      </c>
      <c r="D915" t="s">
        <v>1242</v>
      </c>
      <c r="E915" t="s">
        <v>1183</v>
      </c>
      <c r="F915" t="s">
        <v>5362</v>
      </c>
      <c r="G915" t="s">
        <v>1079</v>
      </c>
      <c r="AZ915" t="s">
        <v>1099</v>
      </c>
      <c r="BA915" t="s">
        <v>1103</v>
      </c>
      <c r="BB915" t="s">
        <v>4974</v>
      </c>
      <c r="BC915" t="s">
        <v>5258</v>
      </c>
      <c r="BD915" t="s">
        <v>1101</v>
      </c>
      <c r="BE915" t="s">
        <v>1082</v>
      </c>
      <c r="BF915" t="s">
        <v>4947</v>
      </c>
      <c r="BG915" t="s">
        <v>1099</v>
      </c>
      <c r="BH915" t="s">
        <v>1102</v>
      </c>
      <c r="BI915" t="s">
        <v>1103</v>
      </c>
      <c r="BJ915" t="s">
        <v>4974</v>
      </c>
      <c r="BK915" t="s">
        <v>5148</v>
      </c>
      <c r="BL915" t="s">
        <v>1101</v>
      </c>
      <c r="BM915" t="s">
        <v>1101</v>
      </c>
      <c r="BN915" t="s">
        <v>4949</v>
      </c>
      <c r="IW915" t="s">
        <v>1087</v>
      </c>
      <c r="OH915" t="s">
        <v>1121</v>
      </c>
      <c r="OI915" t="s">
        <v>1109</v>
      </c>
      <c r="OJ915" t="s">
        <v>1109</v>
      </c>
      <c r="PG915" t="s">
        <v>4944</v>
      </c>
      <c r="PH915" t="s">
        <v>4944</v>
      </c>
      <c r="PI915" t="s">
        <v>4945</v>
      </c>
      <c r="PJ915" t="s">
        <v>4945</v>
      </c>
      <c r="PK915" t="s">
        <v>4944</v>
      </c>
      <c r="PL915" t="s">
        <v>4945</v>
      </c>
      <c r="PM915" t="s">
        <v>4945</v>
      </c>
      <c r="PN915" t="s">
        <v>4945</v>
      </c>
      <c r="PP915" t="s">
        <v>4945</v>
      </c>
      <c r="PQ915" t="s">
        <v>4945</v>
      </c>
      <c r="PR915" t="s">
        <v>4945</v>
      </c>
      <c r="PS915" t="s">
        <v>4945</v>
      </c>
      <c r="PT915" t="s">
        <v>4945</v>
      </c>
      <c r="PU915" t="s">
        <v>4945</v>
      </c>
      <c r="PV915" t="s">
        <v>4944</v>
      </c>
      <c r="PW915" t="s">
        <v>4945</v>
      </c>
      <c r="PX915" t="s">
        <v>4945</v>
      </c>
      <c r="PY915" t="s">
        <v>4945</v>
      </c>
      <c r="PZ915" t="s">
        <v>4945</v>
      </c>
      <c r="QA915" t="s">
        <v>4945</v>
      </c>
      <c r="QB915" t="s">
        <v>4944</v>
      </c>
      <c r="QC915" t="s">
        <v>4945</v>
      </c>
      <c r="QD915" t="s">
        <v>4945</v>
      </c>
      <c r="QE915" t="s">
        <v>4945</v>
      </c>
    </row>
    <row r="916" spans="1:448" x14ac:dyDescent="0.3">
      <c r="A916">
        <v>915</v>
      </c>
      <c r="B916" t="s">
        <v>5507</v>
      </c>
      <c r="C916" t="s">
        <v>1111</v>
      </c>
      <c r="D916" t="s">
        <v>1242</v>
      </c>
      <c r="E916" t="s">
        <v>1183</v>
      </c>
      <c r="F916" t="s">
        <v>5362</v>
      </c>
      <c r="G916" t="s">
        <v>1079</v>
      </c>
      <c r="AZ916" t="s">
        <v>1099</v>
      </c>
      <c r="BA916" t="s">
        <v>1103</v>
      </c>
      <c r="BB916" t="s">
        <v>4974</v>
      </c>
      <c r="BC916" t="s">
        <v>5258</v>
      </c>
      <c r="BD916" t="s">
        <v>1082</v>
      </c>
      <c r="BE916" t="s">
        <v>1101</v>
      </c>
      <c r="BF916" t="s">
        <v>4936</v>
      </c>
      <c r="BG916" t="s">
        <v>1099</v>
      </c>
      <c r="BH916" t="s">
        <v>1102</v>
      </c>
      <c r="BI916" t="s">
        <v>1103</v>
      </c>
      <c r="BJ916" t="s">
        <v>4974</v>
      </c>
      <c r="BK916" t="s">
        <v>5148</v>
      </c>
      <c r="BL916" t="s">
        <v>1101</v>
      </c>
      <c r="BM916" t="s">
        <v>1101</v>
      </c>
      <c r="BN916" t="s">
        <v>4949</v>
      </c>
      <c r="IW916" t="s">
        <v>1087</v>
      </c>
      <c r="OH916" t="s">
        <v>1121</v>
      </c>
      <c r="OI916" t="s">
        <v>1121</v>
      </c>
      <c r="OJ916" t="s">
        <v>1109</v>
      </c>
      <c r="PG916" t="s">
        <v>4944</v>
      </c>
      <c r="PH916" t="s">
        <v>4945</v>
      </c>
      <c r="PI916" t="s">
        <v>4945</v>
      </c>
      <c r="PJ916" t="s">
        <v>4945</v>
      </c>
      <c r="PK916" t="s">
        <v>4944</v>
      </c>
      <c r="PL916" t="s">
        <v>4945</v>
      </c>
      <c r="PM916" t="s">
        <v>4945</v>
      </c>
      <c r="PN916" t="s">
        <v>4945</v>
      </c>
      <c r="PP916" t="s">
        <v>4945</v>
      </c>
      <c r="PQ916" t="s">
        <v>4945</v>
      </c>
      <c r="PR916" t="s">
        <v>4945</v>
      </c>
      <c r="PS916" t="s">
        <v>4945</v>
      </c>
      <c r="PT916" t="s">
        <v>4945</v>
      </c>
      <c r="PU916" t="s">
        <v>4945</v>
      </c>
      <c r="PV916" t="s">
        <v>4944</v>
      </c>
      <c r="PW916" t="s">
        <v>4945</v>
      </c>
      <c r="PX916" t="s">
        <v>4945</v>
      </c>
      <c r="PY916" t="s">
        <v>4945</v>
      </c>
      <c r="PZ916" t="s">
        <v>4944</v>
      </c>
      <c r="QA916" t="s">
        <v>4945</v>
      </c>
      <c r="QB916" t="s">
        <v>4944</v>
      </c>
      <c r="QC916" t="s">
        <v>4945</v>
      </c>
      <c r="QD916" t="s">
        <v>4945</v>
      </c>
      <c r="QE916" t="s">
        <v>4945</v>
      </c>
    </row>
    <row r="917" spans="1:448" x14ac:dyDescent="0.3">
      <c r="A917">
        <v>916</v>
      </c>
      <c r="B917" t="s">
        <v>5507</v>
      </c>
      <c r="C917" t="s">
        <v>1111</v>
      </c>
      <c r="D917" t="s">
        <v>1242</v>
      </c>
      <c r="E917" t="s">
        <v>1183</v>
      </c>
      <c r="F917" t="s">
        <v>5362</v>
      </c>
      <c r="G917" t="s">
        <v>1079</v>
      </c>
      <c r="AZ917" t="s">
        <v>1099</v>
      </c>
      <c r="BA917" t="s">
        <v>1103</v>
      </c>
      <c r="BB917" t="s">
        <v>4974</v>
      </c>
      <c r="BC917" t="s">
        <v>5258</v>
      </c>
      <c r="BD917" t="s">
        <v>1101</v>
      </c>
      <c r="BE917" t="s">
        <v>1101</v>
      </c>
      <c r="BF917" t="s">
        <v>4949</v>
      </c>
      <c r="BG917" t="s">
        <v>1099</v>
      </c>
      <c r="BH917" t="s">
        <v>1102</v>
      </c>
      <c r="BI917" t="s">
        <v>1103</v>
      </c>
      <c r="BJ917" t="s">
        <v>4974</v>
      </c>
      <c r="BK917" t="s">
        <v>5148</v>
      </c>
      <c r="BL917" t="s">
        <v>1101</v>
      </c>
      <c r="BM917" t="s">
        <v>1101</v>
      </c>
      <c r="BN917" t="s">
        <v>4939</v>
      </c>
      <c r="IW917" t="s">
        <v>1087</v>
      </c>
      <c r="JE917" t="s">
        <v>1082</v>
      </c>
      <c r="JF917" t="s">
        <v>4977</v>
      </c>
      <c r="JG917" t="s">
        <v>1089</v>
      </c>
      <c r="JI917" t="s">
        <v>5243</v>
      </c>
      <c r="LQ917" t="s">
        <v>1137</v>
      </c>
      <c r="OH917" t="s">
        <v>1121</v>
      </c>
      <c r="OI917" t="s">
        <v>1121</v>
      </c>
      <c r="OJ917" t="s">
        <v>1109</v>
      </c>
      <c r="PG917" t="s">
        <v>4944</v>
      </c>
      <c r="PH917" t="s">
        <v>4944</v>
      </c>
      <c r="PI917" t="s">
        <v>4945</v>
      </c>
      <c r="PJ917" t="s">
        <v>4945</v>
      </c>
      <c r="PK917" t="s">
        <v>4944</v>
      </c>
      <c r="PL917" t="s">
        <v>4945</v>
      </c>
      <c r="PM917" t="s">
        <v>4945</v>
      </c>
      <c r="PN917" t="s">
        <v>4945</v>
      </c>
      <c r="PP917" t="s">
        <v>4945</v>
      </c>
      <c r="PQ917" t="s">
        <v>4945</v>
      </c>
      <c r="PR917" t="s">
        <v>4945</v>
      </c>
      <c r="PS917" t="s">
        <v>4945</v>
      </c>
      <c r="PT917" t="s">
        <v>4945</v>
      </c>
      <c r="PU917" t="s">
        <v>4945</v>
      </c>
      <c r="PV917" t="s">
        <v>4944</v>
      </c>
      <c r="PW917" t="s">
        <v>4944</v>
      </c>
      <c r="PX917" t="s">
        <v>4944</v>
      </c>
      <c r="PY917" t="s">
        <v>4945</v>
      </c>
      <c r="PZ917" t="s">
        <v>4944</v>
      </c>
      <c r="QA917" t="s">
        <v>4945</v>
      </c>
      <c r="QB917" t="s">
        <v>4944</v>
      </c>
      <c r="QC917" t="s">
        <v>4945</v>
      </c>
      <c r="QD917" t="s">
        <v>4945</v>
      </c>
      <c r="QE917" t="s">
        <v>4945</v>
      </c>
    </row>
    <row r="918" spans="1:448" x14ac:dyDescent="0.3">
      <c r="A918">
        <v>917</v>
      </c>
      <c r="B918" t="s">
        <v>5507</v>
      </c>
      <c r="C918" t="s">
        <v>1111</v>
      </c>
      <c r="D918" t="s">
        <v>1242</v>
      </c>
      <c r="E918" t="s">
        <v>1183</v>
      </c>
      <c r="F918" t="s">
        <v>5362</v>
      </c>
      <c r="G918" t="s">
        <v>1079</v>
      </c>
      <c r="AZ918" t="s">
        <v>1099</v>
      </c>
      <c r="BA918" t="s">
        <v>1103</v>
      </c>
      <c r="BB918" t="s">
        <v>4974</v>
      </c>
      <c r="BC918" t="s">
        <v>5258</v>
      </c>
      <c r="BD918" t="s">
        <v>1101</v>
      </c>
      <c r="BE918" t="s">
        <v>1101</v>
      </c>
      <c r="BF918" t="s">
        <v>4939</v>
      </c>
      <c r="BG918" t="s">
        <v>1099</v>
      </c>
      <c r="BH918" t="s">
        <v>1102</v>
      </c>
      <c r="BI918" t="s">
        <v>1103</v>
      </c>
      <c r="BJ918" t="s">
        <v>4974</v>
      </c>
      <c r="BK918" t="s">
        <v>5148</v>
      </c>
      <c r="BL918" t="s">
        <v>1101</v>
      </c>
      <c r="BM918" t="s">
        <v>1101</v>
      </c>
      <c r="BN918" t="s">
        <v>4939</v>
      </c>
      <c r="IW918" t="s">
        <v>1087</v>
      </c>
      <c r="JE918" t="s">
        <v>1082</v>
      </c>
      <c r="JF918" t="s">
        <v>4977</v>
      </c>
      <c r="JG918" t="s">
        <v>1107</v>
      </c>
      <c r="JI918" t="s">
        <v>4949</v>
      </c>
      <c r="LQ918" t="s">
        <v>1137</v>
      </c>
      <c r="OH918" t="s">
        <v>1121</v>
      </c>
      <c r="OI918" t="s">
        <v>1121</v>
      </c>
      <c r="OJ918" t="s">
        <v>1109</v>
      </c>
      <c r="PG918" t="s">
        <v>4944</v>
      </c>
      <c r="PH918" t="s">
        <v>4944</v>
      </c>
      <c r="PI918" t="s">
        <v>4945</v>
      </c>
      <c r="PJ918" t="s">
        <v>4945</v>
      </c>
      <c r="PK918" t="s">
        <v>4944</v>
      </c>
      <c r="PL918" t="s">
        <v>4945</v>
      </c>
      <c r="PM918" t="s">
        <v>4945</v>
      </c>
      <c r="PN918" t="s">
        <v>4945</v>
      </c>
      <c r="PP918" t="s">
        <v>4945</v>
      </c>
      <c r="PQ918" t="s">
        <v>4945</v>
      </c>
      <c r="PR918" t="s">
        <v>4945</v>
      </c>
      <c r="PS918" t="s">
        <v>4945</v>
      </c>
      <c r="PT918" t="s">
        <v>4945</v>
      </c>
      <c r="PU918" t="s">
        <v>4945</v>
      </c>
      <c r="PV918" t="s">
        <v>4944</v>
      </c>
      <c r="PW918" t="s">
        <v>4944</v>
      </c>
      <c r="PX918" t="s">
        <v>4944</v>
      </c>
      <c r="PY918" t="s">
        <v>4945</v>
      </c>
      <c r="PZ918" t="s">
        <v>4944</v>
      </c>
      <c r="QA918" t="s">
        <v>4945</v>
      </c>
      <c r="QB918" t="s">
        <v>4944</v>
      </c>
      <c r="QC918" t="s">
        <v>4945</v>
      </c>
      <c r="QD918" t="s">
        <v>4945</v>
      </c>
      <c r="QE918" t="s">
        <v>4945</v>
      </c>
    </row>
    <row r="919" spans="1:448" x14ac:dyDescent="0.3">
      <c r="A919">
        <v>918</v>
      </c>
      <c r="B919" t="s">
        <v>5558</v>
      </c>
      <c r="C919" t="s">
        <v>1111</v>
      </c>
      <c r="D919" t="s">
        <v>1242</v>
      </c>
      <c r="E919" t="s">
        <v>1183</v>
      </c>
      <c r="F919" t="s">
        <v>5362</v>
      </c>
      <c r="G919" t="s">
        <v>1079</v>
      </c>
      <c r="BO919" t="s">
        <v>1099</v>
      </c>
      <c r="BP919" t="s">
        <v>1102</v>
      </c>
      <c r="BQ919" t="s">
        <v>1144</v>
      </c>
      <c r="BR919" t="s">
        <v>5007</v>
      </c>
      <c r="BS919" t="s">
        <v>5007</v>
      </c>
      <c r="BT919" t="s">
        <v>1082</v>
      </c>
      <c r="BU919" t="s">
        <v>1082</v>
      </c>
      <c r="BV919" t="s">
        <v>4936</v>
      </c>
      <c r="CE919" t="s">
        <v>1099</v>
      </c>
      <c r="CF919" t="s">
        <v>1104</v>
      </c>
      <c r="CG919" t="s">
        <v>1144</v>
      </c>
      <c r="CH919" t="s">
        <v>5004</v>
      </c>
      <c r="CI919" t="s">
        <v>5004</v>
      </c>
      <c r="CJ919" t="s">
        <v>1082</v>
      </c>
      <c r="CK919" t="s">
        <v>1101</v>
      </c>
      <c r="CL919" t="s">
        <v>4936</v>
      </c>
      <c r="IW919" t="s">
        <v>1087</v>
      </c>
      <c r="JE919" t="s">
        <v>1082</v>
      </c>
      <c r="JF919" t="s">
        <v>4993</v>
      </c>
      <c r="JG919" t="s">
        <v>1107</v>
      </c>
      <c r="JI919" t="s">
        <v>4949</v>
      </c>
      <c r="LQ919" t="s">
        <v>1137</v>
      </c>
      <c r="PG919" t="s">
        <v>4944</v>
      </c>
      <c r="PH919" t="s">
        <v>4944</v>
      </c>
      <c r="PI919" t="s">
        <v>4945</v>
      </c>
      <c r="PJ919" t="s">
        <v>4945</v>
      </c>
      <c r="PK919" t="s">
        <v>4944</v>
      </c>
      <c r="PL919" t="s">
        <v>4945</v>
      </c>
      <c r="PM919" t="s">
        <v>4945</v>
      </c>
      <c r="PN919" t="s">
        <v>4945</v>
      </c>
      <c r="PP919" t="s">
        <v>4945</v>
      </c>
      <c r="PQ919" t="s">
        <v>4945</v>
      </c>
      <c r="PR919" t="s">
        <v>4945</v>
      </c>
      <c r="PS919" t="s">
        <v>4945</v>
      </c>
      <c r="PT919" t="s">
        <v>4945</v>
      </c>
      <c r="PU919" t="s">
        <v>4945</v>
      </c>
      <c r="PV919" t="s">
        <v>4944</v>
      </c>
      <c r="PW919" t="s">
        <v>4945</v>
      </c>
      <c r="PX919" t="s">
        <v>4944</v>
      </c>
      <c r="PY919" t="s">
        <v>4945</v>
      </c>
      <c r="PZ919" t="s">
        <v>4944</v>
      </c>
      <c r="QA919" t="s">
        <v>4945</v>
      </c>
      <c r="QB919" t="s">
        <v>4944</v>
      </c>
      <c r="QC919" t="s">
        <v>4945</v>
      </c>
      <c r="QD919" t="s">
        <v>4945</v>
      </c>
      <c r="QE919" t="s">
        <v>4945</v>
      </c>
    </row>
    <row r="920" spans="1:448" x14ac:dyDescent="0.3">
      <c r="A920">
        <v>919</v>
      </c>
      <c r="B920" t="s">
        <v>5558</v>
      </c>
      <c r="C920" t="s">
        <v>1111</v>
      </c>
      <c r="D920" t="s">
        <v>1242</v>
      </c>
      <c r="E920" t="s">
        <v>1183</v>
      </c>
      <c r="F920" t="s">
        <v>5362</v>
      </c>
      <c r="G920" t="s">
        <v>1079</v>
      </c>
      <c r="BO920" t="s">
        <v>1099</v>
      </c>
      <c r="BP920" t="s">
        <v>1102</v>
      </c>
      <c r="BQ920" t="s">
        <v>1144</v>
      </c>
      <c r="BR920" t="s">
        <v>5007</v>
      </c>
      <c r="BS920" t="s">
        <v>5007</v>
      </c>
      <c r="BT920" t="s">
        <v>1101</v>
      </c>
      <c r="BU920" t="s">
        <v>1082</v>
      </c>
      <c r="BV920" t="s">
        <v>4947</v>
      </c>
      <c r="CE920" t="s">
        <v>1099</v>
      </c>
      <c r="CF920" t="s">
        <v>1104</v>
      </c>
      <c r="CG920" t="s">
        <v>1144</v>
      </c>
      <c r="CH920" t="s">
        <v>5004</v>
      </c>
      <c r="CI920" t="s">
        <v>5004</v>
      </c>
      <c r="CJ920" t="s">
        <v>1101</v>
      </c>
      <c r="CK920" t="s">
        <v>1101</v>
      </c>
      <c r="CL920" t="s">
        <v>4949</v>
      </c>
      <c r="IW920" t="s">
        <v>1087</v>
      </c>
      <c r="JE920" t="s">
        <v>1082</v>
      </c>
      <c r="JF920" t="s">
        <v>4993</v>
      </c>
      <c r="JG920" t="s">
        <v>1107</v>
      </c>
      <c r="JI920" t="s">
        <v>5000</v>
      </c>
      <c r="LQ920" t="s">
        <v>1137</v>
      </c>
      <c r="PG920" t="s">
        <v>4944</v>
      </c>
      <c r="PH920" t="s">
        <v>4944</v>
      </c>
      <c r="PI920" t="s">
        <v>4945</v>
      </c>
      <c r="PJ920" t="s">
        <v>4945</v>
      </c>
      <c r="PK920" t="s">
        <v>4944</v>
      </c>
      <c r="PL920" t="s">
        <v>4945</v>
      </c>
      <c r="PM920" t="s">
        <v>4945</v>
      </c>
      <c r="PN920" t="s">
        <v>4945</v>
      </c>
      <c r="PP920" t="s">
        <v>4945</v>
      </c>
      <c r="PQ920" t="s">
        <v>4945</v>
      </c>
      <c r="PR920" t="s">
        <v>4945</v>
      </c>
      <c r="PS920" t="s">
        <v>4945</v>
      </c>
      <c r="PT920" t="s">
        <v>4945</v>
      </c>
      <c r="PU920" t="s">
        <v>4945</v>
      </c>
      <c r="PV920" t="s">
        <v>4944</v>
      </c>
      <c r="PW920" t="s">
        <v>4944</v>
      </c>
      <c r="PX920" t="s">
        <v>4945</v>
      </c>
      <c r="PY920" t="s">
        <v>4945</v>
      </c>
      <c r="PZ920" t="s">
        <v>4944</v>
      </c>
      <c r="QA920" t="s">
        <v>4945</v>
      </c>
      <c r="QB920" t="s">
        <v>4944</v>
      </c>
      <c r="QC920" t="s">
        <v>4945</v>
      </c>
      <c r="QD920" t="s">
        <v>4945</v>
      </c>
      <c r="QE920" t="s">
        <v>4945</v>
      </c>
    </row>
    <row r="921" spans="1:448" x14ac:dyDescent="0.3">
      <c r="A921">
        <v>920</v>
      </c>
      <c r="B921" t="s">
        <v>5558</v>
      </c>
      <c r="C921" t="s">
        <v>1111</v>
      </c>
      <c r="D921" t="s">
        <v>1112</v>
      </c>
      <c r="E921" t="s">
        <v>1108</v>
      </c>
      <c r="F921" t="s">
        <v>1145</v>
      </c>
      <c r="G921" t="s">
        <v>1079</v>
      </c>
      <c r="AZ921" t="s">
        <v>1080</v>
      </c>
      <c r="BA921" t="s">
        <v>1103</v>
      </c>
      <c r="BB921" t="s">
        <v>4990</v>
      </c>
      <c r="BC921" t="s">
        <v>5602</v>
      </c>
      <c r="BD921" t="s">
        <v>1082</v>
      </c>
      <c r="BE921" t="s">
        <v>1101</v>
      </c>
      <c r="BF921" t="s">
        <v>4936</v>
      </c>
      <c r="OF921" t="s">
        <v>1116</v>
      </c>
      <c r="PG921" t="s">
        <v>4944</v>
      </c>
      <c r="PH921" t="s">
        <v>4945</v>
      </c>
      <c r="PI921" t="s">
        <v>4945</v>
      </c>
      <c r="PJ921" t="s">
        <v>4945</v>
      </c>
      <c r="PK921" t="s">
        <v>4945</v>
      </c>
      <c r="PL921" t="s">
        <v>4945</v>
      </c>
      <c r="PM921" t="s">
        <v>4945</v>
      </c>
      <c r="PN921" t="s">
        <v>4945</v>
      </c>
      <c r="PP921" t="s">
        <v>4944</v>
      </c>
      <c r="PQ921" t="s">
        <v>4945</v>
      </c>
      <c r="PR921" t="s">
        <v>4945</v>
      </c>
      <c r="PS921" t="s">
        <v>4945</v>
      </c>
      <c r="PT921" t="s">
        <v>4945</v>
      </c>
      <c r="PU921" t="s">
        <v>4945</v>
      </c>
      <c r="PV921" t="s">
        <v>4945</v>
      </c>
      <c r="PW921" t="s">
        <v>4945</v>
      </c>
      <c r="PX921" t="s">
        <v>4945</v>
      </c>
      <c r="PY921" t="s">
        <v>4945</v>
      </c>
      <c r="PZ921" t="s">
        <v>4945</v>
      </c>
      <c r="QA921" t="s">
        <v>4945</v>
      </c>
      <c r="QB921" t="s">
        <v>4945</v>
      </c>
      <c r="QC921" t="s">
        <v>4945</v>
      </c>
      <c r="QD921" t="s">
        <v>4945</v>
      </c>
      <c r="QE921" t="s">
        <v>4945</v>
      </c>
    </row>
    <row r="922" spans="1:448" x14ac:dyDescent="0.3">
      <c r="A922">
        <v>921</v>
      </c>
      <c r="B922" t="s">
        <v>5558</v>
      </c>
      <c r="C922" t="s">
        <v>1111</v>
      </c>
      <c r="D922" t="s">
        <v>1112</v>
      </c>
      <c r="E922" t="s">
        <v>1108</v>
      </c>
      <c r="F922" t="s">
        <v>1145</v>
      </c>
      <c r="G922" t="s">
        <v>1079</v>
      </c>
      <c r="AZ922" t="s">
        <v>1080</v>
      </c>
      <c r="BA922" t="s">
        <v>1103</v>
      </c>
      <c r="BB922" t="s">
        <v>4990</v>
      </c>
      <c r="BC922" t="s">
        <v>5602</v>
      </c>
      <c r="BD922" t="s">
        <v>1082</v>
      </c>
      <c r="BE922" t="s">
        <v>1101</v>
      </c>
      <c r="BF922" t="s">
        <v>4947</v>
      </c>
      <c r="OF922" t="s">
        <v>1116</v>
      </c>
      <c r="PG922" t="s">
        <v>4944</v>
      </c>
      <c r="PH922" t="s">
        <v>4945</v>
      </c>
      <c r="PI922" t="s">
        <v>4945</v>
      </c>
      <c r="PJ922" t="s">
        <v>4945</v>
      </c>
      <c r="PK922" t="s">
        <v>4945</v>
      </c>
      <c r="PL922" t="s">
        <v>4945</v>
      </c>
      <c r="PM922" t="s">
        <v>4945</v>
      </c>
      <c r="PN922" t="s">
        <v>4945</v>
      </c>
      <c r="PP922" t="s">
        <v>4945</v>
      </c>
      <c r="PQ922" t="s">
        <v>4945</v>
      </c>
      <c r="PR922" t="s">
        <v>4945</v>
      </c>
      <c r="PS922" t="s">
        <v>4945</v>
      </c>
      <c r="PT922" t="s">
        <v>4945</v>
      </c>
      <c r="PU922" t="s">
        <v>4944</v>
      </c>
      <c r="PV922" t="s">
        <v>4945</v>
      </c>
      <c r="PW922" t="s">
        <v>4945</v>
      </c>
      <c r="PX922" t="s">
        <v>4945</v>
      </c>
      <c r="PY922" t="s">
        <v>4945</v>
      </c>
      <c r="PZ922" t="s">
        <v>4945</v>
      </c>
      <c r="QA922" t="s">
        <v>4945</v>
      </c>
      <c r="QB922" t="s">
        <v>4945</v>
      </c>
      <c r="QC922" t="s">
        <v>4945</v>
      </c>
      <c r="QD922" t="s">
        <v>4945</v>
      </c>
      <c r="QE922" t="s">
        <v>4945</v>
      </c>
    </row>
    <row r="923" spans="1:448" x14ac:dyDescent="0.3">
      <c r="A923">
        <v>922</v>
      </c>
      <c r="B923" t="s">
        <v>5558</v>
      </c>
      <c r="C923" t="s">
        <v>1111</v>
      </c>
      <c r="D923" t="s">
        <v>1112</v>
      </c>
      <c r="E923" t="s">
        <v>1108</v>
      </c>
      <c r="F923" t="s">
        <v>1145</v>
      </c>
      <c r="G923" t="s">
        <v>1079</v>
      </c>
      <c r="AZ923" t="s">
        <v>1080</v>
      </c>
      <c r="BA923" t="s">
        <v>1103</v>
      </c>
      <c r="BB923" t="s">
        <v>4990</v>
      </c>
      <c r="BC923" t="s">
        <v>5602</v>
      </c>
      <c r="BD923" t="s">
        <v>1101</v>
      </c>
      <c r="BE923" t="s">
        <v>1082</v>
      </c>
      <c r="BF923" t="s">
        <v>4936</v>
      </c>
      <c r="OF923" t="s">
        <v>1109</v>
      </c>
      <c r="PG923" t="s">
        <v>4944</v>
      </c>
      <c r="PH923" t="s">
        <v>4945</v>
      </c>
      <c r="PI923" t="s">
        <v>4945</v>
      </c>
      <c r="PJ923" t="s">
        <v>4945</v>
      </c>
      <c r="PK923" t="s">
        <v>4945</v>
      </c>
      <c r="PL923" t="s">
        <v>4945</v>
      </c>
      <c r="PM923" t="s">
        <v>4945</v>
      </c>
      <c r="PN923" t="s">
        <v>4945</v>
      </c>
      <c r="PP923" t="s">
        <v>4945</v>
      </c>
      <c r="PQ923" t="s">
        <v>4945</v>
      </c>
      <c r="PR923" t="s">
        <v>4945</v>
      </c>
      <c r="PS923" t="s">
        <v>4945</v>
      </c>
      <c r="PT923" t="s">
        <v>4945</v>
      </c>
      <c r="PU923" t="s">
        <v>4945</v>
      </c>
      <c r="PV923" t="s">
        <v>4945</v>
      </c>
      <c r="PW923" t="s">
        <v>4945</v>
      </c>
      <c r="PX923" t="s">
        <v>4945</v>
      </c>
      <c r="PY923" t="s">
        <v>4945</v>
      </c>
      <c r="PZ923" t="s">
        <v>4944</v>
      </c>
      <c r="QA923" t="s">
        <v>4945</v>
      </c>
      <c r="QB923" t="s">
        <v>4945</v>
      </c>
      <c r="QC923" t="s">
        <v>4945</v>
      </c>
      <c r="QD923" t="s">
        <v>4945</v>
      </c>
      <c r="QE923" t="s">
        <v>4945</v>
      </c>
    </row>
    <row r="924" spans="1:448" x14ac:dyDescent="0.3">
      <c r="A924">
        <v>923</v>
      </c>
      <c r="B924" t="s">
        <v>5558</v>
      </c>
      <c r="C924" t="s">
        <v>1111</v>
      </c>
      <c r="D924" t="s">
        <v>1112</v>
      </c>
      <c r="E924" t="s">
        <v>1108</v>
      </c>
      <c r="F924" t="s">
        <v>1145</v>
      </c>
      <c r="G924" t="s">
        <v>1079</v>
      </c>
      <c r="AZ924" t="s">
        <v>1080</v>
      </c>
      <c r="BA924" t="s">
        <v>1103</v>
      </c>
      <c r="BB924" t="s">
        <v>4990</v>
      </c>
      <c r="BC924" t="s">
        <v>5602</v>
      </c>
      <c r="BD924" t="s">
        <v>1101</v>
      </c>
      <c r="BE924" t="s">
        <v>1082</v>
      </c>
      <c r="BF924" t="s">
        <v>4947</v>
      </c>
      <c r="OF924" t="s">
        <v>1116</v>
      </c>
      <c r="PG924" t="s">
        <v>4944</v>
      </c>
      <c r="PH924" t="s">
        <v>4945</v>
      </c>
      <c r="PI924" t="s">
        <v>4945</v>
      </c>
      <c r="PJ924" t="s">
        <v>4945</v>
      </c>
      <c r="PK924" t="s">
        <v>4945</v>
      </c>
      <c r="PL924" t="s">
        <v>4945</v>
      </c>
      <c r="PM924" t="s">
        <v>4945</v>
      </c>
      <c r="PN924" t="s">
        <v>4945</v>
      </c>
      <c r="PP924" t="s">
        <v>4944</v>
      </c>
      <c r="PQ924" t="s">
        <v>4945</v>
      </c>
      <c r="PR924" t="s">
        <v>4945</v>
      </c>
      <c r="PS924" t="s">
        <v>4945</v>
      </c>
      <c r="PT924" t="s">
        <v>4945</v>
      </c>
      <c r="PU924" t="s">
        <v>4945</v>
      </c>
      <c r="PV924" t="s">
        <v>4945</v>
      </c>
      <c r="PW924" t="s">
        <v>4945</v>
      </c>
      <c r="PX924" t="s">
        <v>4945</v>
      </c>
      <c r="PY924" t="s">
        <v>4945</v>
      </c>
      <c r="PZ924" t="s">
        <v>4945</v>
      </c>
      <c r="QA924" t="s">
        <v>4945</v>
      </c>
      <c r="QB924" t="s">
        <v>4945</v>
      </c>
      <c r="QC924" t="s">
        <v>4945</v>
      </c>
      <c r="QD924" t="s">
        <v>4945</v>
      </c>
      <c r="QE924" t="s">
        <v>4945</v>
      </c>
    </row>
    <row r="925" spans="1:448" x14ac:dyDescent="0.3">
      <c r="A925">
        <v>924</v>
      </c>
      <c r="B925" t="s">
        <v>5558</v>
      </c>
      <c r="C925" t="s">
        <v>1111</v>
      </c>
      <c r="D925" t="s">
        <v>1112</v>
      </c>
      <c r="E925" t="s">
        <v>1108</v>
      </c>
      <c r="F925" t="s">
        <v>1145</v>
      </c>
      <c r="G925" t="s">
        <v>1079</v>
      </c>
      <c r="BG925" t="s">
        <v>1099</v>
      </c>
      <c r="BH925" t="s">
        <v>1102</v>
      </c>
      <c r="BI925" t="s">
        <v>1103</v>
      </c>
      <c r="BJ925" t="s">
        <v>5037</v>
      </c>
      <c r="BK925" t="s">
        <v>5603</v>
      </c>
      <c r="BL925" t="s">
        <v>1082</v>
      </c>
      <c r="BM925" t="s">
        <v>1101</v>
      </c>
      <c r="BN925" t="s">
        <v>4936</v>
      </c>
      <c r="IW925" t="s">
        <v>1087</v>
      </c>
      <c r="JE925" t="s">
        <v>1101</v>
      </c>
      <c r="JF925" t="s">
        <v>5604</v>
      </c>
      <c r="JG925" t="s">
        <v>1107</v>
      </c>
      <c r="OF925" t="s">
        <v>1116</v>
      </c>
      <c r="PG925" t="s">
        <v>4944</v>
      </c>
      <c r="PH925" t="s">
        <v>4945</v>
      </c>
      <c r="PI925" t="s">
        <v>4945</v>
      </c>
      <c r="PJ925" t="s">
        <v>4945</v>
      </c>
      <c r="PK925" t="s">
        <v>4945</v>
      </c>
      <c r="PL925" t="s">
        <v>4945</v>
      </c>
      <c r="PM925" t="s">
        <v>4945</v>
      </c>
      <c r="PN925" t="s">
        <v>4945</v>
      </c>
      <c r="PP925" t="s">
        <v>4945</v>
      </c>
      <c r="PQ925" t="s">
        <v>4945</v>
      </c>
      <c r="PR925" t="s">
        <v>4945</v>
      </c>
      <c r="PS925" t="s">
        <v>4945</v>
      </c>
      <c r="PT925" t="s">
        <v>4945</v>
      </c>
      <c r="PU925" t="s">
        <v>4944</v>
      </c>
      <c r="PV925" t="s">
        <v>4945</v>
      </c>
      <c r="PW925" t="s">
        <v>4945</v>
      </c>
      <c r="PX925" t="s">
        <v>4945</v>
      </c>
      <c r="PY925" t="s">
        <v>4945</v>
      </c>
      <c r="PZ925" t="s">
        <v>4945</v>
      </c>
      <c r="QA925" t="s">
        <v>4945</v>
      </c>
      <c r="QB925" t="s">
        <v>4945</v>
      </c>
      <c r="QC925" t="s">
        <v>4945</v>
      </c>
      <c r="QD925" t="s">
        <v>4945</v>
      </c>
      <c r="QE925" t="s">
        <v>4945</v>
      </c>
    </row>
    <row r="926" spans="1:448" x14ac:dyDescent="0.3">
      <c r="A926">
        <v>925</v>
      </c>
      <c r="B926" t="s">
        <v>5558</v>
      </c>
      <c r="C926" t="s">
        <v>1111</v>
      </c>
      <c r="D926" t="s">
        <v>1112</v>
      </c>
      <c r="E926" t="s">
        <v>1108</v>
      </c>
      <c r="F926" t="s">
        <v>1145</v>
      </c>
      <c r="G926" t="s">
        <v>1079</v>
      </c>
      <c r="BG926" t="s">
        <v>1099</v>
      </c>
      <c r="BH926" t="s">
        <v>1102</v>
      </c>
      <c r="BI926" t="s">
        <v>1103</v>
      </c>
      <c r="BJ926" t="s">
        <v>5037</v>
      </c>
      <c r="BK926" t="s">
        <v>5603</v>
      </c>
      <c r="BL926" t="s">
        <v>1082</v>
      </c>
      <c r="BM926" t="s">
        <v>1101</v>
      </c>
      <c r="BN926" t="s">
        <v>4947</v>
      </c>
      <c r="IW926" t="s">
        <v>1087</v>
      </c>
      <c r="JE926" t="s">
        <v>1101</v>
      </c>
      <c r="JF926" t="s">
        <v>5605</v>
      </c>
      <c r="JG926" t="s">
        <v>1107</v>
      </c>
      <c r="OF926" t="s">
        <v>1116</v>
      </c>
      <c r="PG926" t="s">
        <v>4944</v>
      </c>
      <c r="PH926" t="s">
        <v>4945</v>
      </c>
      <c r="PI926" t="s">
        <v>4945</v>
      </c>
      <c r="PJ926" t="s">
        <v>4945</v>
      </c>
      <c r="PK926" t="s">
        <v>4945</v>
      </c>
      <c r="PL926" t="s">
        <v>4945</v>
      </c>
      <c r="PM926" t="s">
        <v>4945</v>
      </c>
      <c r="PN926" t="s">
        <v>4945</v>
      </c>
      <c r="PP926" t="s">
        <v>4944</v>
      </c>
      <c r="PQ926" t="s">
        <v>4945</v>
      </c>
      <c r="PR926" t="s">
        <v>4945</v>
      </c>
      <c r="PS926" t="s">
        <v>4945</v>
      </c>
      <c r="PT926" t="s">
        <v>4945</v>
      </c>
      <c r="PU926" t="s">
        <v>4945</v>
      </c>
      <c r="PV926" t="s">
        <v>4945</v>
      </c>
      <c r="PW926" t="s">
        <v>4945</v>
      </c>
      <c r="PX926" t="s">
        <v>4945</v>
      </c>
      <c r="PY926" t="s">
        <v>4945</v>
      </c>
      <c r="PZ926" t="s">
        <v>4945</v>
      </c>
      <c r="QA926" t="s">
        <v>4945</v>
      </c>
      <c r="QB926" t="s">
        <v>4945</v>
      </c>
      <c r="QC926" t="s">
        <v>4945</v>
      </c>
      <c r="QD926" t="s">
        <v>4945</v>
      </c>
      <c r="QE926" t="s">
        <v>4945</v>
      </c>
    </row>
    <row r="927" spans="1:448" x14ac:dyDescent="0.3">
      <c r="A927">
        <v>926</v>
      </c>
      <c r="B927" t="s">
        <v>5558</v>
      </c>
      <c r="C927" t="s">
        <v>1111</v>
      </c>
      <c r="D927" t="s">
        <v>1112</v>
      </c>
      <c r="E927" t="s">
        <v>1108</v>
      </c>
      <c r="F927" t="s">
        <v>1145</v>
      </c>
      <c r="G927" t="s">
        <v>1079</v>
      </c>
      <c r="BG927" t="s">
        <v>1099</v>
      </c>
      <c r="BH927" t="s">
        <v>1102</v>
      </c>
      <c r="BI927" t="s">
        <v>1103</v>
      </c>
      <c r="BJ927" t="s">
        <v>4990</v>
      </c>
      <c r="BK927" t="s">
        <v>5552</v>
      </c>
      <c r="BL927" t="s">
        <v>1101</v>
      </c>
      <c r="BM927" t="s">
        <v>1101</v>
      </c>
      <c r="BN927" t="s">
        <v>4943</v>
      </c>
      <c r="IW927" t="s">
        <v>1087</v>
      </c>
      <c r="JE927" t="s">
        <v>1101</v>
      </c>
      <c r="JF927" t="s">
        <v>5606</v>
      </c>
      <c r="JG927" t="s">
        <v>1107</v>
      </c>
      <c r="OF927" t="s">
        <v>1116</v>
      </c>
      <c r="PG927" t="s">
        <v>4944</v>
      </c>
      <c r="PH927" t="s">
        <v>4945</v>
      </c>
      <c r="PI927" t="s">
        <v>4945</v>
      </c>
      <c r="PJ927" t="s">
        <v>4945</v>
      </c>
      <c r="PK927" t="s">
        <v>4945</v>
      </c>
      <c r="PL927" t="s">
        <v>4945</v>
      </c>
      <c r="PM927" t="s">
        <v>4945</v>
      </c>
      <c r="PN927" t="s">
        <v>4945</v>
      </c>
      <c r="PP927" t="s">
        <v>4944</v>
      </c>
      <c r="PQ927" t="s">
        <v>4945</v>
      </c>
      <c r="PR927" t="s">
        <v>4945</v>
      </c>
      <c r="PS927" t="s">
        <v>4945</v>
      </c>
      <c r="PT927" t="s">
        <v>4945</v>
      </c>
      <c r="PU927" t="s">
        <v>4945</v>
      </c>
      <c r="PV927" t="s">
        <v>4945</v>
      </c>
      <c r="PW927" t="s">
        <v>4945</v>
      </c>
      <c r="PX927" t="s">
        <v>4945</v>
      </c>
      <c r="PY927" t="s">
        <v>4945</v>
      </c>
      <c r="PZ927" t="s">
        <v>4945</v>
      </c>
      <c r="QA927" t="s">
        <v>4945</v>
      </c>
      <c r="QB927" t="s">
        <v>4945</v>
      </c>
      <c r="QC927" t="s">
        <v>4945</v>
      </c>
      <c r="QD927" t="s">
        <v>4945</v>
      </c>
      <c r="QE927" t="s">
        <v>4945</v>
      </c>
    </row>
    <row r="928" spans="1:448" x14ac:dyDescent="0.3">
      <c r="A928">
        <v>927</v>
      </c>
      <c r="B928" t="s">
        <v>5558</v>
      </c>
      <c r="C928" t="s">
        <v>1111</v>
      </c>
      <c r="D928" t="s">
        <v>1112</v>
      </c>
      <c r="E928" t="s">
        <v>1108</v>
      </c>
      <c r="F928" t="s">
        <v>1145</v>
      </c>
      <c r="G928" t="s">
        <v>1079</v>
      </c>
      <c r="BG928" t="s">
        <v>1099</v>
      </c>
      <c r="BH928" t="s">
        <v>1102</v>
      </c>
      <c r="BI928" t="s">
        <v>1103</v>
      </c>
      <c r="BJ928" t="s">
        <v>5037</v>
      </c>
      <c r="BK928" t="s">
        <v>5603</v>
      </c>
      <c r="BL928" t="s">
        <v>1101</v>
      </c>
      <c r="BM928" t="s">
        <v>1082</v>
      </c>
      <c r="BN928" t="s">
        <v>4947</v>
      </c>
      <c r="IW928" t="s">
        <v>1087</v>
      </c>
      <c r="JE928" t="s">
        <v>1101</v>
      </c>
      <c r="JF928" t="s">
        <v>5605</v>
      </c>
      <c r="JG928" t="s">
        <v>1107</v>
      </c>
      <c r="OF928" t="s">
        <v>1116</v>
      </c>
      <c r="PG928" t="s">
        <v>4944</v>
      </c>
      <c r="PH928" t="s">
        <v>4945</v>
      </c>
      <c r="PI928" t="s">
        <v>4945</v>
      </c>
      <c r="PJ928" t="s">
        <v>4945</v>
      </c>
      <c r="PK928" t="s">
        <v>4945</v>
      </c>
      <c r="PL928" t="s">
        <v>4945</v>
      </c>
      <c r="PM928" t="s">
        <v>4945</v>
      </c>
      <c r="PN928" t="s">
        <v>4945</v>
      </c>
      <c r="PP928" t="s">
        <v>4944</v>
      </c>
      <c r="PQ928" t="s">
        <v>4945</v>
      </c>
      <c r="PR928" t="s">
        <v>4945</v>
      </c>
      <c r="PS928" t="s">
        <v>4945</v>
      </c>
      <c r="PT928" t="s">
        <v>4945</v>
      </c>
      <c r="PU928" t="s">
        <v>4945</v>
      </c>
      <c r="PV928" t="s">
        <v>4945</v>
      </c>
      <c r="PW928" t="s">
        <v>4945</v>
      </c>
      <c r="PX928" t="s">
        <v>4945</v>
      </c>
      <c r="PY928" t="s">
        <v>4945</v>
      </c>
      <c r="PZ928" t="s">
        <v>4945</v>
      </c>
      <c r="QA928" t="s">
        <v>4945</v>
      </c>
      <c r="QB928" t="s">
        <v>4945</v>
      </c>
      <c r="QC928" t="s">
        <v>4945</v>
      </c>
      <c r="QD928" t="s">
        <v>4945</v>
      </c>
      <c r="QE928" t="s">
        <v>4945</v>
      </c>
    </row>
    <row r="929" spans="1:447" x14ac:dyDescent="0.3">
      <c r="A929">
        <v>928</v>
      </c>
      <c r="B929" t="s">
        <v>5558</v>
      </c>
      <c r="C929" t="s">
        <v>1111</v>
      </c>
      <c r="D929" t="s">
        <v>1112</v>
      </c>
      <c r="E929" t="s">
        <v>1108</v>
      </c>
      <c r="F929" t="s">
        <v>1145</v>
      </c>
      <c r="G929" t="s">
        <v>1079</v>
      </c>
      <c r="H929" t="s">
        <v>1099</v>
      </c>
      <c r="I929" t="s">
        <v>1100</v>
      </c>
      <c r="J929" t="s">
        <v>1093</v>
      </c>
      <c r="K929" t="s">
        <v>4956</v>
      </c>
      <c r="L929" t="s">
        <v>5122</v>
      </c>
      <c r="M929" t="s">
        <v>1101</v>
      </c>
      <c r="N929" t="s">
        <v>1082</v>
      </c>
      <c r="O929" t="s">
        <v>4947</v>
      </c>
      <c r="IV929" t="s">
        <v>1087</v>
      </c>
      <c r="IY929" t="s">
        <v>1101</v>
      </c>
      <c r="IZ929" t="s">
        <v>1109</v>
      </c>
      <c r="JA929" t="s">
        <v>5607</v>
      </c>
      <c r="JB929" t="s">
        <v>1107</v>
      </c>
      <c r="OF929" t="s">
        <v>1116</v>
      </c>
      <c r="PG929" t="s">
        <v>4944</v>
      </c>
      <c r="PH929" t="s">
        <v>4945</v>
      </c>
      <c r="PI929" t="s">
        <v>4945</v>
      </c>
      <c r="PJ929" t="s">
        <v>4945</v>
      </c>
      <c r="PK929" t="s">
        <v>4945</v>
      </c>
      <c r="PL929" t="s">
        <v>4945</v>
      </c>
      <c r="PM929" t="s">
        <v>4945</v>
      </c>
      <c r="PN929" t="s">
        <v>4945</v>
      </c>
      <c r="PP929" t="s">
        <v>4944</v>
      </c>
      <c r="PQ929" t="s">
        <v>4945</v>
      </c>
      <c r="PR929" t="s">
        <v>4945</v>
      </c>
      <c r="PS929" t="s">
        <v>4945</v>
      </c>
      <c r="PT929" t="s">
        <v>4945</v>
      </c>
      <c r="PU929" t="s">
        <v>4945</v>
      </c>
      <c r="PV929" t="s">
        <v>4945</v>
      </c>
      <c r="PW929" t="s">
        <v>4945</v>
      </c>
      <c r="PX929" t="s">
        <v>4945</v>
      </c>
      <c r="PY929" t="s">
        <v>4945</v>
      </c>
      <c r="PZ929" t="s">
        <v>4945</v>
      </c>
      <c r="QA929" t="s">
        <v>4945</v>
      </c>
      <c r="QB929" t="s">
        <v>4945</v>
      </c>
      <c r="QC929" t="s">
        <v>4945</v>
      </c>
      <c r="QD929" t="s">
        <v>4945</v>
      </c>
      <c r="QE929" t="s">
        <v>4945</v>
      </c>
    </row>
    <row r="930" spans="1:447" x14ac:dyDescent="0.3">
      <c r="A930">
        <v>929</v>
      </c>
      <c r="B930" t="s">
        <v>5558</v>
      </c>
      <c r="C930" t="s">
        <v>1111</v>
      </c>
      <c r="D930" t="s">
        <v>1112</v>
      </c>
      <c r="E930" t="s">
        <v>1108</v>
      </c>
      <c r="F930" t="s">
        <v>1145</v>
      </c>
      <c r="G930" t="s">
        <v>1079</v>
      </c>
      <c r="H930" t="s">
        <v>1099</v>
      </c>
      <c r="I930" t="s">
        <v>1100</v>
      </c>
      <c r="J930" t="s">
        <v>1093</v>
      </c>
      <c r="K930" t="s">
        <v>4956</v>
      </c>
      <c r="L930" t="s">
        <v>5122</v>
      </c>
      <c r="M930" t="s">
        <v>1101</v>
      </c>
      <c r="N930" t="s">
        <v>1101</v>
      </c>
      <c r="O930" t="s">
        <v>4947</v>
      </c>
      <c r="IV930" t="s">
        <v>1087</v>
      </c>
      <c r="IY930" t="s">
        <v>1101</v>
      </c>
      <c r="IZ930" t="s">
        <v>1109</v>
      </c>
      <c r="JA930" t="s">
        <v>5607</v>
      </c>
      <c r="JB930" t="s">
        <v>1107</v>
      </c>
      <c r="OF930" t="s">
        <v>1116</v>
      </c>
      <c r="PG930" t="s">
        <v>4944</v>
      </c>
      <c r="PH930" t="s">
        <v>4945</v>
      </c>
      <c r="PI930" t="s">
        <v>4945</v>
      </c>
      <c r="PJ930" t="s">
        <v>4945</v>
      </c>
      <c r="PK930" t="s">
        <v>4945</v>
      </c>
      <c r="PL930" t="s">
        <v>4945</v>
      </c>
      <c r="PM930" t="s">
        <v>4945</v>
      </c>
      <c r="PN930" t="s">
        <v>4945</v>
      </c>
      <c r="PP930" t="s">
        <v>4944</v>
      </c>
      <c r="PQ930" t="s">
        <v>4945</v>
      </c>
      <c r="PR930" t="s">
        <v>4945</v>
      </c>
      <c r="PS930" t="s">
        <v>4945</v>
      </c>
      <c r="PT930" t="s">
        <v>4945</v>
      </c>
      <c r="PU930" t="s">
        <v>4945</v>
      </c>
      <c r="PV930" t="s">
        <v>4945</v>
      </c>
      <c r="PW930" t="s">
        <v>4945</v>
      </c>
      <c r="PX930" t="s">
        <v>4945</v>
      </c>
      <c r="PY930" t="s">
        <v>4945</v>
      </c>
      <c r="PZ930" t="s">
        <v>4945</v>
      </c>
      <c r="QA930" t="s">
        <v>4945</v>
      </c>
      <c r="QB930" t="s">
        <v>4945</v>
      </c>
      <c r="QC930" t="s">
        <v>4945</v>
      </c>
      <c r="QD930" t="s">
        <v>4945</v>
      </c>
      <c r="QE930" t="s">
        <v>4945</v>
      </c>
    </row>
    <row r="931" spans="1:447" x14ac:dyDescent="0.3">
      <c r="A931">
        <v>930</v>
      </c>
      <c r="B931" t="s">
        <v>5558</v>
      </c>
      <c r="C931" t="s">
        <v>1111</v>
      </c>
      <c r="D931" t="s">
        <v>1112</v>
      </c>
      <c r="E931" t="s">
        <v>1108</v>
      </c>
      <c r="F931" t="s">
        <v>1145</v>
      </c>
      <c r="G931" t="s">
        <v>1079</v>
      </c>
      <c r="H931" t="s">
        <v>1099</v>
      </c>
      <c r="I931" t="s">
        <v>1100</v>
      </c>
      <c r="J931" t="s">
        <v>1093</v>
      </c>
      <c r="K931" t="s">
        <v>4964</v>
      </c>
      <c r="L931" t="s">
        <v>5118</v>
      </c>
      <c r="M931" t="s">
        <v>1101</v>
      </c>
      <c r="N931" t="s">
        <v>1082</v>
      </c>
      <c r="O931" t="s">
        <v>4947</v>
      </c>
      <c r="IV931" t="s">
        <v>1087</v>
      </c>
      <c r="IY931" t="s">
        <v>1101</v>
      </c>
      <c r="IZ931" t="s">
        <v>1082</v>
      </c>
      <c r="JA931" t="s">
        <v>5608</v>
      </c>
      <c r="JB931" t="s">
        <v>1107</v>
      </c>
      <c r="OF931" t="s">
        <v>1116</v>
      </c>
      <c r="PG931" t="s">
        <v>4944</v>
      </c>
      <c r="PH931" t="s">
        <v>4945</v>
      </c>
      <c r="PI931" t="s">
        <v>4945</v>
      </c>
      <c r="PJ931" t="s">
        <v>4945</v>
      </c>
      <c r="PK931" t="s">
        <v>4945</v>
      </c>
      <c r="PL931" t="s">
        <v>4945</v>
      </c>
      <c r="PM931" t="s">
        <v>4945</v>
      </c>
      <c r="PN931" t="s">
        <v>4945</v>
      </c>
      <c r="PP931" t="s">
        <v>4944</v>
      </c>
      <c r="PQ931" t="s">
        <v>4945</v>
      </c>
      <c r="PR931" t="s">
        <v>4945</v>
      </c>
      <c r="PS931" t="s">
        <v>4945</v>
      </c>
      <c r="PT931" t="s">
        <v>4945</v>
      </c>
      <c r="PU931" t="s">
        <v>4945</v>
      </c>
      <c r="PV931" t="s">
        <v>4945</v>
      </c>
      <c r="PW931" t="s">
        <v>4945</v>
      </c>
      <c r="PX931" t="s">
        <v>4945</v>
      </c>
      <c r="PY931" t="s">
        <v>4945</v>
      </c>
      <c r="PZ931" t="s">
        <v>4945</v>
      </c>
      <c r="QA931" t="s">
        <v>4945</v>
      </c>
      <c r="QB931" t="s">
        <v>4945</v>
      </c>
      <c r="QC931" t="s">
        <v>4945</v>
      </c>
      <c r="QD931" t="s">
        <v>4945</v>
      </c>
      <c r="QE931" t="s">
        <v>4945</v>
      </c>
    </row>
    <row r="932" spans="1:447" x14ac:dyDescent="0.3">
      <c r="A932">
        <v>931</v>
      </c>
      <c r="B932" t="s">
        <v>5558</v>
      </c>
      <c r="C932" t="s">
        <v>1111</v>
      </c>
      <c r="D932" t="s">
        <v>1112</v>
      </c>
      <c r="E932" t="s">
        <v>1108</v>
      </c>
      <c r="F932" t="s">
        <v>1145</v>
      </c>
      <c r="G932" t="s">
        <v>1079</v>
      </c>
      <c r="H932" t="s">
        <v>1099</v>
      </c>
      <c r="I932" t="s">
        <v>1092</v>
      </c>
      <c r="J932" t="s">
        <v>1093</v>
      </c>
      <c r="K932" t="s">
        <v>4956</v>
      </c>
      <c r="L932" t="s">
        <v>5172</v>
      </c>
      <c r="M932" t="s">
        <v>1101</v>
      </c>
      <c r="N932" t="s">
        <v>1082</v>
      </c>
      <c r="O932" t="s">
        <v>4947</v>
      </c>
      <c r="IV932" t="s">
        <v>1087</v>
      </c>
      <c r="JE932" t="s">
        <v>1101</v>
      </c>
      <c r="JF932" t="s">
        <v>5606</v>
      </c>
      <c r="JG932" t="s">
        <v>1107</v>
      </c>
      <c r="OF932" t="s">
        <v>1116</v>
      </c>
      <c r="PG932" t="s">
        <v>4944</v>
      </c>
      <c r="PH932" t="s">
        <v>4945</v>
      </c>
      <c r="PI932" t="s">
        <v>4945</v>
      </c>
      <c r="PJ932" t="s">
        <v>4945</v>
      </c>
      <c r="PK932" t="s">
        <v>4945</v>
      </c>
      <c r="PL932" t="s">
        <v>4945</v>
      </c>
      <c r="PM932" t="s">
        <v>4945</v>
      </c>
      <c r="PN932" t="s">
        <v>4945</v>
      </c>
      <c r="PP932" t="s">
        <v>4944</v>
      </c>
      <c r="PQ932" t="s">
        <v>4945</v>
      </c>
      <c r="PR932" t="s">
        <v>4945</v>
      </c>
      <c r="PS932" t="s">
        <v>4945</v>
      </c>
      <c r="PT932" t="s">
        <v>4945</v>
      </c>
      <c r="PU932" t="s">
        <v>4945</v>
      </c>
      <c r="PV932" t="s">
        <v>4945</v>
      </c>
      <c r="PW932" t="s">
        <v>4945</v>
      </c>
      <c r="PX932" t="s">
        <v>4945</v>
      </c>
      <c r="PY932" t="s">
        <v>4945</v>
      </c>
      <c r="PZ932" t="s">
        <v>4945</v>
      </c>
      <c r="QA932" t="s">
        <v>4945</v>
      </c>
      <c r="QB932" t="s">
        <v>4945</v>
      </c>
      <c r="QC932" t="s">
        <v>4945</v>
      </c>
      <c r="QD932" t="s">
        <v>4945</v>
      </c>
      <c r="QE932" t="s">
        <v>4945</v>
      </c>
    </row>
    <row r="933" spans="1:447" x14ac:dyDescent="0.3">
      <c r="A933">
        <v>932</v>
      </c>
      <c r="B933" t="s">
        <v>5558</v>
      </c>
      <c r="C933" t="s">
        <v>1111</v>
      </c>
      <c r="D933" t="s">
        <v>1112</v>
      </c>
      <c r="E933" t="s">
        <v>1108</v>
      </c>
      <c r="F933" t="s">
        <v>1145</v>
      </c>
      <c r="G933" t="s">
        <v>1079</v>
      </c>
      <c r="X933" t="s">
        <v>1099</v>
      </c>
      <c r="Y933" t="s">
        <v>1093</v>
      </c>
      <c r="Z933" t="s">
        <v>4964</v>
      </c>
      <c r="AA933" t="s">
        <v>5231</v>
      </c>
      <c r="AB933" t="s">
        <v>1101</v>
      </c>
      <c r="AC933" t="s">
        <v>1082</v>
      </c>
      <c r="AD933" t="s">
        <v>4947</v>
      </c>
      <c r="IV933" t="s">
        <v>1087</v>
      </c>
      <c r="IY933" t="s">
        <v>1101</v>
      </c>
      <c r="IZ933" t="s">
        <v>1109</v>
      </c>
      <c r="JA933" t="s">
        <v>5605</v>
      </c>
      <c r="JB933" t="s">
        <v>1107</v>
      </c>
      <c r="JE933" t="s">
        <v>1101</v>
      </c>
      <c r="JF933" t="s">
        <v>5605</v>
      </c>
      <c r="JG933" t="s">
        <v>1107</v>
      </c>
      <c r="OF933" t="s">
        <v>1116</v>
      </c>
      <c r="PG933" t="s">
        <v>4944</v>
      </c>
      <c r="PH933" t="s">
        <v>4945</v>
      </c>
      <c r="PI933" t="s">
        <v>4945</v>
      </c>
      <c r="PJ933" t="s">
        <v>4945</v>
      </c>
      <c r="PK933" t="s">
        <v>4945</v>
      </c>
      <c r="PL933" t="s">
        <v>4945</v>
      </c>
      <c r="PM933" t="s">
        <v>4945</v>
      </c>
      <c r="PN933" t="s">
        <v>4945</v>
      </c>
      <c r="PP933" t="s">
        <v>4944</v>
      </c>
      <c r="PQ933" t="s">
        <v>4945</v>
      </c>
      <c r="PR933" t="s">
        <v>4945</v>
      </c>
      <c r="PS933" t="s">
        <v>4945</v>
      </c>
      <c r="PT933" t="s">
        <v>4945</v>
      </c>
      <c r="PU933" t="s">
        <v>4945</v>
      </c>
      <c r="PV933" t="s">
        <v>4945</v>
      </c>
      <c r="PW933" t="s">
        <v>4945</v>
      </c>
      <c r="PX933" t="s">
        <v>4945</v>
      </c>
      <c r="PY933" t="s">
        <v>4945</v>
      </c>
      <c r="PZ933" t="s">
        <v>4945</v>
      </c>
      <c r="QA933" t="s">
        <v>4945</v>
      </c>
      <c r="QB933" t="s">
        <v>4945</v>
      </c>
      <c r="QC933" t="s">
        <v>4945</v>
      </c>
      <c r="QD933" t="s">
        <v>4945</v>
      </c>
      <c r="QE933" t="s">
        <v>4945</v>
      </c>
    </row>
    <row r="934" spans="1:447" x14ac:dyDescent="0.3">
      <c r="A934">
        <v>933</v>
      </c>
      <c r="B934" t="s">
        <v>5558</v>
      </c>
      <c r="C934" t="s">
        <v>1111</v>
      </c>
      <c r="D934" t="s">
        <v>1112</v>
      </c>
      <c r="E934" t="s">
        <v>1108</v>
      </c>
      <c r="F934" t="s">
        <v>1145</v>
      </c>
      <c r="G934" t="s">
        <v>1079</v>
      </c>
      <c r="X934" t="s">
        <v>1099</v>
      </c>
      <c r="Y934" t="s">
        <v>1093</v>
      </c>
      <c r="Z934" t="s">
        <v>4964</v>
      </c>
      <c r="AA934" t="s">
        <v>5231</v>
      </c>
      <c r="AB934" t="s">
        <v>1101</v>
      </c>
      <c r="AC934" t="s">
        <v>1101</v>
      </c>
      <c r="AD934" t="s">
        <v>4947</v>
      </c>
      <c r="IV934" t="s">
        <v>1087</v>
      </c>
      <c r="JE934" t="s">
        <v>1101</v>
      </c>
      <c r="JF934" t="s">
        <v>5606</v>
      </c>
      <c r="JG934" t="s">
        <v>1107</v>
      </c>
      <c r="OF934" t="s">
        <v>1116</v>
      </c>
      <c r="PG934" t="s">
        <v>4944</v>
      </c>
      <c r="PH934" t="s">
        <v>4945</v>
      </c>
      <c r="PI934" t="s">
        <v>4945</v>
      </c>
      <c r="PJ934" t="s">
        <v>4945</v>
      </c>
      <c r="PK934" t="s">
        <v>4945</v>
      </c>
      <c r="PL934" t="s">
        <v>4945</v>
      </c>
      <c r="PM934" t="s">
        <v>4945</v>
      </c>
      <c r="PN934" t="s">
        <v>4945</v>
      </c>
      <c r="PP934" t="s">
        <v>4944</v>
      </c>
      <c r="PQ934" t="s">
        <v>4945</v>
      </c>
      <c r="PR934" t="s">
        <v>4945</v>
      </c>
      <c r="PS934" t="s">
        <v>4945</v>
      </c>
      <c r="PT934" t="s">
        <v>4945</v>
      </c>
      <c r="PU934" t="s">
        <v>4945</v>
      </c>
      <c r="PV934" t="s">
        <v>4945</v>
      </c>
      <c r="PW934" t="s">
        <v>4945</v>
      </c>
      <c r="PX934" t="s">
        <v>4945</v>
      </c>
      <c r="PY934" t="s">
        <v>4945</v>
      </c>
      <c r="PZ934" t="s">
        <v>4945</v>
      </c>
      <c r="QA934" t="s">
        <v>4945</v>
      </c>
      <c r="QB934" t="s">
        <v>4945</v>
      </c>
      <c r="QC934" t="s">
        <v>4945</v>
      </c>
      <c r="QD934" t="s">
        <v>4945</v>
      </c>
      <c r="QE934" t="s">
        <v>4945</v>
      </c>
    </row>
    <row r="935" spans="1:447" x14ac:dyDescent="0.3">
      <c r="A935">
        <v>934</v>
      </c>
      <c r="B935" t="s">
        <v>5558</v>
      </c>
      <c r="C935" t="s">
        <v>1111</v>
      </c>
      <c r="D935" t="s">
        <v>1112</v>
      </c>
      <c r="E935" t="s">
        <v>1108</v>
      </c>
      <c r="F935" t="s">
        <v>1145</v>
      </c>
      <c r="G935" t="s">
        <v>1079</v>
      </c>
      <c r="X935" t="s">
        <v>1099</v>
      </c>
      <c r="Y935" t="s">
        <v>1093</v>
      </c>
      <c r="Z935" t="s">
        <v>4964</v>
      </c>
      <c r="AA935" t="s">
        <v>5231</v>
      </c>
      <c r="AB935" t="s">
        <v>1082</v>
      </c>
      <c r="AC935" t="s">
        <v>1101</v>
      </c>
      <c r="AD935" t="s">
        <v>4936</v>
      </c>
      <c r="IV935" t="s">
        <v>1087</v>
      </c>
      <c r="IY935" t="s">
        <v>1101</v>
      </c>
      <c r="IZ935" t="s">
        <v>1109</v>
      </c>
      <c r="JA935" t="s">
        <v>5605</v>
      </c>
      <c r="JB935" t="s">
        <v>1107</v>
      </c>
      <c r="JE935" t="s">
        <v>1101</v>
      </c>
      <c r="JF935" t="s">
        <v>5605</v>
      </c>
      <c r="JG935" t="s">
        <v>1107</v>
      </c>
      <c r="OF935" t="s">
        <v>1116</v>
      </c>
      <c r="PG935" t="s">
        <v>4944</v>
      </c>
      <c r="PH935" t="s">
        <v>4945</v>
      </c>
      <c r="PI935" t="s">
        <v>4945</v>
      </c>
      <c r="PJ935" t="s">
        <v>4945</v>
      </c>
      <c r="PK935" t="s">
        <v>4945</v>
      </c>
      <c r="PL935" t="s">
        <v>4945</v>
      </c>
      <c r="PM935" t="s">
        <v>4945</v>
      </c>
      <c r="PN935" t="s">
        <v>4945</v>
      </c>
      <c r="PP935" t="s">
        <v>4944</v>
      </c>
      <c r="PQ935" t="s">
        <v>4945</v>
      </c>
      <c r="PR935" t="s">
        <v>4945</v>
      </c>
      <c r="PS935" t="s">
        <v>4945</v>
      </c>
      <c r="PT935" t="s">
        <v>4945</v>
      </c>
      <c r="PU935" t="s">
        <v>4945</v>
      </c>
      <c r="PV935" t="s">
        <v>4945</v>
      </c>
      <c r="PW935" t="s">
        <v>4945</v>
      </c>
      <c r="PX935" t="s">
        <v>4945</v>
      </c>
      <c r="PY935" t="s">
        <v>4945</v>
      </c>
      <c r="PZ935" t="s">
        <v>4945</v>
      </c>
      <c r="QA935" t="s">
        <v>4945</v>
      </c>
      <c r="QB935" t="s">
        <v>4945</v>
      </c>
      <c r="QC935" t="s">
        <v>4945</v>
      </c>
      <c r="QD935" t="s">
        <v>4945</v>
      </c>
      <c r="QE935" t="s">
        <v>4945</v>
      </c>
    </row>
    <row r="936" spans="1:447" x14ac:dyDescent="0.3">
      <c r="A936">
        <v>935</v>
      </c>
      <c r="B936" t="s">
        <v>5558</v>
      </c>
      <c r="C936" t="s">
        <v>1111</v>
      </c>
      <c r="D936" t="s">
        <v>1112</v>
      </c>
      <c r="E936" t="s">
        <v>1108</v>
      </c>
      <c r="F936" t="s">
        <v>1145</v>
      </c>
      <c r="G936" t="s">
        <v>1079</v>
      </c>
      <c r="X936" t="s">
        <v>1099</v>
      </c>
      <c r="Y936" t="s">
        <v>1093</v>
      </c>
      <c r="Z936" t="s">
        <v>4964</v>
      </c>
      <c r="AA936" t="s">
        <v>5231</v>
      </c>
      <c r="AB936" t="s">
        <v>1082</v>
      </c>
      <c r="AC936" t="s">
        <v>1101</v>
      </c>
      <c r="AD936" t="s">
        <v>4936</v>
      </c>
      <c r="IV936" t="s">
        <v>1087</v>
      </c>
      <c r="IY936" t="s">
        <v>1101</v>
      </c>
      <c r="IZ936" t="s">
        <v>1082</v>
      </c>
      <c r="JA936" t="s">
        <v>5605</v>
      </c>
      <c r="JB936" t="s">
        <v>1107</v>
      </c>
      <c r="JE936" t="s">
        <v>1101</v>
      </c>
      <c r="JF936" t="s">
        <v>5605</v>
      </c>
      <c r="JG936" t="s">
        <v>1107</v>
      </c>
      <c r="OF936" t="s">
        <v>1116</v>
      </c>
      <c r="PG936" t="s">
        <v>4944</v>
      </c>
      <c r="PH936" t="s">
        <v>4945</v>
      </c>
      <c r="PI936" t="s">
        <v>4945</v>
      </c>
      <c r="PJ936" t="s">
        <v>4945</v>
      </c>
      <c r="PK936" t="s">
        <v>4945</v>
      </c>
      <c r="PL936" t="s">
        <v>4945</v>
      </c>
      <c r="PM936" t="s">
        <v>4945</v>
      </c>
      <c r="PN936" t="s">
        <v>4945</v>
      </c>
      <c r="PP936" t="s">
        <v>4944</v>
      </c>
      <c r="PQ936" t="s">
        <v>4945</v>
      </c>
      <c r="PR936" t="s">
        <v>4945</v>
      </c>
      <c r="PS936" t="s">
        <v>4945</v>
      </c>
      <c r="PT936" t="s">
        <v>4945</v>
      </c>
      <c r="PU936" t="s">
        <v>4945</v>
      </c>
      <c r="PV936" t="s">
        <v>4945</v>
      </c>
      <c r="PW936" t="s">
        <v>4945</v>
      </c>
      <c r="PX936" t="s">
        <v>4945</v>
      </c>
      <c r="PY936" t="s">
        <v>4945</v>
      </c>
      <c r="PZ936" t="s">
        <v>4945</v>
      </c>
      <c r="QA936" t="s">
        <v>4945</v>
      </c>
      <c r="QB936" t="s">
        <v>4945</v>
      </c>
      <c r="QC936" t="s">
        <v>4945</v>
      </c>
      <c r="QD936" t="s">
        <v>4945</v>
      </c>
      <c r="QE936" t="s">
        <v>4945</v>
      </c>
    </row>
    <row r="937" spans="1:447" x14ac:dyDescent="0.3">
      <c r="A937">
        <v>936</v>
      </c>
      <c r="B937" t="s">
        <v>5558</v>
      </c>
      <c r="C937" t="s">
        <v>1111</v>
      </c>
      <c r="D937" t="s">
        <v>1112</v>
      </c>
      <c r="E937" t="s">
        <v>1108</v>
      </c>
      <c r="F937" t="s">
        <v>1145</v>
      </c>
      <c r="G937" t="s">
        <v>1079</v>
      </c>
      <c r="AL937" t="s">
        <v>1099</v>
      </c>
      <c r="AM937" t="s">
        <v>1081</v>
      </c>
      <c r="AN937" t="s">
        <v>4962</v>
      </c>
      <c r="AO937" t="s">
        <v>4962</v>
      </c>
      <c r="AP937" t="s">
        <v>1101</v>
      </c>
      <c r="AQ937" t="s">
        <v>1082</v>
      </c>
      <c r="AR937" t="s">
        <v>4936</v>
      </c>
      <c r="IW937" t="s">
        <v>1087</v>
      </c>
      <c r="JE937" t="s">
        <v>1101</v>
      </c>
      <c r="JF937" t="s">
        <v>5605</v>
      </c>
      <c r="JG937" t="s">
        <v>1107</v>
      </c>
      <c r="OF937" t="s">
        <v>1116</v>
      </c>
      <c r="PG937" t="s">
        <v>4944</v>
      </c>
      <c r="PH937" t="s">
        <v>4945</v>
      </c>
      <c r="PI937" t="s">
        <v>4945</v>
      </c>
      <c r="PJ937" t="s">
        <v>4945</v>
      </c>
      <c r="PK937" t="s">
        <v>4945</v>
      </c>
      <c r="PL937" t="s">
        <v>4945</v>
      </c>
      <c r="PM937" t="s">
        <v>4945</v>
      </c>
      <c r="PN937" t="s">
        <v>4945</v>
      </c>
      <c r="PP937" t="s">
        <v>4944</v>
      </c>
      <c r="PQ937" t="s">
        <v>4945</v>
      </c>
      <c r="PR937" t="s">
        <v>4945</v>
      </c>
      <c r="PS937" t="s">
        <v>4945</v>
      </c>
      <c r="PT937" t="s">
        <v>4945</v>
      </c>
      <c r="PU937" t="s">
        <v>4945</v>
      </c>
      <c r="PV937" t="s">
        <v>4945</v>
      </c>
      <c r="PW937" t="s">
        <v>4945</v>
      </c>
      <c r="PX937" t="s">
        <v>4945</v>
      </c>
      <c r="PY937" t="s">
        <v>4945</v>
      </c>
      <c r="PZ937" t="s">
        <v>4945</v>
      </c>
      <c r="QA937" t="s">
        <v>4945</v>
      </c>
      <c r="QB937" t="s">
        <v>4945</v>
      </c>
      <c r="QC937" t="s">
        <v>4945</v>
      </c>
      <c r="QD937" t="s">
        <v>4945</v>
      </c>
      <c r="QE937" t="s">
        <v>4945</v>
      </c>
    </row>
    <row r="938" spans="1:447" x14ac:dyDescent="0.3">
      <c r="A938">
        <v>937</v>
      </c>
      <c r="B938" t="s">
        <v>5558</v>
      </c>
      <c r="C938" t="s">
        <v>1111</v>
      </c>
      <c r="D938" t="s">
        <v>1112</v>
      </c>
      <c r="E938" t="s">
        <v>1108</v>
      </c>
      <c r="F938" t="s">
        <v>1145</v>
      </c>
      <c r="G938" t="s">
        <v>1079</v>
      </c>
      <c r="AL938" t="s">
        <v>1099</v>
      </c>
      <c r="AM938" t="s">
        <v>1081</v>
      </c>
      <c r="AN938" t="s">
        <v>4962</v>
      </c>
      <c r="AO938" t="s">
        <v>4962</v>
      </c>
      <c r="AP938" t="s">
        <v>1101</v>
      </c>
      <c r="AQ938" t="s">
        <v>1101</v>
      </c>
      <c r="AR938" t="s">
        <v>4936</v>
      </c>
      <c r="IW938" t="s">
        <v>1087</v>
      </c>
      <c r="JE938" t="s">
        <v>1101</v>
      </c>
      <c r="JF938" t="s">
        <v>5606</v>
      </c>
      <c r="JG938" t="s">
        <v>1107</v>
      </c>
      <c r="OF938" t="s">
        <v>1116</v>
      </c>
      <c r="PG938" t="s">
        <v>4944</v>
      </c>
      <c r="PH938" t="s">
        <v>4945</v>
      </c>
      <c r="PI938" t="s">
        <v>4945</v>
      </c>
      <c r="PJ938" t="s">
        <v>4945</v>
      </c>
      <c r="PK938" t="s">
        <v>4945</v>
      </c>
      <c r="PL938" t="s">
        <v>4945</v>
      </c>
      <c r="PM938" t="s">
        <v>4945</v>
      </c>
      <c r="PN938" t="s">
        <v>4945</v>
      </c>
      <c r="PP938" t="s">
        <v>4944</v>
      </c>
      <c r="PQ938" t="s">
        <v>4945</v>
      </c>
      <c r="PR938" t="s">
        <v>4945</v>
      </c>
      <c r="PS938" t="s">
        <v>4945</v>
      </c>
      <c r="PT938" t="s">
        <v>4945</v>
      </c>
      <c r="PU938" t="s">
        <v>4945</v>
      </c>
      <c r="PV938" t="s">
        <v>4945</v>
      </c>
      <c r="PW938" t="s">
        <v>4945</v>
      </c>
      <c r="PX938" t="s">
        <v>4945</v>
      </c>
      <c r="PY938" t="s">
        <v>4945</v>
      </c>
      <c r="PZ938" t="s">
        <v>4945</v>
      </c>
      <c r="QA938" t="s">
        <v>4945</v>
      </c>
      <c r="QB938" t="s">
        <v>4945</v>
      </c>
      <c r="QC938" t="s">
        <v>4945</v>
      </c>
      <c r="QD938" t="s">
        <v>4945</v>
      </c>
      <c r="QE938" t="s">
        <v>4945</v>
      </c>
    </row>
    <row r="939" spans="1:447" x14ac:dyDescent="0.3">
      <c r="A939">
        <v>938</v>
      </c>
      <c r="B939" t="s">
        <v>5558</v>
      </c>
      <c r="C939" t="s">
        <v>1111</v>
      </c>
      <c r="D939" t="s">
        <v>1112</v>
      </c>
      <c r="E939" t="s">
        <v>1108</v>
      </c>
      <c r="F939" t="s">
        <v>1145</v>
      </c>
      <c r="G939" t="s">
        <v>1079</v>
      </c>
      <c r="AL939" t="s">
        <v>1099</v>
      </c>
      <c r="AM939" t="s">
        <v>1081</v>
      </c>
      <c r="AN939" t="s">
        <v>4963</v>
      </c>
      <c r="AO939" t="s">
        <v>4963</v>
      </c>
      <c r="AP939" t="s">
        <v>1101</v>
      </c>
      <c r="AQ939" t="s">
        <v>1101</v>
      </c>
      <c r="AR939" t="s">
        <v>4947</v>
      </c>
      <c r="IW939" t="s">
        <v>1087</v>
      </c>
      <c r="JE939" t="s">
        <v>1101</v>
      </c>
      <c r="JF939" t="s">
        <v>5605</v>
      </c>
      <c r="JG939" t="s">
        <v>1107</v>
      </c>
      <c r="OF939" t="s">
        <v>1116</v>
      </c>
      <c r="PG939" t="s">
        <v>4944</v>
      </c>
      <c r="PH939" t="s">
        <v>4945</v>
      </c>
      <c r="PI939" t="s">
        <v>4945</v>
      </c>
      <c r="PJ939" t="s">
        <v>4945</v>
      </c>
      <c r="PK939" t="s">
        <v>4945</v>
      </c>
      <c r="PL939" t="s">
        <v>4945</v>
      </c>
      <c r="PM939" t="s">
        <v>4945</v>
      </c>
      <c r="PN939" t="s">
        <v>4945</v>
      </c>
      <c r="PP939" t="s">
        <v>4944</v>
      </c>
      <c r="PQ939" t="s">
        <v>4945</v>
      </c>
      <c r="PR939" t="s">
        <v>4945</v>
      </c>
      <c r="PS939" t="s">
        <v>4945</v>
      </c>
      <c r="PT939" t="s">
        <v>4945</v>
      </c>
      <c r="PU939" t="s">
        <v>4945</v>
      </c>
      <c r="PV939" t="s">
        <v>4945</v>
      </c>
      <c r="PW939" t="s">
        <v>4945</v>
      </c>
      <c r="PX939" t="s">
        <v>4945</v>
      </c>
      <c r="PY939" t="s">
        <v>4945</v>
      </c>
      <c r="PZ939" t="s">
        <v>4945</v>
      </c>
      <c r="QA939" t="s">
        <v>4945</v>
      </c>
      <c r="QB939" t="s">
        <v>4945</v>
      </c>
      <c r="QC939" t="s">
        <v>4945</v>
      </c>
      <c r="QD939" t="s">
        <v>4945</v>
      </c>
      <c r="QE939" t="s">
        <v>4945</v>
      </c>
    </row>
    <row r="940" spans="1:447" x14ac:dyDescent="0.3">
      <c r="A940">
        <v>939</v>
      </c>
      <c r="B940" t="s">
        <v>5558</v>
      </c>
      <c r="C940" t="s">
        <v>1111</v>
      </c>
      <c r="D940" t="s">
        <v>1112</v>
      </c>
      <c r="E940" t="s">
        <v>1108</v>
      </c>
      <c r="F940" t="s">
        <v>1145</v>
      </c>
      <c r="G940" t="s">
        <v>1079</v>
      </c>
      <c r="AL940" t="s">
        <v>1099</v>
      </c>
      <c r="AM940" t="s">
        <v>1081</v>
      </c>
      <c r="AN940" t="s">
        <v>4962</v>
      </c>
      <c r="AO940" t="s">
        <v>4962</v>
      </c>
      <c r="AP940" t="s">
        <v>1101</v>
      </c>
      <c r="AQ940" t="s">
        <v>1101</v>
      </c>
      <c r="AR940" t="s">
        <v>4947</v>
      </c>
      <c r="IW940" t="s">
        <v>1087</v>
      </c>
      <c r="JE940" t="s">
        <v>1101</v>
      </c>
      <c r="JF940" t="s">
        <v>4993</v>
      </c>
      <c r="JG940" t="s">
        <v>1107</v>
      </c>
      <c r="OF940" t="s">
        <v>1116</v>
      </c>
      <c r="PG940" t="s">
        <v>4944</v>
      </c>
      <c r="PH940" t="s">
        <v>4945</v>
      </c>
      <c r="PI940" t="s">
        <v>4945</v>
      </c>
      <c r="PJ940" t="s">
        <v>4945</v>
      </c>
      <c r="PK940" t="s">
        <v>4945</v>
      </c>
      <c r="PL940" t="s">
        <v>4945</v>
      </c>
      <c r="PM940" t="s">
        <v>4945</v>
      </c>
      <c r="PN940" t="s">
        <v>4945</v>
      </c>
      <c r="PP940" t="s">
        <v>4944</v>
      </c>
      <c r="PQ940" t="s">
        <v>4945</v>
      </c>
      <c r="PR940" t="s">
        <v>4945</v>
      </c>
      <c r="PS940" t="s">
        <v>4945</v>
      </c>
      <c r="PT940" t="s">
        <v>4945</v>
      </c>
      <c r="PU940" t="s">
        <v>4945</v>
      </c>
      <c r="PV940" t="s">
        <v>4945</v>
      </c>
      <c r="PW940" t="s">
        <v>4945</v>
      </c>
      <c r="PX940" t="s">
        <v>4945</v>
      </c>
      <c r="PY940" t="s">
        <v>4945</v>
      </c>
      <c r="PZ940" t="s">
        <v>4945</v>
      </c>
      <c r="QA940" t="s">
        <v>4945</v>
      </c>
      <c r="QB940" t="s">
        <v>4945</v>
      </c>
      <c r="QC940" t="s">
        <v>4945</v>
      </c>
      <c r="QD940" t="s">
        <v>4945</v>
      </c>
      <c r="QE940" t="s">
        <v>4945</v>
      </c>
    </row>
    <row r="941" spans="1:447" x14ac:dyDescent="0.3">
      <c r="A941">
        <v>940</v>
      </c>
      <c r="B941" t="s">
        <v>5558</v>
      </c>
      <c r="C941" t="s">
        <v>1111</v>
      </c>
      <c r="D941" t="s">
        <v>1112</v>
      </c>
      <c r="E941" t="s">
        <v>1108</v>
      </c>
      <c r="F941" t="s">
        <v>1145</v>
      </c>
      <c r="G941" t="s">
        <v>1079</v>
      </c>
      <c r="AS941" t="s">
        <v>1099</v>
      </c>
      <c r="AT941" t="s">
        <v>1103</v>
      </c>
      <c r="AU941" t="s">
        <v>4937</v>
      </c>
      <c r="AV941" t="s">
        <v>4938</v>
      </c>
      <c r="AW941" t="s">
        <v>1101</v>
      </c>
      <c r="AX941" t="s">
        <v>1101</v>
      </c>
      <c r="AY941" t="s">
        <v>4947</v>
      </c>
      <c r="IW941" t="s">
        <v>1087</v>
      </c>
      <c r="JE941" t="s">
        <v>1101</v>
      </c>
      <c r="JF941" t="s">
        <v>4993</v>
      </c>
      <c r="JG941" t="s">
        <v>1107</v>
      </c>
      <c r="OF941" t="s">
        <v>1116</v>
      </c>
      <c r="PG941" t="s">
        <v>4944</v>
      </c>
      <c r="PH941" t="s">
        <v>4945</v>
      </c>
      <c r="PI941" t="s">
        <v>4945</v>
      </c>
      <c r="PJ941" t="s">
        <v>4945</v>
      </c>
      <c r="PK941" t="s">
        <v>4945</v>
      </c>
      <c r="PL941" t="s">
        <v>4945</v>
      </c>
      <c r="PM941" t="s">
        <v>4945</v>
      </c>
      <c r="PN941" t="s">
        <v>4945</v>
      </c>
      <c r="PP941" t="s">
        <v>4944</v>
      </c>
      <c r="PQ941" t="s">
        <v>4945</v>
      </c>
      <c r="PR941" t="s">
        <v>4945</v>
      </c>
      <c r="PS941" t="s">
        <v>4945</v>
      </c>
      <c r="PT941" t="s">
        <v>4945</v>
      </c>
      <c r="PU941" t="s">
        <v>4945</v>
      </c>
      <c r="PV941" t="s">
        <v>4945</v>
      </c>
      <c r="PW941" t="s">
        <v>4945</v>
      </c>
      <c r="PX941" t="s">
        <v>4945</v>
      </c>
      <c r="PY941" t="s">
        <v>4945</v>
      </c>
      <c r="PZ941" t="s">
        <v>4945</v>
      </c>
      <c r="QA941" t="s">
        <v>4945</v>
      </c>
      <c r="QB941" t="s">
        <v>4945</v>
      </c>
      <c r="QC941" t="s">
        <v>4945</v>
      </c>
      <c r="QD941" t="s">
        <v>4945</v>
      </c>
      <c r="QE941" t="s">
        <v>4945</v>
      </c>
    </row>
    <row r="942" spans="1:447" x14ac:dyDescent="0.3">
      <c r="A942">
        <v>941</v>
      </c>
      <c r="B942" t="s">
        <v>5558</v>
      </c>
      <c r="C942" t="s">
        <v>1111</v>
      </c>
      <c r="D942" t="s">
        <v>1112</v>
      </c>
      <c r="E942" t="s">
        <v>1108</v>
      </c>
      <c r="F942" t="s">
        <v>1145</v>
      </c>
      <c r="G942" t="s">
        <v>1079</v>
      </c>
      <c r="AS942" t="s">
        <v>1099</v>
      </c>
      <c r="AT942" t="s">
        <v>1103</v>
      </c>
      <c r="AU942" t="s">
        <v>4937</v>
      </c>
      <c r="AV942" t="s">
        <v>4938</v>
      </c>
      <c r="AW942" t="s">
        <v>1101</v>
      </c>
      <c r="AX942" t="s">
        <v>1101</v>
      </c>
      <c r="AY942" t="s">
        <v>4947</v>
      </c>
      <c r="IW942" t="s">
        <v>1087</v>
      </c>
      <c r="JE942" t="s">
        <v>1101</v>
      </c>
      <c r="JF942" t="s">
        <v>5606</v>
      </c>
      <c r="JG942" t="s">
        <v>1107</v>
      </c>
      <c r="OF942" t="s">
        <v>1116</v>
      </c>
      <c r="PG942" t="s">
        <v>4944</v>
      </c>
      <c r="PH942" t="s">
        <v>4945</v>
      </c>
      <c r="PI942" t="s">
        <v>4945</v>
      </c>
      <c r="PJ942" t="s">
        <v>4945</v>
      </c>
      <c r="PK942" t="s">
        <v>4945</v>
      </c>
      <c r="PL942" t="s">
        <v>4945</v>
      </c>
      <c r="PM942" t="s">
        <v>4945</v>
      </c>
      <c r="PN942" t="s">
        <v>4945</v>
      </c>
      <c r="PP942" t="s">
        <v>4945</v>
      </c>
      <c r="PQ942" t="s">
        <v>4945</v>
      </c>
      <c r="PR942" t="s">
        <v>4945</v>
      </c>
      <c r="PS942" t="s">
        <v>4945</v>
      </c>
      <c r="PT942" t="s">
        <v>4945</v>
      </c>
      <c r="PU942" t="s">
        <v>4944</v>
      </c>
      <c r="PV942" t="s">
        <v>4945</v>
      </c>
      <c r="PW942" t="s">
        <v>4945</v>
      </c>
      <c r="PX942" t="s">
        <v>4945</v>
      </c>
      <c r="PY942" t="s">
        <v>4945</v>
      </c>
      <c r="PZ942" t="s">
        <v>4945</v>
      </c>
      <c r="QA942" t="s">
        <v>4945</v>
      </c>
      <c r="QB942" t="s">
        <v>4945</v>
      </c>
      <c r="QC942" t="s">
        <v>4945</v>
      </c>
      <c r="QD942" t="s">
        <v>4945</v>
      </c>
      <c r="QE942" t="s">
        <v>4945</v>
      </c>
    </row>
    <row r="943" spans="1:447" x14ac:dyDescent="0.3">
      <c r="A943">
        <v>942</v>
      </c>
      <c r="B943" t="s">
        <v>5558</v>
      </c>
      <c r="C943" t="s">
        <v>1111</v>
      </c>
      <c r="D943" t="s">
        <v>1112</v>
      </c>
      <c r="E943" t="s">
        <v>1108</v>
      </c>
      <c r="F943" t="s">
        <v>1145</v>
      </c>
      <c r="G943" t="s">
        <v>1079</v>
      </c>
      <c r="AS943" t="s">
        <v>1099</v>
      </c>
      <c r="AT943" t="s">
        <v>1103</v>
      </c>
      <c r="AU943" t="s">
        <v>4981</v>
      </c>
      <c r="AV943" t="s">
        <v>5147</v>
      </c>
      <c r="AW943" t="s">
        <v>1101</v>
      </c>
      <c r="AX943" t="s">
        <v>1101</v>
      </c>
      <c r="AY943" t="s">
        <v>4936</v>
      </c>
      <c r="IW943" t="s">
        <v>1087</v>
      </c>
      <c r="JE943" t="s">
        <v>1101</v>
      </c>
      <c r="JF943" t="s">
        <v>4993</v>
      </c>
      <c r="JG943" t="s">
        <v>1107</v>
      </c>
      <c r="OF943" t="s">
        <v>1116</v>
      </c>
      <c r="PG943" t="s">
        <v>4944</v>
      </c>
      <c r="PH943" t="s">
        <v>4945</v>
      </c>
      <c r="PI943" t="s">
        <v>4945</v>
      </c>
      <c r="PJ943" t="s">
        <v>4945</v>
      </c>
      <c r="PK943" t="s">
        <v>4945</v>
      </c>
      <c r="PL943" t="s">
        <v>4945</v>
      </c>
      <c r="PM943" t="s">
        <v>4945</v>
      </c>
      <c r="PN943" t="s">
        <v>4945</v>
      </c>
      <c r="PP943" t="s">
        <v>4944</v>
      </c>
      <c r="PQ943" t="s">
        <v>4945</v>
      </c>
      <c r="PR943" t="s">
        <v>4945</v>
      </c>
      <c r="PS943" t="s">
        <v>4945</v>
      </c>
      <c r="PT943" t="s">
        <v>4945</v>
      </c>
      <c r="PU943" t="s">
        <v>4945</v>
      </c>
      <c r="PV943" t="s">
        <v>4945</v>
      </c>
      <c r="PW943" t="s">
        <v>4945</v>
      </c>
      <c r="PX943" t="s">
        <v>4945</v>
      </c>
      <c r="PY943" t="s">
        <v>4945</v>
      </c>
      <c r="PZ943" t="s">
        <v>4945</v>
      </c>
      <c r="QA943" t="s">
        <v>4945</v>
      </c>
      <c r="QB943" t="s">
        <v>4945</v>
      </c>
      <c r="QC943" t="s">
        <v>4945</v>
      </c>
      <c r="QD943" t="s">
        <v>4945</v>
      </c>
      <c r="QE943" t="s">
        <v>4945</v>
      </c>
    </row>
    <row r="944" spans="1:447" x14ac:dyDescent="0.3">
      <c r="A944">
        <v>943</v>
      </c>
      <c r="B944" t="s">
        <v>5558</v>
      </c>
      <c r="C944" t="s">
        <v>1111</v>
      </c>
      <c r="D944" t="s">
        <v>1112</v>
      </c>
      <c r="E944" t="s">
        <v>1108</v>
      </c>
      <c r="F944" t="s">
        <v>1145</v>
      </c>
      <c r="G944" t="s">
        <v>1079</v>
      </c>
      <c r="AS944" t="s">
        <v>1099</v>
      </c>
      <c r="AW944" t="s">
        <v>1082</v>
      </c>
      <c r="AX944" t="s">
        <v>1101</v>
      </c>
      <c r="AY944" t="s">
        <v>4936</v>
      </c>
      <c r="IW944" t="s">
        <v>1087</v>
      </c>
      <c r="JE944" t="s">
        <v>1101</v>
      </c>
      <c r="JF944" t="s">
        <v>4993</v>
      </c>
      <c r="JG944" t="s">
        <v>1107</v>
      </c>
      <c r="OF944" t="s">
        <v>1116</v>
      </c>
      <c r="PG944" t="s">
        <v>4944</v>
      </c>
      <c r="PH944" t="s">
        <v>4945</v>
      </c>
      <c r="PI944" t="s">
        <v>4945</v>
      </c>
      <c r="PJ944" t="s">
        <v>4945</v>
      </c>
      <c r="PK944" t="s">
        <v>4945</v>
      </c>
      <c r="PL944" t="s">
        <v>4945</v>
      </c>
      <c r="PM944" t="s">
        <v>4945</v>
      </c>
      <c r="PN944" t="s">
        <v>4945</v>
      </c>
      <c r="PP944" t="s">
        <v>4945</v>
      </c>
      <c r="PQ944" t="s">
        <v>4945</v>
      </c>
      <c r="PR944" t="s">
        <v>4945</v>
      </c>
      <c r="PS944" t="s">
        <v>4945</v>
      </c>
      <c r="PT944" t="s">
        <v>4944</v>
      </c>
      <c r="PU944" t="s">
        <v>4945</v>
      </c>
      <c r="PV944" t="s">
        <v>4945</v>
      </c>
      <c r="PW944" t="s">
        <v>4945</v>
      </c>
      <c r="PX944" t="s">
        <v>4945</v>
      </c>
      <c r="PY944" t="s">
        <v>4945</v>
      </c>
      <c r="PZ944" t="s">
        <v>4945</v>
      </c>
      <c r="QA944" t="s">
        <v>4945</v>
      </c>
      <c r="QB944" t="s">
        <v>4945</v>
      </c>
      <c r="QC944" t="s">
        <v>4945</v>
      </c>
      <c r="QD944" t="s">
        <v>4945</v>
      </c>
      <c r="QE944" t="s">
        <v>4945</v>
      </c>
    </row>
    <row r="945" spans="1:447" x14ac:dyDescent="0.3">
      <c r="A945">
        <v>944</v>
      </c>
      <c r="B945" t="s">
        <v>5558</v>
      </c>
      <c r="C945" t="s">
        <v>1111</v>
      </c>
      <c r="D945" t="s">
        <v>1112</v>
      </c>
      <c r="E945" t="s">
        <v>1108</v>
      </c>
      <c r="F945" t="s">
        <v>1145</v>
      </c>
      <c r="G945" t="s">
        <v>1079</v>
      </c>
      <c r="BW945" t="s">
        <v>1099</v>
      </c>
      <c r="BX945" t="s">
        <v>1104</v>
      </c>
      <c r="BY945" t="s">
        <v>1103</v>
      </c>
      <c r="BZ945" t="s">
        <v>4951</v>
      </c>
      <c r="CA945" t="s">
        <v>5353</v>
      </c>
      <c r="CB945" t="s">
        <v>1101</v>
      </c>
      <c r="CC945" t="s">
        <v>1101</v>
      </c>
      <c r="CD945" t="s">
        <v>4936</v>
      </c>
      <c r="IW945" t="s">
        <v>1087</v>
      </c>
      <c r="JE945" t="s">
        <v>1101</v>
      </c>
      <c r="JF945" t="s">
        <v>5605</v>
      </c>
      <c r="JG945" t="s">
        <v>1107</v>
      </c>
      <c r="OF945" t="s">
        <v>1116</v>
      </c>
      <c r="PG945" t="s">
        <v>4944</v>
      </c>
      <c r="PH945" t="s">
        <v>4945</v>
      </c>
      <c r="PI945" t="s">
        <v>4945</v>
      </c>
      <c r="PJ945" t="s">
        <v>4945</v>
      </c>
      <c r="PK945" t="s">
        <v>4945</v>
      </c>
      <c r="PL945" t="s">
        <v>4945</v>
      </c>
      <c r="PM945" t="s">
        <v>4945</v>
      </c>
      <c r="PN945" t="s">
        <v>4945</v>
      </c>
      <c r="PP945" t="s">
        <v>4944</v>
      </c>
      <c r="PQ945" t="s">
        <v>4945</v>
      </c>
      <c r="PR945" t="s">
        <v>4945</v>
      </c>
      <c r="PS945" t="s">
        <v>4945</v>
      </c>
      <c r="PT945" t="s">
        <v>4945</v>
      </c>
      <c r="PU945" t="s">
        <v>4945</v>
      </c>
      <c r="PV945" t="s">
        <v>4945</v>
      </c>
      <c r="PW945" t="s">
        <v>4945</v>
      </c>
      <c r="PX945" t="s">
        <v>4945</v>
      </c>
      <c r="PY945" t="s">
        <v>4945</v>
      </c>
      <c r="PZ945" t="s">
        <v>4945</v>
      </c>
      <c r="QA945" t="s">
        <v>4945</v>
      </c>
      <c r="QB945" t="s">
        <v>4945</v>
      </c>
      <c r="QC945" t="s">
        <v>4945</v>
      </c>
      <c r="QD945" t="s">
        <v>4945</v>
      </c>
      <c r="QE945" t="s">
        <v>4945</v>
      </c>
    </row>
    <row r="946" spans="1:447" x14ac:dyDescent="0.3">
      <c r="A946">
        <v>945</v>
      </c>
      <c r="B946" t="s">
        <v>5558</v>
      </c>
      <c r="C946" t="s">
        <v>1111</v>
      </c>
      <c r="D946" t="s">
        <v>1112</v>
      </c>
      <c r="E946" t="s">
        <v>1108</v>
      </c>
      <c r="F946" t="s">
        <v>1145</v>
      </c>
      <c r="G946" t="s">
        <v>1079</v>
      </c>
      <c r="BW946" t="s">
        <v>1099</v>
      </c>
      <c r="BX946" t="s">
        <v>1104</v>
      </c>
      <c r="BY946" t="s">
        <v>1103</v>
      </c>
      <c r="BZ946" t="s">
        <v>4974</v>
      </c>
      <c r="CA946" t="s">
        <v>5446</v>
      </c>
      <c r="CB946" t="s">
        <v>1101</v>
      </c>
      <c r="CC946" t="s">
        <v>1101</v>
      </c>
      <c r="CD946" t="s">
        <v>4947</v>
      </c>
      <c r="IW946" t="s">
        <v>1087</v>
      </c>
      <c r="JE946" t="s">
        <v>1101</v>
      </c>
      <c r="JF946" t="s">
        <v>4993</v>
      </c>
      <c r="JG946" t="s">
        <v>1107</v>
      </c>
      <c r="OF946" t="s">
        <v>1116</v>
      </c>
      <c r="PG946" t="s">
        <v>4944</v>
      </c>
      <c r="PH946" t="s">
        <v>4945</v>
      </c>
      <c r="PI946" t="s">
        <v>4945</v>
      </c>
      <c r="PJ946" t="s">
        <v>4945</v>
      </c>
      <c r="PK946" t="s">
        <v>4945</v>
      </c>
      <c r="PL946" t="s">
        <v>4945</v>
      </c>
      <c r="PM946" t="s">
        <v>4945</v>
      </c>
      <c r="PN946" t="s">
        <v>4945</v>
      </c>
      <c r="PP946" t="s">
        <v>4945</v>
      </c>
      <c r="PQ946" t="s">
        <v>4945</v>
      </c>
      <c r="PR946" t="s">
        <v>4945</v>
      </c>
      <c r="PS946" t="s">
        <v>4945</v>
      </c>
      <c r="PT946" t="s">
        <v>4945</v>
      </c>
      <c r="PU946" t="s">
        <v>4945</v>
      </c>
      <c r="PV946" t="s">
        <v>4945</v>
      </c>
      <c r="PW946" t="s">
        <v>4945</v>
      </c>
      <c r="PX946" t="s">
        <v>4945</v>
      </c>
      <c r="PY946" t="s">
        <v>4945</v>
      </c>
      <c r="PZ946" t="s">
        <v>4944</v>
      </c>
      <c r="QA946" t="s">
        <v>4945</v>
      </c>
      <c r="QB946" t="s">
        <v>4945</v>
      </c>
      <c r="QC946" t="s">
        <v>4945</v>
      </c>
      <c r="QD946" t="s">
        <v>4945</v>
      </c>
      <c r="QE946" t="s">
        <v>4945</v>
      </c>
    </row>
    <row r="947" spans="1:447" x14ac:dyDescent="0.3">
      <c r="A947">
        <v>946</v>
      </c>
      <c r="B947" t="s">
        <v>5558</v>
      </c>
      <c r="C947" t="s">
        <v>1111</v>
      </c>
      <c r="D947" t="s">
        <v>1112</v>
      </c>
      <c r="E947" t="s">
        <v>1108</v>
      </c>
      <c r="F947" t="s">
        <v>1145</v>
      </c>
      <c r="G947" t="s">
        <v>1079</v>
      </c>
      <c r="BW947" t="s">
        <v>1099</v>
      </c>
      <c r="BX947" t="s">
        <v>1104</v>
      </c>
      <c r="BY947" t="s">
        <v>1103</v>
      </c>
      <c r="BZ947" t="s">
        <v>4951</v>
      </c>
      <c r="CA947" t="s">
        <v>5353</v>
      </c>
      <c r="CB947" t="s">
        <v>1101</v>
      </c>
      <c r="CC947" t="s">
        <v>1101</v>
      </c>
      <c r="CD947" t="s">
        <v>4936</v>
      </c>
      <c r="IW947" t="s">
        <v>1125</v>
      </c>
      <c r="JE947" t="s">
        <v>1101</v>
      </c>
      <c r="JF947" t="s">
        <v>5605</v>
      </c>
      <c r="JG947" t="s">
        <v>1107</v>
      </c>
      <c r="OF947" t="s">
        <v>1116</v>
      </c>
      <c r="PG947" t="s">
        <v>4944</v>
      </c>
      <c r="PH947" t="s">
        <v>4945</v>
      </c>
      <c r="PI947" t="s">
        <v>4945</v>
      </c>
      <c r="PJ947" t="s">
        <v>4945</v>
      </c>
      <c r="PK947" t="s">
        <v>4945</v>
      </c>
      <c r="PL947" t="s">
        <v>4945</v>
      </c>
      <c r="PM947" t="s">
        <v>4945</v>
      </c>
      <c r="PN947" t="s">
        <v>4945</v>
      </c>
      <c r="PP947" t="s">
        <v>4944</v>
      </c>
      <c r="PQ947" t="s">
        <v>4945</v>
      </c>
      <c r="PR947" t="s">
        <v>4945</v>
      </c>
      <c r="PS947" t="s">
        <v>4945</v>
      </c>
      <c r="PT947" t="s">
        <v>4945</v>
      </c>
      <c r="PU947" t="s">
        <v>4945</v>
      </c>
      <c r="PV947" t="s">
        <v>4945</v>
      </c>
      <c r="PW947" t="s">
        <v>4945</v>
      </c>
      <c r="PX947" t="s">
        <v>4945</v>
      </c>
      <c r="PY947" t="s">
        <v>4945</v>
      </c>
      <c r="PZ947" t="s">
        <v>4945</v>
      </c>
      <c r="QA947" t="s">
        <v>4945</v>
      </c>
      <c r="QB947" t="s">
        <v>4945</v>
      </c>
      <c r="QC947" t="s">
        <v>4945</v>
      </c>
      <c r="QD947" t="s">
        <v>4945</v>
      </c>
      <c r="QE947" t="s">
        <v>4945</v>
      </c>
    </row>
    <row r="948" spans="1:447" x14ac:dyDescent="0.3">
      <c r="A948">
        <v>947</v>
      </c>
      <c r="B948" t="s">
        <v>5558</v>
      </c>
      <c r="C948" t="s">
        <v>1111</v>
      </c>
      <c r="D948" t="s">
        <v>1112</v>
      </c>
      <c r="E948" t="s">
        <v>1108</v>
      </c>
      <c r="F948" t="s">
        <v>1145</v>
      </c>
      <c r="G948" t="s">
        <v>1079</v>
      </c>
      <c r="BW948" t="s">
        <v>1099</v>
      </c>
      <c r="BX948" t="s">
        <v>1104</v>
      </c>
      <c r="BY948" t="s">
        <v>1103</v>
      </c>
      <c r="BZ948" t="s">
        <v>4951</v>
      </c>
      <c r="CA948" t="s">
        <v>5353</v>
      </c>
      <c r="CB948" t="s">
        <v>1101</v>
      </c>
      <c r="CC948" t="s">
        <v>1101</v>
      </c>
      <c r="CD948" t="s">
        <v>4936</v>
      </c>
      <c r="IW948" t="s">
        <v>1087</v>
      </c>
      <c r="JE948" t="s">
        <v>1101</v>
      </c>
      <c r="JF948" t="s">
        <v>5605</v>
      </c>
      <c r="JG948" t="s">
        <v>1107</v>
      </c>
      <c r="OF948" t="s">
        <v>1116</v>
      </c>
      <c r="PG948" t="s">
        <v>4944</v>
      </c>
      <c r="PH948" t="s">
        <v>4945</v>
      </c>
      <c r="PI948" t="s">
        <v>4945</v>
      </c>
      <c r="PJ948" t="s">
        <v>4945</v>
      </c>
      <c r="PK948" t="s">
        <v>4945</v>
      </c>
      <c r="PL948" t="s">
        <v>4945</v>
      </c>
      <c r="PM948" t="s">
        <v>4945</v>
      </c>
      <c r="PN948" t="s">
        <v>4945</v>
      </c>
      <c r="PP948" t="s">
        <v>4944</v>
      </c>
      <c r="PQ948" t="s">
        <v>4945</v>
      </c>
      <c r="PR948" t="s">
        <v>4945</v>
      </c>
      <c r="PS948" t="s">
        <v>4945</v>
      </c>
      <c r="PT948" t="s">
        <v>4945</v>
      </c>
      <c r="PU948" t="s">
        <v>4945</v>
      </c>
      <c r="PV948" t="s">
        <v>4945</v>
      </c>
      <c r="PW948" t="s">
        <v>4945</v>
      </c>
      <c r="PX948" t="s">
        <v>4945</v>
      </c>
      <c r="PY948" t="s">
        <v>4945</v>
      </c>
      <c r="PZ948" t="s">
        <v>4945</v>
      </c>
      <c r="QA948" t="s">
        <v>4945</v>
      </c>
      <c r="QB948" t="s">
        <v>4945</v>
      </c>
      <c r="QC948" t="s">
        <v>4945</v>
      </c>
      <c r="QD948" t="s">
        <v>4945</v>
      </c>
      <c r="QE948" t="s">
        <v>4945</v>
      </c>
    </row>
    <row r="949" spans="1:447" x14ac:dyDescent="0.3">
      <c r="A949">
        <v>948</v>
      </c>
      <c r="B949" t="s">
        <v>5558</v>
      </c>
      <c r="C949" t="s">
        <v>1111</v>
      </c>
      <c r="D949" t="s">
        <v>1112</v>
      </c>
      <c r="E949" t="s">
        <v>1108</v>
      </c>
      <c r="F949" t="s">
        <v>1145</v>
      </c>
      <c r="G949" t="s">
        <v>1079</v>
      </c>
      <c r="CM949" t="s">
        <v>1099</v>
      </c>
      <c r="CN949" t="s">
        <v>1081</v>
      </c>
      <c r="CO949" t="s">
        <v>4934</v>
      </c>
      <c r="CP949" t="s">
        <v>4934</v>
      </c>
      <c r="CQ949" t="s">
        <v>1101</v>
      </c>
      <c r="CR949" t="s">
        <v>1082</v>
      </c>
      <c r="CS949" t="s">
        <v>4936</v>
      </c>
      <c r="IW949" t="s">
        <v>1125</v>
      </c>
      <c r="JE949" t="s">
        <v>1101</v>
      </c>
      <c r="JF949" t="s">
        <v>5605</v>
      </c>
      <c r="JG949" t="s">
        <v>1107</v>
      </c>
      <c r="OF949" t="s">
        <v>1116</v>
      </c>
      <c r="PG949" t="s">
        <v>4944</v>
      </c>
      <c r="PH949" t="s">
        <v>4945</v>
      </c>
      <c r="PI949" t="s">
        <v>4945</v>
      </c>
      <c r="PJ949" t="s">
        <v>4945</v>
      </c>
      <c r="PK949" t="s">
        <v>4945</v>
      </c>
      <c r="PL949" t="s">
        <v>4945</v>
      </c>
      <c r="PM949" t="s">
        <v>4945</v>
      </c>
      <c r="PN949" t="s">
        <v>4945</v>
      </c>
      <c r="PP949" t="s">
        <v>4944</v>
      </c>
      <c r="PQ949" t="s">
        <v>4945</v>
      </c>
      <c r="PR949" t="s">
        <v>4945</v>
      </c>
      <c r="PS949" t="s">
        <v>4945</v>
      </c>
      <c r="PT949" t="s">
        <v>4945</v>
      </c>
      <c r="PU949" t="s">
        <v>4945</v>
      </c>
      <c r="PV949" t="s">
        <v>4945</v>
      </c>
      <c r="PW949" t="s">
        <v>4945</v>
      </c>
      <c r="PX949" t="s">
        <v>4945</v>
      </c>
      <c r="PY949" t="s">
        <v>4945</v>
      </c>
      <c r="PZ949" t="s">
        <v>4945</v>
      </c>
      <c r="QA949" t="s">
        <v>4945</v>
      </c>
      <c r="QB949" t="s">
        <v>4945</v>
      </c>
      <c r="QC949" t="s">
        <v>4945</v>
      </c>
      <c r="QD949" t="s">
        <v>4945</v>
      </c>
      <c r="QE949" t="s">
        <v>4945</v>
      </c>
    </row>
    <row r="950" spans="1:447" x14ac:dyDescent="0.3">
      <c r="A950">
        <v>949</v>
      </c>
      <c r="B950" t="s">
        <v>5558</v>
      </c>
      <c r="C950" t="s">
        <v>1111</v>
      </c>
      <c r="D950" t="s">
        <v>1112</v>
      </c>
      <c r="E950" t="s">
        <v>1108</v>
      </c>
      <c r="F950" t="s">
        <v>1145</v>
      </c>
      <c r="G950" t="s">
        <v>1079</v>
      </c>
      <c r="CM950" t="s">
        <v>1099</v>
      </c>
      <c r="CN950" t="s">
        <v>1081</v>
      </c>
      <c r="CO950" t="s">
        <v>4934</v>
      </c>
      <c r="CP950" t="s">
        <v>4934</v>
      </c>
      <c r="CQ950" t="s">
        <v>1082</v>
      </c>
      <c r="CR950" t="s">
        <v>1101</v>
      </c>
      <c r="CS950" t="s">
        <v>4936</v>
      </c>
      <c r="IW950" t="s">
        <v>1125</v>
      </c>
      <c r="JE950" t="s">
        <v>1101</v>
      </c>
      <c r="JF950" t="s">
        <v>5605</v>
      </c>
      <c r="JG950" t="s">
        <v>1107</v>
      </c>
      <c r="OF950" t="s">
        <v>1116</v>
      </c>
      <c r="PG950" t="s">
        <v>4944</v>
      </c>
      <c r="PH950" t="s">
        <v>4945</v>
      </c>
      <c r="PI950" t="s">
        <v>4945</v>
      </c>
      <c r="PJ950" t="s">
        <v>4945</v>
      </c>
      <c r="PK950" t="s">
        <v>4945</v>
      </c>
      <c r="PL950" t="s">
        <v>4945</v>
      </c>
      <c r="PM950" t="s">
        <v>4945</v>
      </c>
      <c r="PN950" t="s">
        <v>4945</v>
      </c>
      <c r="PP950" t="s">
        <v>4945</v>
      </c>
      <c r="PQ950" t="s">
        <v>4945</v>
      </c>
      <c r="PR950" t="s">
        <v>4945</v>
      </c>
      <c r="PS950" t="s">
        <v>4945</v>
      </c>
      <c r="PT950" t="s">
        <v>4945</v>
      </c>
      <c r="PU950" t="s">
        <v>4944</v>
      </c>
      <c r="PV950" t="s">
        <v>4945</v>
      </c>
      <c r="PW950" t="s">
        <v>4945</v>
      </c>
      <c r="PX950" t="s">
        <v>4945</v>
      </c>
      <c r="PY950" t="s">
        <v>4945</v>
      </c>
      <c r="PZ950" t="s">
        <v>4945</v>
      </c>
      <c r="QA950" t="s">
        <v>4945</v>
      </c>
      <c r="QB950" t="s">
        <v>4945</v>
      </c>
      <c r="QC950" t="s">
        <v>4945</v>
      </c>
      <c r="QD950" t="s">
        <v>4945</v>
      </c>
      <c r="QE950" t="s">
        <v>4945</v>
      </c>
    </row>
    <row r="951" spans="1:447" x14ac:dyDescent="0.3">
      <c r="A951">
        <v>950</v>
      </c>
      <c r="B951" t="s">
        <v>5558</v>
      </c>
      <c r="C951" t="s">
        <v>1111</v>
      </c>
      <c r="D951" t="s">
        <v>1112</v>
      </c>
      <c r="E951" t="s">
        <v>1108</v>
      </c>
      <c r="F951" t="s">
        <v>1145</v>
      </c>
      <c r="G951" t="s">
        <v>1079</v>
      </c>
      <c r="CM951" t="s">
        <v>1099</v>
      </c>
      <c r="CN951" t="s">
        <v>1081</v>
      </c>
      <c r="CO951" t="s">
        <v>4934</v>
      </c>
      <c r="CP951" t="s">
        <v>4934</v>
      </c>
      <c r="CQ951" t="s">
        <v>1101</v>
      </c>
      <c r="CR951" t="s">
        <v>1082</v>
      </c>
      <c r="CS951" t="s">
        <v>4936</v>
      </c>
      <c r="IW951" t="s">
        <v>1087</v>
      </c>
      <c r="JE951" t="s">
        <v>1101</v>
      </c>
      <c r="JF951" t="s">
        <v>4993</v>
      </c>
      <c r="JG951" t="s">
        <v>1107</v>
      </c>
      <c r="OF951" t="s">
        <v>1116</v>
      </c>
      <c r="PG951" t="s">
        <v>4944</v>
      </c>
      <c r="PH951" t="s">
        <v>4945</v>
      </c>
      <c r="PI951" t="s">
        <v>4945</v>
      </c>
      <c r="PJ951" t="s">
        <v>4945</v>
      </c>
      <c r="PK951" t="s">
        <v>4945</v>
      </c>
      <c r="PL951" t="s">
        <v>4945</v>
      </c>
      <c r="PM951" t="s">
        <v>4945</v>
      </c>
      <c r="PN951" t="s">
        <v>4945</v>
      </c>
      <c r="PP951" t="s">
        <v>4944</v>
      </c>
      <c r="PQ951" t="s">
        <v>4945</v>
      </c>
      <c r="PR951" t="s">
        <v>4945</v>
      </c>
      <c r="PS951" t="s">
        <v>4945</v>
      </c>
      <c r="PT951" t="s">
        <v>4945</v>
      </c>
      <c r="PU951" t="s">
        <v>4945</v>
      </c>
      <c r="PV951" t="s">
        <v>4945</v>
      </c>
      <c r="PW951" t="s">
        <v>4945</v>
      </c>
      <c r="PX951" t="s">
        <v>4945</v>
      </c>
      <c r="PY951" t="s">
        <v>4945</v>
      </c>
      <c r="PZ951" t="s">
        <v>4945</v>
      </c>
      <c r="QA951" t="s">
        <v>4945</v>
      </c>
      <c r="QB951" t="s">
        <v>4945</v>
      </c>
      <c r="QC951" t="s">
        <v>4945</v>
      </c>
      <c r="QD951" t="s">
        <v>4945</v>
      </c>
      <c r="QE951" t="s">
        <v>4945</v>
      </c>
    </row>
    <row r="952" spans="1:447" x14ac:dyDescent="0.3">
      <c r="A952">
        <v>951</v>
      </c>
      <c r="B952" t="s">
        <v>5558</v>
      </c>
      <c r="C952" t="s">
        <v>1111</v>
      </c>
      <c r="D952" t="s">
        <v>1112</v>
      </c>
      <c r="E952" t="s">
        <v>1108</v>
      </c>
      <c r="F952" t="s">
        <v>1145</v>
      </c>
      <c r="G952" t="s">
        <v>1079</v>
      </c>
      <c r="CM952" t="s">
        <v>1099</v>
      </c>
      <c r="CN952" t="s">
        <v>1081</v>
      </c>
      <c r="CO952" t="s">
        <v>4934</v>
      </c>
      <c r="CP952" t="s">
        <v>4934</v>
      </c>
      <c r="CQ952" t="s">
        <v>1082</v>
      </c>
      <c r="CR952" t="s">
        <v>1101</v>
      </c>
      <c r="CS952" t="s">
        <v>4936</v>
      </c>
      <c r="IW952" t="s">
        <v>1087</v>
      </c>
      <c r="JE952" t="s">
        <v>1101</v>
      </c>
      <c r="JF952" t="s">
        <v>5605</v>
      </c>
      <c r="JG952" t="s">
        <v>1107</v>
      </c>
      <c r="OF952" t="s">
        <v>1116</v>
      </c>
      <c r="PG952" t="s">
        <v>4944</v>
      </c>
      <c r="PH952" t="s">
        <v>4945</v>
      </c>
      <c r="PI952" t="s">
        <v>4945</v>
      </c>
      <c r="PJ952" t="s">
        <v>4945</v>
      </c>
      <c r="PK952" t="s">
        <v>4945</v>
      </c>
      <c r="PL952" t="s">
        <v>4945</v>
      </c>
      <c r="PM952" t="s">
        <v>4945</v>
      </c>
      <c r="PN952" t="s">
        <v>4945</v>
      </c>
      <c r="PP952" t="s">
        <v>4945</v>
      </c>
      <c r="PQ952" t="s">
        <v>4944</v>
      </c>
      <c r="PR952" t="s">
        <v>4945</v>
      </c>
      <c r="PS952" t="s">
        <v>4945</v>
      </c>
      <c r="PT952" t="s">
        <v>4945</v>
      </c>
      <c r="PU952" t="s">
        <v>4945</v>
      </c>
      <c r="PV952" t="s">
        <v>4945</v>
      </c>
      <c r="PW952" t="s">
        <v>4945</v>
      </c>
      <c r="PX952" t="s">
        <v>4945</v>
      </c>
      <c r="PY952" t="s">
        <v>4945</v>
      </c>
      <c r="PZ952" t="s">
        <v>4945</v>
      </c>
      <c r="QA952" t="s">
        <v>4945</v>
      </c>
      <c r="QB952" t="s">
        <v>4945</v>
      </c>
      <c r="QC952" t="s">
        <v>4945</v>
      </c>
      <c r="QD952" t="s">
        <v>4945</v>
      </c>
      <c r="QE952" t="s">
        <v>4945</v>
      </c>
    </row>
    <row r="953" spans="1:447" x14ac:dyDescent="0.3">
      <c r="A953">
        <v>952</v>
      </c>
      <c r="B953" t="s">
        <v>5558</v>
      </c>
      <c r="C953" t="s">
        <v>1111</v>
      </c>
      <c r="D953" t="s">
        <v>1112</v>
      </c>
      <c r="E953" t="s">
        <v>1108</v>
      </c>
      <c r="F953" t="s">
        <v>1145</v>
      </c>
      <c r="G953" t="s">
        <v>1079</v>
      </c>
      <c r="CT953" t="s">
        <v>1099</v>
      </c>
      <c r="CU953" t="s">
        <v>1084</v>
      </c>
      <c r="CV953" t="s">
        <v>1178</v>
      </c>
      <c r="CW953" t="s">
        <v>5101</v>
      </c>
      <c r="CX953" t="s">
        <v>5236</v>
      </c>
      <c r="CY953" t="s">
        <v>1101</v>
      </c>
      <c r="CZ953" t="s">
        <v>1101</v>
      </c>
      <c r="DA953" t="s">
        <v>4936</v>
      </c>
      <c r="IW953" t="s">
        <v>1087</v>
      </c>
      <c r="JE953" t="s">
        <v>1101</v>
      </c>
      <c r="JF953" t="s">
        <v>4993</v>
      </c>
      <c r="JG953" t="s">
        <v>1107</v>
      </c>
      <c r="OF953" t="s">
        <v>1116</v>
      </c>
      <c r="PG953" t="s">
        <v>4944</v>
      </c>
      <c r="PH953" t="s">
        <v>4945</v>
      </c>
      <c r="PI953" t="s">
        <v>4945</v>
      </c>
      <c r="PJ953" t="s">
        <v>4945</v>
      </c>
      <c r="PK953" t="s">
        <v>4945</v>
      </c>
      <c r="PL953" t="s">
        <v>4945</v>
      </c>
      <c r="PM953" t="s">
        <v>4945</v>
      </c>
      <c r="PN953" t="s">
        <v>4945</v>
      </c>
      <c r="PP953" t="s">
        <v>4944</v>
      </c>
      <c r="PQ953" t="s">
        <v>4945</v>
      </c>
      <c r="PR953" t="s">
        <v>4945</v>
      </c>
      <c r="PS953" t="s">
        <v>4945</v>
      </c>
      <c r="PT953" t="s">
        <v>4945</v>
      </c>
      <c r="PU953" t="s">
        <v>4945</v>
      </c>
      <c r="PV953" t="s">
        <v>4945</v>
      </c>
      <c r="PW953" t="s">
        <v>4945</v>
      </c>
      <c r="PX953" t="s">
        <v>4945</v>
      </c>
      <c r="PY953" t="s">
        <v>4945</v>
      </c>
      <c r="PZ953" t="s">
        <v>4945</v>
      </c>
      <c r="QA953" t="s">
        <v>4945</v>
      </c>
      <c r="QB953" t="s">
        <v>4945</v>
      </c>
      <c r="QC953" t="s">
        <v>4945</v>
      </c>
      <c r="QD953" t="s">
        <v>4945</v>
      </c>
      <c r="QE953" t="s">
        <v>4945</v>
      </c>
    </row>
    <row r="954" spans="1:447" x14ac:dyDescent="0.3">
      <c r="A954">
        <v>953</v>
      </c>
      <c r="B954" t="s">
        <v>5558</v>
      </c>
      <c r="C954" t="s">
        <v>1111</v>
      </c>
      <c r="D954" t="s">
        <v>1112</v>
      </c>
      <c r="E954" t="s">
        <v>1108</v>
      </c>
      <c r="F954" t="s">
        <v>1145</v>
      </c>
      <c r="G954" t="s">
        <v>1079</v>
      </c>
      <c r="CT954" t="s">
        <v>1099</v>
      </c>
      <c r="CU954" t="s">
        <v>1084</v>
      </c>
      <c r="CV954" t="s">
        <v>1178</v>
      </c>
      <c r="CW954" t="s">
        <v>5101</v>
      </c>
      <c r="CX954" t="s">
        <v>5236</v>
      </c>
      <c r="CY954" t="s">
        <v>1101</v>
      </c>
      <c r="CZ954" t="s">
        <v>1101</v>
      </c>
      <c r="DA954" t="s">
        <v>4947</v>
      </c>
      <c r="IW954" t="s">
        <v>1087</v>
      </c>
      <c r="JE954" t="s">
        <v>1101</v>
      </c>
      <c r="JF954" t="s">
        <v>5605</v>
      </c>
      <c r="JG954" t="s">
        <v>1107</v>
      </c>
      <c r="OF954" t="s">
        <v>1116</v>
      </c>
      <c r="PG954" t="s">
        <v>4944</v>
      </c>
      <c r="PH954" t="s">
        <v>4945</v>
      </c>
      <c r="PI954" t="s">
        <v>4945</v>
      </c>
      <c r="PJ954" t="s">
        <v>4945</v>
      </c>
      <c r="PK954" t="s">
        <v>4945</v>
      </c>
      <c r="PL954" t="s">
        <v>4945</v>
      </c>
      <c r="PM954" t="s">
        <v>4945</v>
      </c>
      <c r="PN954" t="s">
        <v>4945</v>
      </c>
      <c r="PP954" t="s">
        <v>4945</v>
      </c>
      <c r="PQ954" t="s">
        <v>4945</v>
      </c>
      <c r="PR954" t="s">
        <v>4945</v>
      </c>
      <c r="PS954" t="s">
        <v>4945</v>
      </c>
      <c r="PT954" t="s">
        <v>4945</v>
      </c>
      <c r="PU954" t="s">
        <v>4944</v>
      </c>
      <c r="PV954" t="s">
        <v>4945</v>
      </c>
      <c r="PW954" t="s">
        <v>4945</v>
      </c>
      <c r="PX954" t="s">
        <v>4945</v>
      </c>
      <c r="PY954" t="s">
        <v>4945</v>
      </c>
      <c r="PZ954" t="s">
        <v>4945</v>
      </c>
      <c r="QA954" t="s">
        <v>4945</v>
      </c>
      <c r="QB954" t="s">
        <v>4945</v>
      </c>
      <c r="QC954" t="s">
        <v>4945</v>
      </c>
      <c r="QD954" t="s">
        <v>4945</v>
      </c>
      <c r="QE954" t="s">
        <v>4945</v>
      </c>
    </row>
    <row r="955" spans="1:447" x14ac:dyDescent="0.3">
      <c r="A955">
        <v>954</v>
      </c>
      <c r="B955" t="s">
        <v>5558</v>
      </c>
      <c r="C955" t="s">
        <v>1111</v>
      </c>
      <c r="D955" t="s">
        <v>1112</v>
      </c>
      <c r="E955" t="s">
        <v>1108</v>
      </c>
      <c r="F955" t="s">
        <v>1145</v>
      </c>
      <c r="G955" t="s">
        <v>1079</v>
      </c>
      <c r="CT955" t="s">
        <v>1099</v>
      </c>
      <c r="CU955" t="s">
        <v>1084</v>
      </c>
      <c r="CV955" t="s">
        <v>1178</v>
      </c>
      <c r="CW955" t="s">
        <v>5101</v>
      </c>
      <c r="CX955" t="s">
        <v>5236</v>
      </c>
      <c r="CY955" t="s">
        <v>1101</v>
      </c>
      <c r="CZ955" t="s">
        <v>1101</v>
      </c>
      <c r="DA955" t="s">
        <v>4947</v>
      </c>
      <c r="IW955" t="s">
        <v>1087</v>
      </c>
      <c r="JE955" t="s">
        <v>1101</v>
      </c>
      <c r="JF955" t="s">
        <v>5605</v>
      </c>
      <c r="JG955" t="s">
        <v>1107</v>
      </c>
      <c r="OF955" t="s">
        <v>1116</v>
      </c>
      <c r="PG955" t="s">
        <v>4944</v>
      </c>
      <c r="PH955" t="s">
        <v>4945</v>
      </c>
      <c r="PI955" t="s">
        <v>4945</v>
      </c>
      <c r="PJ955" t="s">
        <v>4945</v>
      </c>
      <c r="PK955" t="s">
        <v>4945</v>
      </c>
      <c r="PL955" t="s">
        <v>4945</v>
      </c>
      <c r="PM955" t="s">
        <v>4945</v>
      </c>
      <c r="PN955" t="s">
        <v>4945</v>
      </c>
      <c r="PP955" t="s">
        <v>4944</v>
      </c>
      <c r="PQ955" t="s">
        <v>4945</v>
      </c>
      <c r="PR955" t="s">
        <v>4945</v>
      </c>
      <c r="PS955" t="s">
        <v>4945</v>
      </c>
      <c r="PT955" t="s">
        <v>4945</v>
      </c>
      <c r="PU955" t="s">
        <v>4945</v>
      </c>
      <c r="PV955" t="s">
        <v>4945</v>
      </c>
      <c r="PW955" t="s">
        <v>4945</v>
      </c>
      <c r="PX955" t="s">
        <v>4945</v>
      </c>
      <c r="PY955" t="s">
        <v>4945</v>
      </c>
      <c r="PZ955" t="s">
        <v>4945</v>
      </c>
      <c r="QA955" t="s">
        <v>4945</v>
      </c>
      <c r="QB955" t="s">
        <v>4945</v>
      </c>
      <c r="QC955" t="s">
        <v>4945</v>
      </c>
      <c r="QD955" t="s">
        <v>4945</v>
      </c>
      <c r="QE955" t="s">
        <v>4945</v>
      </c>
    </row>
    <row r="956" spans="1:447" x14ac:dyDescent="0.3">
      <c r="A956">
        <v>955</v>
      </c>
      <c r="B956" t="s">
        <v>5558</v>
      </c>
      <c r="C956" t="s">
        <v>1111</v>
      </c>
      <c r="D956" t="s">
        <v>1112</v>
      </c>
      <c r="E956" t="s">
        <v>1108</v>
      </c>
      <c r="F956" t="s">
        <v>1145</v>
      </c>
      <c r="G956" t="s">
        <v>1079</v>
      </c>
      <c r="CT956" t="s">
        <v>1099</v>
      </c>
      <c r="CU956" t="s">
        <v>1084</v>
      </c>
      <c r="CV956" t="s">
        <v>1178</v>
      </c>
      <c r="CW956" t="s">
        <v>5101</v>
      </c>
      <c r="CX956" t="s">
        <v>5236</v>
      </c>
      <c r="CY956" t="s">
        <v>1082</v>
      </c>
      <c r="CZ956" t="s">
        <v>1101</v>
      </c>
      <c r="DA956" t="s">
        <v>4936</v>
      </c>
      <c r="IW956" t="s">
        <v>1087</v>
      </c>
      <c r="JE956" t="s">
        <v>1101</v>
      </c>
      <c r="JF956" t="s">
        <v>5605</v>
      </c>
      <c r="JG956" t="s">
        <v>1107</v>
      </c>
      <c r="OF956" t="s">
        <v>1116</v>
      </c>
      <c r="PG956" t="s">
        <v>4944</v>
      </c>
      <c r="PH956" t="s">
        <v>4945</v>
      </c>
      <c r="PI956" t="s">
        <v>4945</v>
      </c>
      <c r="PJ956" t="s">
        <v>4945</v>
      </c>
      <c r="PK956" t="s">
        <v>4945</v>
      </c>
      <c r="PL956" t="s">
        <v>4945</v>
      </c>
      <c r="PM956" t="s">
        <v>4945</v>
      </c>
      <c r="PN956" t="s">
        <v>4945</v>
      </c>
      <c r="PP956" t="s">
        <v>4944</v>
      </c>
      <c r="PQ956" t="s">
        <v>4945</v>
      </c>
      <c r="PR956" t="s">
        <v>4945</v>
      </c>
      <c r="PS956" t="s">
        <v>4945</v>
      </c>
      <c r="PT956" t="s">
        <v>4945</v>
      </c>
      <c r="PU956" t="s">
        <v>4945</v>
      </c>
      <c r="PV956" t="s">
        <v>4945</v>
      </c>
      <c r="PW956" t="s">
        <v>4945</v>
      </c>
      <c r="PX956" t="s">
        <v>4945</v>
      </c>
      <c r="PY956" t="s">
        <v>4945</v>
      </c>
      <c r="PZ956" t="s">
        <v>4945</v>
      </c>
      <c r="QA956" t="s">
        <v>4945</v>
      </c>
      <c r="QB956" t="s">
        <v>4945</v>
      </c>
      <c r="QC956" t="s">
        <v>4945</v>
      </c>
      <c r="QD956" t="s">
        <v>4945</v>
      </c>
      <c r="QE956" t="s">
        <v>4945</v>
      </c>
    </row>
    <row r="957" spans="1:447" x14ac:dyDescent="0.3">
      <c r="A957">
        <v>956</v>
      </c>
      <c r="B957" t="s">
        <v>5558</v>
      </c>
      <c r="C957" t="s">
        <v>1111</v>
      </c>
      <c r="D957" t="s">
        <v>1112</v>
      </c>
      <c r="E957" t="s">
        <v>1108</v>
      </c>
      <c r="F957" t="s">
        <v>1145</v>
      </c>
      <c r="G957" t="s">
        <v>1079</v>
      </c>
      <c r="DE957" t="s">
        <v>1099</v>
      </c>
      <c r="DF957" t="s">
        <v>1086</v>
      </c>
      <c r="DG957" t="s">
        <v>4951</v>
      </c>
      <c r="DH957" t="s">
        <v>4965</v>
      </c>
      <c r="DI957" t="s">
        <v>1101</v>
      </c>
      <c r="DJ957" t="s">
        <v>1082</v>
      </c>
      <c r="DK957" t="s">
        <v>4936</v>
      </c>
      <c r="IX957" t="s">
        <v>1087</v>
      </c>
      <c r="JJ957" t="s">
        <v>1101</v>
      </c>
      <c r="JK957" t="s">
        <v>4993</v>
      </c>
      <c r="JL957" t="s">
        <v>1154</v>
      </c>
      <c r="JM957" t="s">
        <v>1107</v>
      </c>
      <c r="OF957" t="s">
        <v>1116</v>
      </c>
      <c r="PG957" t="s">
        <v>4944</v>
      </c>
      <c r="PH957" t="s">
        <v>4945</v>
      </c>
      <c r="PI957" t="s">
        <v>4945</v>
      </c>
      <c r="PJ957" t="s">
        <v>4945</v>
      </c>
      <c r="PK957" t="s">
        <v>4945</v>
      </c>
      <c r="PL957" t="s">
        <v>4945</v>
      </c>
      <c r="PM957" t="s">
        <v>4945</v>
      </c>
      <c r="PN957" t="s">
        <v>4945</v>
      </c>
      <c r="PP957" t="s">
        <v>4945</v>
      </c>
      <c r="PQ957" t="s">
        <v>4944</v>
      </c>
      <c r="PR957" t="s">
        <v>4945</v>
      </c>
      <c r="PS957" t="s">
        <v>4945</v>
      </c>
      <c r="PT957" t="s">
        <v>4945</v>
      </c>
      <c r="PU957" t="s">
        <v>4945</v>
      </c>
      <c r="PV957" t="s">
        <v>4945</v>
      </c>
      <c r="PW957" t="s">
        <v>4945</v>
      </c>
      <c r="PX957" t="s">
        <v>4945</v>
      </c>
      <c r="PY957" t="s">
        <v>4945</v>
      </c>
      <c r="PZ957" t="s">
        <v>4945</v>
      </c>
      <c r="QA957" t="s">
        <v>4945</v>
      </c>
      <c r="QB957" t="s">
        <v>4945</v>
      </c>
      <c r="QC957" t="s">
        <v>4945</v>
      </c>
      <c r="QD957" t="s">
        <v>4945</v>
      </c>
      <c r="QE957" t="s">
        <v>4945</v>
      </c>
    </row>
    <row r="958" spans="1:447" x14ac:dyDescent="0.3">
      <c r="A958">
        <v>957</v>
      </c>
      <c r="B958" t="s">
        <v>5558</v>
      </c>
      <c r="C958" t="s">
        <v>1111</v>
      </c>
      <c r="D958" t="s">
        <v>1112</v>
      </c>
      <c r="E958" t="s">
        <v>1108</v>
      </c>
      <c r="F958" t="s">
        <v>1145</v>
      </c>
      <c r="G958" t="s">
        <v>1079</v>
      </c>
      <c r="DE958" t="s">
        <v>1099</v>
      </c>
      <c r="DF958" t="s">
        <v>1086</v>
      </c>
      <c r="DG958" t="s">
        <v>4951</v>
      </c>
      <c r="DH958" t="s">
        <v>4965</v>
      </c>
      <c r="DI958" t="s">
        <v>1101</v>
      </c>
      <c r="DJ958" t="s">
        <v>1101</v>
      </c>
      <c r="DK958" t="s">
        <v>4936</v>
      </c>
      <c r="IX958" t="s">
        <v>1087</v>
      </c>
      <c r="JJ958" t="s">
        <v>1101</v>
      </c>
      <c r="JK958" t="s">
        <v>5605</v>
      </c>
      <c r="JL958" t="s">
        <v>5605</v>
      </c>
      <c r="JM958" t="s">
        <v>1107</v>
      </c>
      <c r="OF958" t="s">
        <v>1116</v>
      </c>
      <c r="PG958" t="s">
        <v>4944</v>
      </c>
      <c r="PH958" t="s">
        <v>4945</v>
      </c>
      <c r="PI958" t="s">
        <v>4945</v>
      </c>
      <c r="PJ958" t="s">
        <v>4945</v>
      </c>
      <c r="PK958" t="s">
        <v>4945</v>
      </c>
      <c r="PL958" t="s">
        <v>4945</v>
      </c>
      <c r="PM958" t="s">
        <v>4945</v>
      </c>
      <c r="PN958" t="s">
        <v>4945</v>
      </c>
      <c r="PP958" t="s">
        <v>4944</v>
      </c>
      <c r="PQ958" t="s">
        <v>4945</v>
      </c>
      <c r="PR958" t="s">
        <v>4945</v>
      </c>
      <c r="PS958" t="s">
        <v>4945</v>
      </c>
      <c r="PT958" t="s">
        <v>4945</v>
      </c>
      <c r="PU958" t="s">
        <v>4945</v>
      </c>
      <c r="PV958" t="s">
        <v>4945</v>
      </c>
      <c r="PW958" t="s">
        <v>4945</v>
      </c>
      <c r="PX958" t="s">
        <v>4945</v>
      </c>
      <c r="PY958" t="s">
        <v>4945</v>
      </c>
      <c r="PZ958" t="s">
        <v>4945</v>
      </c>
      <c r="QA958" t="s">
        <v>4945</v>
      </c>
      <c r="QB958" t="s">
        <v>4945</v>
      </c>
      <c r="QC958" t="s">
        <v>4945</v>
      </c>
      <c r="QD958" t="s">
        <v>4945</v>
      </c>
      <c r="QE958" t="s">
        <v>4945</v>
      </c>
    </row>
    <row r="959" spans="1:447" x14ac:dyDescent="0.3">
      <c r="A959">
        <v>958</v>
      </c>
      <c r="B959" t="s">
        <v>5558</v>
      </c>
      <c r="C959" t="s">
        <v>1111</v>
      </c>
      <c r="D959" t="s">
        <v>1112</v>
      </c>
      <c r="E959" t="s">
        <v>1108</v>
      </c>
      <c r="F959" t="s">
        <v>1145</v>
      </c>
      <c r="G959" t="s">
        <v>1079</v>
      </c>
      <c r="DE959" t="s">
        <v>1099</v>
      </c>
      <c r="DF959" t="s">
        <v>1086</v>
      </c>
      <c r="DG959" t="s">
        <v>4951</v>
      </c>
      <c r="DH959" t="s">
        <v>4965</v>
      </c>
      <c r="DI959" t="s">
        <v>1101</v>
      </c>
      <c r="DJ959" t="s">
        <v>1082</v>
      </c>
      <c r="DK959" t="s">
        <v>4936</v>
      </c>
      <c r="IX959" t="s">
        <v>1087</v>
      </c>
      <c r="JJ959" t="s">
        <v>1101</v>
      </c>
      <c r="JK959" t="s">
        <v>4993</v>
      </c>
      <c r="JL959" t="s">
        <v>1154</v>
      </c>
      <c r="JM959" t="s">
        <v>1107</v>
      </c>
      <c r="OF959" t="s">
        <v>1116</v>
      </c>
      <c r="PG959" t="s">
        <v>4944</v>
      </c>
      <c r="PH959" t="s">
        <v>4945</v>
      </c>
      <c r="PI959" t="s">
        <v>4945</v>
      </c>
      <c r="PJ959" t="s">
        <v>4945</v>
      </c>
      <c r="PK959" t="s">
        <v>4945</v>
      </c>
      <c r="PL959" t="s">
        <v>4945</v>
      </c>
      <c r="PM959" t="s">
        <v>4945</v>
      </c>
      <c r="PN959" t="s">
        <v>4945</v>
      </c>
      <c r="PP959" t="s">
        <v>4945</v>
      </c>
      <c r="PQ959" t="s">
        <v>4945</v>
      </c>
      <c r="PR959" t="s">
        <v>4945</v>
      </c>
      <c r="PS959" t="s">
        <v>4945</v>
      </c>
      <c r="PT959" t="s">
        <v>4945</v>
      </c>
      <c r="PU959" t="s">
        <v>4944</v>
      </c>
      <c r="PV959" t="s">
        <v>4945</v>
      </c>
      <c r="PW959" t="s">
        <v>4945</v>
      </c>
      <c r="PX959" t="s">
        <v>4945</v>
      </c>
      <c r="PY959" t="s">
        <v>4945</v>
      </c>
      <c r="PZ959" t="s">
        <v>4945</v>
      </c>
      <c r="QA959" t="s">
        <v>4945</v>
      </c>
      <c r="QB959" t="s">
        <v>4945</v>
      </c>
      <c r="QC959" t="s">
        <v>4945</v>
      </c>
      <c r="QD959" t="s">
        <v>4945</v>
      </c>
      <c r="QE959" t="s">
        <v>4945</v>
      </c>
    </row>
    <row r="960" spans="1:447" x14ac:dyDescent="0.3">
      <c r="A960">
        <v>959</v>
      </c>
      <c r="B960" t="s">
        <v>5558</v>
      </c>
      <c r="C960" t="s">
        <v>1111</v>
      </c>
      <c r="D960" t="s">
        <v>1112</v>
      </c>
      <c r="E960" t="s">
        <v>1108</v>
      </c>
      <c r="F960" t="s">
        <v>1145</v>
      </c>
      <c r="G960" t="s">
        <v>1079</v>
      </c>
      <c r="DE960" t="s">
        <v>1099</v>
      </c>
      <c r="DF960" t="s">
        <v>1086</v>
      </c>
      <c r="DG960" t="s">
        <v>4951</v>
      </c>
      <c r="DH960" t="s">
        <v>4965</v>
      </c>
      <c r="DI960" t="s">
        <v>1082</v>
      </c>
      <c r="DJ960" t="s">
        <v>1101</v>
      </c>
      <c r="DK960" t="s">
        <v>4936</v>
      </c>
      <c r="IX960" t="s">
        <v>1087</v>
      </c>
      <c r="JJ960" t="s">
        <v>1101</v>
      </c>
      <c r="JK960" t="s">
        <v>4993</v>
      </c>
      <c r="JL960" t="s">
        <v>1154</v>
      </c>
      <c r="JM960" t="s">
        <v>1107</v>
      </c>
      <c r="OF960" t="s">
        <v>1116</v>
      </c>
      <c r="PG960" t="s">
        <v>4944</v>
      </c>
      <c r="PH960" t="s">
        <v>4945</v>
      </c>
      <c r="PI960" t="s">
        <v>4945</v>
      </c>
      <c r="PJ960" t="s">
        <v>4945</v>
      </c>
      <c r="PK960" t="s">
        <v>4945</v>
      </c>
      <c r="PL960" t="s">
        <v>4945</v>
      </c>
      <c r="PM960" t="s">
        <v>4945</v>
      </c>
      <c r="PN960" t="s">
        <v>4945</v>
      </c>
      <c r="PP960" t="s">
        <v>4944</v>
      </c>
      <c r="PQ960" t="s">
        <v>4945</v>
      </c>
      <c r="PR960" t="s">
        <v>4945</v>
      </c>
      <c r="PS960" t="s">
        <v>4945</v>
      </c>
      <c r="PT960" t="s">
        <v>4945</v>
      </c>
      <c r="PU960" t="s">
        <v>4945</v>
      </c>
      <c r="PV960" t="s">
        <v>4945</v>
      </c>
      <c r="PW960" t="s">
        <v>4945</v>
      </c>
      <c r="PX960" t="s">
        <v>4945</v>
      </c>
      <c r="PY960" t="s">
        <v>4945</v>
      </c>
      <c r="PZ960" t="s">
        <v>4945</v>
      </c>
      <c r="QA960" t="s">
        <v>4945</v>
      </c>
      <c r="QB960" t="s">
        <v>4945</v>
      </c>
      <c r="QC960" t="s">
        <v>4945</v>
      </c>
      <c r="QD960" t="s">
        <v>4945</v>
      </c>
      <c r="QE960" t="s">
        <v>4945</v>
      </c>
    </row>
    <row r="961" spans="1:447" x14ac:dyDescent="0.3">
      <c r="A961">
        <v>960</v>
      </c>
      <c r="B961" t="s">
        <v>5558</v>
      </c>
      <c r="C961" t="s">
        <v>1111</v>
      </c>
      <c r="D961" t="s">
        <v>1112</v>
      </c>
      <c r="E961" t="s">
        <v>1108</v>
      </c>
      <c r="F961" t="s">
        <v>1145</v>
      </c>
      <c r="G961" t="s">
        <v>1079</v>
      </c>
      <c r="DR961" t="s">
        <v>1080</v>
      </c>
      <c r="DS961" t="s">
        <v>4956</v>
      </c>
      <c r="DT961" t="s">
        <v>4956</v>
      </c>
      <c r="DU961" t="s">
        <v>1082</v>
      </c>
      <c r="DV961" t="s">
        <v>1082</v>
      </c>
      <c r="DW961" t="s">
        <v>4939</v>
      </c>
      <c r="IX961" t="s">
        <v>1087</v>
      </c>
      <c r="JJ961" t="s">
        <v>1101</v>
      </c>
      <c r="JK961" t="s">
        <v>5609</v>
      </c>
      <c r="JL961" t="s">
        <v>5609</v>
      </c>
      <c r="JM961" t="s">
        <v>1107</v>
      </c>
      <c r="OF961" t="s">
        <v>1116</v>
      </c>
      <c r="PG961" t="s">
        <v>4944</v>
      </c>
      <c r="PH961" t="s">
        <v>4945</v>
      </c>
      <c r="PI961" t="s">
        <v>4945</v>
      </c>
      <c r="PJ961" t="s">
        <v>4945</v>
      </c>
      <c r="PK961" t="s">
        <v>4945</v>
      </c>
      <c r="PL961" t="s">
        <v>4945</v>
      </c>
      <c r="PM961" t="s">
        <v>4945</v>
      </c>
      <c r="PN961" t="s">
        <v>4945</v>
      </c>
      <c r="PP961" t="s">
        <v>4944</v>
      </c>
      <c r="PQ961" t="s">
        <v>4945</v>
      </c>
      <c r="PR961" t="s">
        <v>4945</v>
      </c>
      <c r="PS961" t="s">
        <v>4945</v>
      </c>
      <c r="PT961" t="s">
        <v>4945</v>
      </c>
      <c r="PU961" t="s">
        <v>4945</v>
      </c>
      <c r="PV961" t="s">
        <v>4945</v>
      </c>
      <c r="PW961" t="s">
        <v>4945</v>
      </c>
      <c r="PX961" t="s">
        <v>4945</v>
      </c>
      <c r="PY961" t="s">
        <v>4945</v>
      </c>
      <c r="PZ961" t="s">
        <v>4945</v>
      </c>
      <c r="QA961" t="s">
        <v>4945</v>
      </c>
      <c r="QB961" t="s">
        <v>4945</v>
      </c>
      <c r="QC961" t="s">
        <v>4945</v>
      </c>
      <c r="QD961" t="s">
        <v>4945</v>
      </c>
      <c r="QE961" t="s">
        <v>4945</v>
      </c>
    </row>
    <row r="962" spans="1:447" x14ac:dyDescent="0.3">
      <c r="A962">
        <v>961</v>
      </c>
      <c r="B962" t="s">
        <v>5558</v>
      </c>
      <c r="C962" t="s">
        <v>1111</v>
      </c>
      <c r="D962" t="s">
        <v>1112</v>
      </c>
      <c r="E962" t="s">
        <v>1108</v>
      </c>
      <c r="F962" t="s">
        <v>1145</v>
      </c>
      <c r="G962" t="s">
        <v>1079</v>
      </c>
      <c r="DR962" t="s">
        <v>1099</v>
      </c>
      <c r="DS962" t="s">
        <v>4961</v>
      </c>
      <c r="DT962" t="s">
        <v>4961</v>
      </c>
      <c r="DU962" t="s">
        <v>1082</v>
      </c>
      <c r="DV962" t="s">
        <v>1101</v>
      </c>
      <c r="DW962" t="s">
        <v>4939</v>
      </c>
      <c r="IX962" t="s">
        <v>1087</v>
      </c>
      <c r="JJ962" t="s">
        <v>1101</v>
      </c>
      <c r="JK962" t="s">
        <v>5609</v>
      </c>
      <c r="JL962" t="s">
        <v>5609</v>
      </c>
      <c r="JM962" t="s">
        <v>1089</v>
      </c>
      <c r="OF962" t="s">
        <v>1116</v>
      </c>
      <c r="PG962" t="s">
        <v>4944</v>
      </c>
      <c r="PH962" t="s">
        <v>4945</v>
      </c>
      <c r="PI962" t="s">
        <v>4945</v>
      </c>
      <c r="PJ962" t="s">
        <v>4945</v>
      </c>
      <c r="PK962" t="s">
        <v>4945</v>
      </c>
      <c r="PL962" t="s">
        <v>4945</v>
      </c>
      <c r="PM962" t="s">
        <v>4945</v>
      </c>
      <c r="PN962" t="s">
        <v>4945</v>
      </c>
      <c r="PP962" t="s">
        <v>4944</v>
      </c>
      <c r="PQ962" t="s">
        <v>4945</v>
      </c>
      <c r="PR962" t="s">
        <v>4945</v>
      </c>
      <c r="PS962" t="s">
        <v>4945</v>
      </c>
      <c r="PT962" t="s">
        <v>4945</v>
      </c>
      <c r="PU962" t="s">
        <v>4945</v>
      </c>
      <c r="PV962" t="s">
        <v>4945</v>
      </c>
      <c r="PW962" t="s">
        <v>4945</v>
      </c>
      <c r="PX962" t="s">
        <v>4945</v>
      </c>
      <c r="PY962" t="s">
        <v>4945</v>
      </c>
      <c r="PZ962" t="s">
        <v>4945</v>
      </c>
      <c r="QA962" t="s">
        <v>4945</v>
      </c>
      <c r="QB962" t="s">
        <v>4945</v>
      </c>
      <c r="QC962" t="s">
        <v>4945</v>
      </c>
      <c r="QD962" t="s">
        <v>4945</v>
      </c>
      <c r="QE962" t="s">
        <v>4945</v>
      </c>
    </row>
    <row r="963" spans="1:447" x14ac:dyDescent="0.3">
      <c r="A963">
        <v>962</v>
      </c>
      <c r="B963" t="s">
        <v>5558</v>
      </c>
      <c r="C963" t="s">
        <v>1111</v>
      </c>
      <c r="D963" t="s">
        <v>1112</v>
      </c>
      <c r="E963" t="s">
        <v>1108</v>
      </c>
      <c r="F963" t="s">
        <v>1145</v>
      </c>
      <c r="G963" t="s">
        <v>1079</v>
      </c>
      <c r="DR963" t="s">
        <v>1080</v>
      </c>
      <c r="DS963" t="s">
        <v>4961</v>
      </c>
      <c r="DT963" t="s">
        <v>4961</v>
      </c>
      <c r="IX963" t="s">
        <v>1125</v>
      </c>
      <c r="JJ963" t="s">
        <v>1101</v>
      </c>
      <c r="JK963" t="s">
        <v>5609</v>
      </c>
      <c r="JL963" t="s">
        <v>5609</v>
      </c>
      <c r="JM963" t="s">
        <v>1089</v>
      </c>
      <c r="OF963" t="s">
        <v>1116</v>
      </c>
      <c r="PG963" t="s">
        <v>4944</v>
      </c>
      <c r="PH963" t="s">
        <v>4945</v>
      </c>
      <c r="PI963" t="s">
        <v>4945</v>
      </c>
      <c r="PJ963" t="s">
        <v>4945</v>
      </c>
      <c r="PK963" t="s">
        <v>4945</v>
      </c>
      <c r="PL963" t="s">
        <v>4945</v>
      </c>
      <c r="PM963" t="s">
        <v>4945</v>
      </c>
      <c r="PN963" t="s">
        <v>4945</v>
      </c>
      <c r="PP963" t="s">
        <v>4944</v>
      </c>
      <c r="PQ963" t="s">
        <v>4945</v>
      </c>
      <c r="PR963" t="s">
        <v>4945</v>
      </c>
      <c r="PS963" t="s">
        <v>4945</v>
      </c>
      <c r="PT963" t="s">
        <v>4945</v>
      </c>
      <c r="PU963" t="s">
        <v>4945</v>
      </c>
      <c r="PV963" t="s">
        <v>4945</v>
      </c>
      <c r="PW963" t="s">
        <v>4945</v>
      </c>
      <c r="PX963" t="s">
        <v>4945</v>
      </c>
      <c r="PY963" t="s">
        <v>4945</v>
      </c>
      <c r="PZ963" t="s">
        <v>4945</v>
      </c>
      <c r="QA963" t="s">
        <v>4945</v>
      </c>
      <c r="QB963" t="s">
        <v>4945</v>
      </c>
      <c r="QC963" t="s">
        <v>4945</v>
      </c>
      <c r="QD963" t="s">
        <v>4945</v>
      </c>
      <c r="QE963" t="s">
        <v>4945</v>
      </c>
    </row>
    <row r="964" spans="1:447" x14ac:dyDescent="0.3">
      <c r="A964">
        <v>963</v>
      </c>
      <c r="B964" t="s">
        <v>5558</v>
      </c>
      <c r="C964" t="s">
        <v>1111</v>
      </c>
      <c r="D964" t="s">
        <v>1112</v>
      </c>
      <c r="E964" t="s">
        <v>1108</v>
      </c>
      <c r="F964" t="s">
        <v>1145</v>
      </c>
      <c r="G964" t="s">
        <v>1079</v>
      </c>
      <c r="DR964" t="s">
        <v>1080</v>
      </c>
      <c r="DS964" t="s">
        <v>4961</v>
      </c>
      <c r="DT964" t="s">
        <v>4961</v>
      </c>
      <c r="DU964" t="s">
        <v>1101</v>
      </c>
      <c r="DV964" t="s">
        <v>1082</v>
      </c>
      <c r="DW964" t="s">
        <v>4939</v>
      </c>
      <c r="IX964" t="s">
        <v>1087</v>
      </c>
      <c r="JJ964" t="s">
        <v>1101</v>
      </c>
      <c r="JK964" t="s">
        <v>5609</v>
      </c>
      <c r="JL964" t="s">
        <v>5609</v>
      </c>
      <c r="JM964" t="s">
        <v>1089</v>
      </c>
      <c r="OF964" t="s">
        <v>1116</v>
      </c>
      <c r="PG964" t="s">
        <v>4944</v>
      </c>
      <c r="PH964" t="s">
        <v>4945</v>
      </c>
      <c r="PI964" t="s">
        <v>4945</v>
      </c>
      <c r="PJ964" t="s">
        <v>4945</v>
      </c>
      <c r="PK964" t="s">
        <v>4945</v>
      </c>
      <c r="PL964" t="s">
        <v>4945</v>
      </c>
      <c r="PM964" t="s">
        <v>4945</v>
      </c>
      <c r="PN964" t="s">
        <v>4945</v>
      </c>
      <c r="PP964" t="s">
        <v>4944</v>
      </c>
      <c r="PQ964" t="s">
        <v>4945</v>
      </c>
      <c r="PR964" t="s">
        <v>4945</v>
      </c>
      <c r="PS964" t="s">
        <v>4945</v>
      </c>
      <c r="PT964" t="s">
        <v>4945</v>
      </c>
      <c r="PU964" t="s">
        <v>4945</v>
      </c>
      <c r="PV964" t="s">
        <v>4945</v>
      </c>
      <c r="PW964" t="s">
        <v>4945</v>
      </c>
      <c r="PX964" t="s">
        <v>4945</v>
      </c>
      <c r="PY964" t="s">
        <v>4945</v>
      </c>
      <c r="PZ964" t="s">
        <v>4945</v>
      </c>
      <c r="QA964" t="s">
        <v>4945</v>
      </c>
      <c r="QB964" t="s">
        <v>4945</v>
      </c>
      <c r="QC964" t="s">
        <v>4945</v>
      </c>
      <c r="QD964" t="s">
        <v>4945</v>
      </c>
      <c r="QE964" t="s">
        <v>4945</v>
      </c>
    </row>
    <row r="965" spans="1:447" x14ac:dyDescent="0.3">
      <c r="A965">
        <v>964</v>
      </c>
      <c r="B965" t="s">
        <v>5558</v>
      </c>
      <c r="C965" t="s">
        <v>1111</v>
      </c>
      <c r="D965" t="s">
        <v>1112</v>
      </c>
      <c r="E965" t="s">
        <v>1108</v>
      </c>
      <c r="F965" t="s">
        <v>1145</v>
      </c>
      <c r="G965" t="s">
        <v>1079</v>
      </c>
      <c r="DX965" t="s">
        <v>1099</v>
      </c>
      <c r="DY965" t="s">
        <v>4974</v>
      </c>
      <c r="DZ965" t="s">
        <v>4974</v>
      </c>
      <c r="EA965" t="s">
        <v>1082</v>
      </c>
      <c r="EB965" t="s">
        <v>1101</v>
      </c>
      <c r="EC965" t="s">
        <v>4939</v>
      </c>
      <c r="IX965" t="s">
        <v>1125</v>
      </c>
      <c r="JJ965" t="s">
        <v>1101</v>
      </c>
      <c r="JK965" t="s">
        <v>5610</v>
      </c>
      <c r="JL965" t="s">
        <v>5610</v>
      </c>
      <c r="JM965" t="s">
        <v>1122</v>
      </c>
      <c r="OF965" t="s">
        <v>1116</v>
      </c>
      <c r="PG965" t="s">
        <v>4944</v>
      </c>
      <c r="PH965" t="s">
        <v>4945</v>
      </c>
      <c r="PI965" t="s">
        <v>4945</v>
      </c>
      <c r="PJ965" t="s">
        <v>4945</v>
      </c>
      <c r="PK965" t="s">
        <v>4945</v>
      </c>
      <c r="PL965" t="s">
        <v>4945</v>
      </c>
      <c r="PM965" t="s">
        <v>4945</v>
      </c>
      <c r="PN965" t="s">
        <v>4945</v>
      </c>
      <c r="PP965" t="s">
        <v>4944</v>
      </c>
      <c r="PQ965" t="s">
        <v>4945</v>
      </c>
      <c r="PR965" t="s">
        <v>4945</v>
      </c>
      <c r="PS965" t="s">
        <v>4945</v>
      </c>
      <c r="PT965" t="s">
        <v>4945</v>
      </c>
      <c r="PU965" t="s">
        <v>4945</v>
      </c>
      <c r="PV965" t="s">
        <v>4945</v>
      </c>
      <c r="PW965" t="s">
        <v>4945</v>
      </c>
      <c r="PX965" t="s">
        <v>4945</v>
      </c>
      <c r="PY965" t="s">
        <v>4945</v>
      </c>
      <c r="PZ965" t="s">
        <v>4945</v>
      </c>
      <c r="QA965" t="s">
        <v>4945</v>
      </c>
      <c r="QB965" t="s">
        <v>4945</v>
      </c>
      <c r="QC965" t="s">
        <v>4945</v>
      </c>
      <c r="QD965" t="s">
        <v>4945</v>
      </c>
      <c r="QE965" t="s">
        <v>4945</v>
      </c>
    </row>
    <row r="966" spans="1:447" x14ac:dyDescent="0.3">
      <c r="A966">
        <v>965</v>
      </c>
      <c r="B966" t="s">
        <v>5558</v>
      </c>
      <c r="C966" t="s">
        <v>1111</v>
      </c>
      <c r="D966" t="s">
        <v>1112</v>
      </c>
      <c r="E966" t="s">
        <v>1108</v>
      </c>
      <c r="F966" t="s">
        <v>1145</v>
      </c>
      <c r="G966" t="s">
        <v>1079</v>
      </c>
      <c r="DX966" t="s">
        <v>1099</v>
      </c>
      <c r="DY966" t="s">
        <v>4974</v>
      </c>
      <c r="DZ966" t="s">
        <v>4974</v>
      </c>
      <c r="EA966" t="s">
        <v>1101</v>
      </c>
      <c r="EB966" t="s">
        <v>1082</v>
      </c>
      <c r="EC966" t="s">
        <v>4939</v>
      </c>
      <c r="IX966" t="s">
        <v>1087</v>
      </c>
      <c r="JJ966" t="s">
        <v>1101</v>
      </c>
      <c r="JK966" t="s">
        <v>5610</v>
      </c>
      <c r="JL966" t="s">
        <v>5610</v>
      </c>
      <c r="JM966" t="s">
        <v>1122</v>
      </c>
      <c r="OF966" t="s">
        <v>1116</v>
      </c>
      <c r="PG966" t="s">
        <v>4944</v>
      </c>
      <c r="PH966" t="s">
        <v>4945</v>
      </c>
      <c r="PI966" t="s">
        <v>4945</v>
      </c>
      <c r="PJ966" t="s">
        <v>4945</v>
      </c>
      <c r="PK966" t="s">
        <v>4945</v>
      </c>
      <c r="PL966" t="s">
        <v>4945</v>
      </c>
      <c r="PM966" t="s">
        <v>4945</v>
      </c>
      <c r="PN966" t="s">
        <v>4945</v>
      </c>
      <c r="PP966" t="s">
        <v>4944</v>
      </c>
      <c r="PQ966" t="s">
        <v>4945</v>
      </c>
      <c r="PR966" t="s">
        <v>4945</v>
      </c>
      <c r="PS966" t="s">
        <v>4945</v>
      </c>
      <c r="PT966" t="s">
        <v>4945</v>
      </c>
      <c r="PU966" t="s">
        <v>4945</v>
      </c>
      <c r="PV966" t="s">
        <v>4945</v>
      </c>
      <c r="PW966" t="s">
        <v>4945</v>
      </c>
      <c r="PX966" t="s">
        <v>4945</v>
      </c>
      <c r="PY966" t="s">
        <v>4945</v>
      </c>
      <c r="PZ966" t="s">
        <v>4945</v>
      </c>
      <c r="QA966" t="s">
        <v>4945</v>
      </c>
      <c r="QB966" t="s">
        <v>4945</v>
      </c>
      <c r="QC966" t="s">
        <v>4945</v>
      </c>
      <c r="QD966" t="s">
        <v>4945</v>
      </c>
      <c r="QE966" t="s">
        <v>4945</v>
      </c>
    </row>
    <row r="967" spans="1:447" x14ac:dyDescent="0.3">
      <c r="A967">
        <v>966</v>
      </c>
      <c r="B967" t="s">
        <v>5558</v>
      </c>
      <c r="C967" t="s">
        <v>1111</v>
      </c>
      <c r="D967" t="s">
        <v>1112</v>
      </c>
      <c r="E967" t="s">
        <v>1108</v>
      </c>
      <c r="F967" t="s">
        <v>1145</v>
      </c>
      <c r="G967" t="s">
        <v>1079</v>
      </c>
      <c r="DX967" t="s">
        <v>1099</v>
      </c>
      <c r="DY967" t="s">
        <v>4974</v>
      </c>
      <c r="DZ967" t="s">
        <v>4974</v>
      </c>
      <c r="EA967" t="s">
        <v>1082</v>
      </c>
      <c r="EB967" t="s">
        <v>1101</v>
      </c>
      <c r="EC967" t="s">
        <v>4939</v>
      </c>
      <c r="IX967" t="s">
        <v>1087</v>
      </c>
      <c r="JJ967" t="s">
        <v>1101</v>
      </c>
      <c r="JK967" t="s">
        <v>5610</v>
      </c>
      <c r="JL967" t="s">
        <v>5610</v>
      </c>
      <c r="JM967" t="s">
        <v>1122</v>
      </c>
      <c r="OF967" t="s">
        <v>1116</v>
      </c>
      <c r="PG967" t="s">
        <v>4944</v>
      </c>
      <c r="PH967" t="s">
        <v>4945</v>
      </c>
      <c r="PI967" t="s">
        <v>4945</v>
      </c>
      <c r="PJ967" t="s">
        <v>4945</v>
      </c>
      <c r="PK967" t="s">
        <v>4945</v>
      </c>
      <c r="PL967" t="s">
        <v>4945</v>
      </c>
      <c r="PM967" t="s">
        <v>4945</v>
      </c>
      <c r="PN967" t="s">
        <v>4945</v>
      </c>
      <c r="PP967" t="s">
        <v>4945</v>
      </c>
      <c r="PQ967" t="s">
        <v>4945</v>
      </c>
      <c r="PR967" t="s">
        <v>4945</v>
      </c>
      <c r="PS967" t="s">
        <v>4945</v>
      </c>
      <c r="PT967" t="s">
        <v>4945</v>
      </c>
      <c r="PU967" t="s">
        <v>4944</v>
      </c>
      <c r="PV967" t="s">
        <v>4945</v>
      </c>
      <c r="PW967" t="s">
        <v>4945</v>
      </c>
      <c r="PX967" t="s">
        <v>4945</v>
      </c>
      <c r="PY967" t="s">
        <v>4945</v>
      </c>
      <c r="PZ967" t="s">
        <v>4945</v>
      </c>
      <c r="QA967" t="s">
        <v>4945</v>
      </c>
      <c r="QB967" t="s">
        <v>4945</v>
      </c>
      <c r="QC967" t="s">
        <v>4945</v>
      </c>
      <c r="QD967" t="s">
        <v>4945</v>
      </c>
      <c r="QE967" t="s">
        <v>4945</v>
      </c>
    </row>
    <row r="968" spans="1:447" x14ac:dyDescent="0.3">
      <c r="A968">
        <v>967</v>
      </c>
      <c r="B968" t="s">
        <v>5558</v>
      </c>
      <c r="C968" t="s">
        <v>1111</v>
      </c>
      <c r="D968" t="s">
        <v>1112</v>
      </c>
      <c r="E968" t="s">
        <v>1108</v>
      </c>
      <c r="F968" t="s">
        <v>1145</v>
      </c>
      <c r="G968" t="s">
        <v>1079</v>
      </c>
      <c r="DX968" t="s">
        <v>1099</v>
      </c>
      <c r="DY968" t="s">
        <v>4974</v>
      </c>
      <c r="DZ968" t="s">
        <v>4974</v>
      </c>
      <c r="EA968" t="s">
        <v>1101</v>
      </c>
      <c r="EB968" t="s">
        <v>1082</v>
      </c>
      <c r="EC968" t="s">
        <v>4939</v>
      </c>
      <c r="IX968" t="s">
        <v>1087</v>
      </c>
      <c r="JJ968" t="s">
        <v>1101</v>
      </c>
      <c r="JK968" t="s">
        <v>5610</v>
      </c>
      <c r="JL968" t="s">
        <v>5610</v>
      </c>
      <c r="JM968" t="s">
        <v>1122</v>
      </c>
      <c r="OF968" t="s">
        <v>1116</v>
      </c>
      <c r="PG968" t="s">
        <v>4944</v>
      </c>
      <c r="PH968" t="s">
        <v>4945</v>
      </c>
      <c r="PI968" t="s">
        <v>4945</v>
      </c>
      <c r="PJ968" t="s">
        <v>4945</v>
      </c>
      <c r="PK968" t="s">
        <v>4945</v>
      </c>
      <c r="PL968" t="s">
        <v>4945</v>
      </c>
      <c r="PM968" t="s">
        <v>4945</v>
      </c>
      <c r="PN968" t="s">
        <v>4945</v>
      </c>
      <c r="PP968" t="s">
        <v>4944</v>
      </c>
      <c r="PQ968" t="s">
        <v>4945</v>
      </c>
      <c r="PR968" t="s">
        <v>4945</v>
      </c>
      <c r="PS968" t="s">
        <v>4945</v>
      </c>
      <c r="PT968" t="s">
        <v>4945</v>
      </c>
      <c r="PU968" t="s">
        <v>4945</v>
      </c>
      <c r="PV968" t="s">
        <v>4945</v>
      </c>
      <c r="PW968" t="s">
        <v>4945</v>
      </c>
      <c r="PX968" t="s">
        <v>4945</v>
      </c>
      <c r="PY968" t="s">
        <v>4945</v>
      </c>
      <c r="PZ968" t="s">
        <v>4945</v>
      </c>
      <c r="QA968" t="s">
        <v>4945</v>
      </c>
      <c r="QB968" t="s">
        <v>4945</v>
      </c>
      <c r="QC968" t="s">
        <v>4945</v>
      </c>
      <c r="QD968" t="s">
        <v>4945</v>
      </c>
      <c r="QE968" t="s">
        <v>4945</v>
      </c>
    </row>
    <row r="969" spans="1:447" x14ac:dyDescent="0.3">
      <c r="A969">
        <v>968</v>
      </c>
      <c r="B969" t="s">
        <v>5558</v>
      </c>
      <c r="C969" t="s">
        <v>1111</v>
      </c>
      <c r="D969" t="s">
        <v>1112</v>
      </c>
      <c r="E969" t="s">
        <v>1108</v>
      </c>
      <c r="F969" t="s">
        <v>1145</v>
      </c>
      <c r="G969" t="s">
        <v>1079</v>
      </c>
      <c r="ED969" t="s">
        <v>1099</v>
      </c>
      <c r="IX969" t="s">
        <v>1109</v>
      </c>
      <c r="JJ969" t="s">
        <v>1101</v>
      </c>
      <c r="JK969" t="s">
        <v>5611</v>
      </c>
      <c r="JL969" t="s">
        <v>5611</v>
      </c>
      <c r="JM969" t="s">
        <v>1107</v>
      </c>
      <c r="OF969" t="s">
        <v>1116</v>
      </c>
      <c r="PG969" t="s">
        <v>4944</v>
      </c>
      <c r="PH969" t="s">
        <v>4945</v>
      </c>
      <c r="PI969" t="s">
        <v>4945</v>
      </c>
      <c r="PJ969" t="s">
        <v>4945</v>
      </c>
      <c r="PK969" t="s">
        <v>4945</v>
      </c>
      <c r="PL969" t="s">
        <v>4945</v>
      </c>
      <c r="PM969" t="s">
        <v>4945</v>
      </c>
      <c r="PN969" t="s">
        <v>4945</v>
      </c>
      <c r="PP969" t="s">
        <v>4944</v>
      </c>
      <c r="PQ969" t="s">
        <v>4945</v>
      </c>
      <c r="PR969" t="s">
        <v>4945</v>
      </c>
      <c r="PS969" t="s">
        <v>4945</v>
      </c>
      <c r="PT969" t="s">
        <v>4945</v>
      </c>
      <c r="PU969" t="s">
        <v>4945</v>
      </c>
      <c r="PV969" t="s">
        <v>4945</v>
      </c>
      <c r="PW969" t="s">
        <v>4945</v>
      </c>
      <c r="PX969" t="s">
        <v>4945</v>
      </c>
      <c r="PY969" t="s">
        <v>4945</v>
      </c>
      <c r="PZ969" t="s">
        <v>4945</v>
      </c>
      <c r="QA969" t="s">
        <v>4945</v>
      </c>
      <c r="QB969" t="s">
        <v>4945</v>
      </c>
      <c r="QC969" t="s">
        <v>4945</v>
      </c>
      <c r="QD969" t="s">
        <v>4945</v>
      </c>
      <c r="QE969" t="s">
        <v>4945</v>
      </c>
    </row>
    <row r="970" spans="1:447" x14ac:dyDescent="0.3">
      <c r="A970">
        <v>969</v>
      </c>
      <c r="B970" t="s">
        <v>5558</v>
      </c>
      <c r="C970" t="s">
        <v>1111</v>
      </c>
      <c r="D970" t="s">
        <v>1112</v>
      </c>
      <c r="E970" t="s">
        <v>1108</v>
      </c>
      <c r="F970" t="s">
        <v>1145</v>
      </c>
      <c r="G970" t="s">
        <v>1079</v>
      </c>
      <c r="ED970" t="s">
        <v>1099</v>
      </c>
      <c r="IX970" t="s">
        <v>1087</v>
      </c>
      <c r="JJ970" t="s">
        <v>1101</v>
      </c>
      <c r="JK970" t="s">
        <v>5612</v>
      </c>
      <c r="JL970" t="s">
        <v>5612</v>
      </c>
      <c r="JM970" t="s">
        <v>1107</v>
      </c>
      <c r="OF970" t="s">
        <v>1116</v>
      </c>
      <c r="PG970" t="s">
        <v>4944</v>
      </c>
      <c r="PH970" t="s">
        <v>4945</v>
      </c>
      <c r="PI970" t="s">
        <v>4945</v>
      </c>
      <c r="PJ970" t="s">
        <v>4945</v>
      </c>
      <c r="PK970" t="s">
        <v>4945</v>
      </c>
      <c r="PL970" t="s">
        <v>4945</v>
      </c>
      <c r="PM970" t="s">
        <v>4945</v>
      </c>
      <c r="PN970" t="s">
        <v>4945</v>
      </c>
      <c r="PP970" t="s">
        <v>4944</v>
      </c>
      <c r="PQ970" t="s">
        <v>4945</v>
      </c>
      <c r="PR970" t="s">
        <v>4945</v>
      </c>
      <c r="PS970" t="s">
        <v>4945</v>
      </c>
      <c r="PT970" t="s">
        <v>4945</v>
      </c>
      <c r="PU970" t="s">
        <v>4945</v>
      </c>
      <c r="PV970" t="s">
        <v>4945</v>
      </c>
      <c r="PW970" t="s">
        <v>4945</v>
      </c>
      <c r="PX970" t="s">
        <v>4945</v>
      </c>
      <c r="PY970" t="s">
        <v>4945</v>
      </c>
      <c r="PZ970" t="s">
        <v>4945</v>
      </c>
      <c r="QA970" t="s">
        <v>4945</v>
      </c>
      <c r="QB970" t="s">
        <v>4945</v>
      </c>
      <c r="QC970" t="s">
        <v>4945</v>
      </c>
      <c r="QD970" t="s">
        <v>4945</v>
      </c>
      <c r="QE970" t="s">
        <v>4945</v>
      </c>
    </row>
    <row r="971" spans="1:447" x14ac:dyDescent="0.3">
      <c r="A971">
        <v>970</v>
      </c>
      <c r="B971" t="s">
        <v>5558</v>
      </c>
      <c r="C971" t="s">
        <v>1111</v>
      </c>
      <c r="D971" t="s">
        <v>1112</v>
      </c>
      <c r="E971" t="s">
        <v>1108</v>
      </c>
      <c r="F971" t="s">
        <v>1145</v>
      </c>
      <c r="G971" t="s">
        <v>1079</v>
      </c>
      <c r="ED971" t="s">
        <v>1099</v>
      </c>
      <c r="IX971" t="s">
        <v>1087</v>
      </c>
      <c r="JJ971" t="s">
        <v>1101</v>
      </c>
      <c r="JK971" t="s">
        <v>5610</v>
      </c>
      <c r="JL971" t="s">
        <v>5610</v>
      </c>
      <c r="JM971" t="s">
        <v>1107</v>
      </c>
      <c r="OF971" t="s">
        <v>1116</v>
      </c>
      <c r="PG971" t="s">
        <v>4944</v>
      </c>
      <c r="PH971" t="s">
        <v>4945</v>
      </c>
      <c r="PI971" t="s">
        <v>4945</v>
      </c>
      <c r="PJ971" t="s">
        <v>4945</v>
      </c>
      <c r="PK971" t="s">
        <v>4945</v>
      </c>
      <c r="PL971" t="s">
        <v>4945</v>
      </c>
      <c r="PM971" t="s">
        <v>4945</v>
      </c>
      <c r="PN971" t="s">
        <v>4945</v>
      </c>
      <c r="PP971" t="s">
        <v>4944</v>
      </c>
      <c r="PQ971" t="s">
        <v>4945</v>
      </c>
      <c r="PR971" t="s">
        <v>4945</v>
      </c>
      <c r="PS971" t="s">
        <v>4945</v>
      </c>
      <c r="PT971" t="s">
        <v>4945</v>
      </c>
      <c r="PU971" t="s">
        <v>4945</v>
      </c>
      <c r="PV971" t="s">
        <v>4945</v>
      </c>
      <c r="PW971" t="s">
        <v>4945</v>
      </c>
      <c r="PX971" t="s">
        <v>4945</v>
      </c>
      <c r="PY971" t="s">
        <v>4945</v>
      </c>
      <c r="PZ971" t="s">
        <v>4945</v>
      </c>
      <c r="QA971" t="s">
        <v>4945</v>
      </c>
      <c r="QB971" t="s">
        <v>4945</v>
      </c>
      <c r="QC971" t="s">
        <v>4945</v>
      </c>
      <c r="QD971" t="s">
        <v>4945</v>
      </c>
      <c r="QE971" t="s">
        <v>4945</v>
      </c>
    </row>
    <row r="972" spans="1:447" x14ac:dyDescent="0.3">
      <c r="A972">
        <v>971</v>
      </c>
      <c r="B972" t="s">
        <v>5558</v>
      </c>
      <c r="C972" t="s">
        <v>1111</v>
      </c>
      <c r="D972" t="s">
        <v>1112</v>
      </c>
      <c r="E972" t="s">
        <v>1108</v>
      </c>
      <c r="F972" t="s">
        <v>1145</v>
      </c>
      <c r="G972" t="s">
        <v>1079</v>
      </c>
      <c r="ED972" t="s">
        <v>1099</v>
      </c>
      <c r="IX972" t="s">
        <v>1087</v>
      </c>
      <c r="JJ972" t="s">
        <v>1101</v>
      </c>
      <c r="JK972" t="s">
        <v>5610</v>
      </c>
      <c r="JL972" t="s">
        <v>5610</v>
      </c>
      <c r="JM972" t="s">
        <v>1107</v>
      </c>
      <c r="OF972" t="s">
        <v>1116</v>
      </c>
      <c r="PG972" t="s">
        <v>4944</v>
      </c>
      <c r="PH972" t="s">
        <v>4945</v>
      </c>
      <c r="PI972" t="s">
        <v>4945</v>
      </c>
      <c r="PJ972" t="s">
        <v>4945</v>
      </c>
      <c r="PK972" t="s">
        <v>4945</v>
      </c>
      <c r="PL972" t="s">
        <v>4945</v>
      </c>
      <c r="PM972" t="s">
        <v>4945</v>
      </c>
      <c r="PN972" t="s">
        <v>4945</v>
      </c>
      <c r="PP972" t="s">
        <v>4944</v>
      </c>
      <c r="PQ972" t="s">
        <v>4945</v>
      </c>
      <c r="PR972" t="s">
        <v>4945</v>
      </c>
      <c r="PS972" t="s">
        <v>4945</v>
      </c>
      <c r="PT972" t="s">
        <v>4945</v>
      </c>
      <c r="PU972" t="s">
        <v>4945</v>
      </c>
      <c r="PV972" t="s">
        <v>4945</v>
      </c>
      <c r="PW972" t="s">
        <v>4945</v>
      </c>
      <c r="PX972" t="s">
        <v>4945</v>
      </c>
      <c r="PY972" t="s">
        <v>4945</v>
      </c>
      <c r="PZ972" t="s">
        <v>4945</v>
      </c>
      <c r="QA972" t="s">
        <v>4945</v>
      </c>
      <c r="QB972" t="s">
        <v>4945</v>
      </c>
      <c r="QC972" t="s">
        <v>4945</v>
      </c>
      <c r="QD972" t="s">
        <v>4945</v>
      </c>
      <c r="QE972" t="s">
        <v>4945</v>
      </c>
    </row>
    <row r="973" spans="1:447" x14ac:dyDescent="0.3">
      <c r="A973">
        <v>972</v>
      </c>
      <c r="B973" t="s">
        <v>5558</v>
      </c>
      <c r="C973" t="s">
        <v>1111</v>
      </c>
      <c r="D973" t="s">
        <v>1112</v>
      </c>
      <c r="E973" t="s">
        <v>1108</v>
      </c>
      <c r="F973" t="s">
        <v>1145</v>
      </c>
      <c r="G973" t="s">
        <v>1079</v>
      </c>
      <c r="EJ973" t="s">
        <v>1099</v>
      </c>
      <c r="EK973" t="s">
        <v>4967</v>
      </c>
      <c r="EL973" t="s">
        <v>4967</v>
      </c>
      <c r="EM973" t="s">
        <v>1101</v>
      </c>
      <c r="EN973" t="s">
        <v>1082</v>
      </c>
      <c r="EO973" t="s">
        <v>4939</v>
      </c>
      <c r="IX973" t="s">
        <v>1087</v>
      </c>
      <c r="JJ973" t="s">
        <v>1101</v>
      </c>
      <c r="JK973" t="s">
        <v>5610</v>
      </c>
      <c r="JL973" t="s">
        <v>5610</v>
      </c>
      <c r="JM973" t="s">
        <v>1089</v>
      </c>
      <c r="OF973" t="s">
        <v>1116</v>
      </c>
      <c r="PG973" t="s">
        <v>4944</v>
      </c>
      <c r="PH973" t="s">
        <v>4945</v>
      </c>
      <c r="PI973" t="s">
        <v>4945</v>
      </c>
      <c r="PJ973" t="s">
        <v>4945</v>
      </c>
      <c r="PK973" t="s">
        <v>4945</v>
      </c>
      <c r="PL973" t="s">
        <v>4945</v>
      </c>
      <c r="PM973" t="s">
        <v>4945</v>
      </c>
      <c r="PN973" t="s">
        <v>4945</v>
      </c>
      <c r="PP973" t="s">
        <v>4944</v>
      </c>
      <c r="PQ973" t="s">
        <v>4945</v>
      </c>
      <c r="PR973" t="s">
        <v>4945</v>
      </c>
      <c r="PS973" t="s">
        <v>4945</v>
      </c>
      <c r="PT973" t="s">
        <v>4945</v>
      </c>
      <c r="PU973" t="s">
        <v>4945</v>
      </c>
      <c r="PV973" t="s">
        <v>4945</v>
      </c>
      <c r="PW973" t="s">
        <v>4945</v>
      </c>
      <c r="PX973" t="s">
        <v>4945</v>
      </c>
      <c r="PY973" t="s">
        <v>4945</v>
      </c>
      <c r="PZ973" t="s">
        <v>4945</v>
      </c>
      <c r="QA973" t="s">
        <v>4945</v>
      </c>
      <c r="QB973" t="s">
        <v>4945</v>
      </c>
      <c r="QC973" t="s">
        <v>4945</v>
      </c>
      <c r="QD973" t="s">
        <v>4945</v>
      </c>
      <c r="QE973" t="s">
        <v>4945</v>
      </c>
    </row>
    <row r="974" spans="1:447" x14ac:dyDescent="0.3">
      <c r="A974">
        <v>973</v>
      </c>
      <c r="B974" t="s">
        <v>5558</v>
      </c>
      <c r="C974" t="s">
        <v>1111</v>
      </c>
      <c r="D974" t="s">
        <v>1112</v>
      </c>
      <c r="E974" t="s">
        <v>1108</v>
      </c>
      <c r="F974" t="s">
        <v>1145</v>
      </c>
      <c r="G974" t="s">
        <v>1079</v>
      </c>
      <c r="EJ974" t="s">
        <v>1099</v>
      </c>
      <c r="EK974" t="s">
        <v>4967</v>
      </c>
      <c r="EL974" t="s">
        <v>4967</v>
      </c>
      <c r="EM974" t="s">
        <v>1101</v>
      </c>
      <c r="EN974" t="s">
        <v>1082</v>
      </c>
      <c r="EO974" t="s">
        <v>4939</v>
      </c>
      <c r="IX974" t="s">
        <v>1087</v>
      </c>
      <c r="JJ974" t="s">
        <v>1101</v>
      </c>
      <c r="JK974" t="s">
        <v>5610</v>
      </c>
      <c r="JL974" t="s">
        <v>5610</v>
      </c>
      <c r="JM974" t="s">
        <v>1089</v>
      </c>
      <c r="OF974" t="s">
        <v>1116</v>
      </c>
      <c r="PG974" t="s">
        <v>4944</v>
      </c>
      <c r="PH974" t="s">
        <v>4945</v>
      </c>
      <c r="PI974" t="s">
        <v>4945</v>
      </c>
      <c r="PJ974" t="s">
        <v>4945</v>
      </c>
      <c r="PK974" t="s">
        <v>4945</v>
      </c>
      <c r="PL974" t="s">
        <v>4945</v>
      </c>
      <c r="PM974" t="s">
        <v>4945</v>
      </c>
      <c r="PN974" t="s">
        <v>4945</v>
      </c>
      <c r="PP974" t="s">
        <v>4944</v>
      </c>
      <c r="PQ974" t="s">
        <v>4945</v>
      </c>
      <c r="PR974" t="s">
        <v>4945</v>
      </c>
      <c r="PS974" t="s">
        <v>4945</v>
      </c>
      <c r="PT974" t="s">
        <v>4945</v>
      </c>
      <c r="PU974" t="s">
        <v>4945</v>
      </c>
      <c r="PV974" t="s">
        <v>4945</v>
      </c>
      <c r="PW974" t="s">
        <v>4945</v>
      </c>
      <c r="PX974" t="s">
        <v>4945</v>
      </c>
      <c r="PY974" t="s">
        <v>4945</v>
      </c>
      <c r="PZ974" t="s">
        <v>4945</v>
      </c>
      <c r="QA974" t="s">
        <v>4945</v>
      </c>
      <c r="QB974" t="s">
        <v>4945</v>
      </c>
      <c r="QC974" t="s">
        <v>4945</v>
      </c>
      <c r="QD974" t="s">
        <v>4945</v>
      </c>
      <c r="QE974" t="s">
        <v>4945</v>
      </c>
    </row>
    <row r="975" spans="1:447" x14ac:dyDescent="0.3">
      <c r="A975">
        <v>974</v>
      </c>
      <c r="B975" t="s">
        <v>5558</v>
      </c>
      <c r="C975" t="s">
        <v>1111</v>
      </c>
      <c r="D975" t="s">
        <v>1112</v>
      </c>
      <c r="E975" t="s">
        <v>1108</v>
      </c>
      <c r="F975" t="s">
        <v>1145</v>
      </c>
      <c r="G975" t="s">
        <v>1079</v>
      </c>
      <c r="EJ975" t="s">
        <v>1099</v>
      </c>
      <c r="EK975" t="s">
        <v>4988</v>
      </c>
      <c r="EL975" t="s">
        <v>4988</v>
      </c>
      <c r="EM975" t="s">
        <v>1082</v>
      </c>
      <c r="EN975" t="s">
        <v>1101</v>
      </c>
      <c r="EO975" t="s">
        <v>4939</v>
      </c>
      <c r="IX975" t="s">
        <v>1087</v>
      </c>
      <c r="JJ975" t="s">
        <v>1101</v>
      </c>
      <c r="JK975" t="s">
        <v>5610</v>
      </c>
      <c r="JL975" t="s">
        <v>5610</v>
      </c>
      <c r="JM975" t="s">
        <v>1089</v>
      </c>
      <c r="OF975" t="s">
        <v>1116</v>
      </c>
      <c r="PG975" t="s">
        <v>4944</v>
      </c>
      <c r="PH975" t="s">
        <v>4945</v>
      </c>
      <c r="PI975" t="s">
        <v>4945</v>
      </c>
      <c r="PJ975" t="s">
        <v>4945</v>
      </c>
      <c r="PK975" t="s">
        <v>4945</v>
      </c>
      <c r="PL975" t="s">
        <v>4945</v>
      </c>
      <c r="PM975" t="s">
        <v>4945</v>
      </c>
      <c r="PN975" t="s">
        <v>4945</v>
      </c>
      <c r="PP975" t="s">
        <v>4944</v>
      </c>
      <c r="PQ975" t="s">
        <v>4945</v>
      </c>
      <c r="PR975" t="s">
        <v>4945</v>
      </c>
      <c r="PS975" t="s">
        <v>4945</v>
      </c>
      <c r="PT975" t="s">
        <v>4945</v>
      </c>
      <c r="PU975" t="s">
        <v>4945</v>
      </c>
      <c r="PV975" t="s">
        <v>4945</v>
      </c>
      <c r="PW975" t="s">
        <v>4945</v>
      </c>
      <c r="PX975" t="s">
        <v>4945</v>
      </c>
      <c r="PY975" t="s">
        <v>4945</v>
      </c>
      <c r="PZ975" t="s">
        <v>4945</v>
      </c>
      <c r="QA975" t="s">
        <v>4945</v>
      </c>
      <c r="QB975" t="s">
        <v>4945</v>
      </c>
      <c r="QC975" t="s">
        <v>4945</v>
      </c>
      <c r="QD975" t="s">
        <v>4945</v>
      </c>
      <c r="QE975" t="s">
        <v>4945</v>
      </c>
    </row>
    <row r="976" spans="1:447" x14ac:dyDescent="0.3">
      <c r="A976">
        <v>975</v>
      </c>
      <c r="B976" t="s">
        <v>5558</v>
      </c>
      <c r="C976" t="s">
        <v>1111</v>
      </c>
      <c r="D976" t="s">
        <v>1112</v>
      </c>
      <c r="E976" t="s">
        <v>1108</v>
      </c>
      <c r="F976" t="s">
        <v>1145</v>
      </c>
      <c r="G976" t="s">
        <v>1079</v>
      </c>
      <c r="EJ976" t="s">
        <v>1099</v>
      </c>
      <c r="EK976" t="s">
        <v>4967</v>
      </c>
      <c r="EL976" t="s">
        <v>4967</v>
      </c>
      <c r="EM976" t="s">
        <v>1082</v>
      </c>
      <c r="EN976" t="s">
        <v>1101</v>
      </c>
      <c r="EO976" t="s">
        <v>4939</v>
      </c>
      <c r="IX976" t="s">
        <v>1087</v>
      </c>
      <c r="JJ976" t="s">
        <v>1101</v>
      </c>
      <c r="JK976" t="s">
        <v>5610</v>
      </c>
      <c r="JL976" t="s">
        <v>5610</v>
      </c>
      <c r="JM976" t="s">
        <v>1089</v>
      </c>
      <c r="OF976" t="s">
        <v>1116</v>
      </c>
      <c r="PG976" t="s">
        <v>4944</v>
      </c>
      <c r="PH976" t="s">
        <v>4945</v>
      </c>
      <c r="PI976" t="s">
        <v>4945</v>
      </c>
      <c r="PJ976" t="s">
        <v>4945</v>
      </c>
      <c r="PK976" t="s">
        <v>4945</v>
      </c>
      <c r="PL976" t="s">
        <v>4945</v>
      </c>
      <c r="PM976" t="s">
        <v>4945</v>
      </c>
      <c r="PN976" t="s">
        <v>4945</v>
      </c>
      <c r="PP976" t="s">
        <v>4944</v>
      </c>
      <c r="PQ976" t="s">
        <v>4945</v>
      </c>
      <c r="PR976" t="s">
        <v>4945</v>
      </c>
      <c r="PS976" t="s">
        <v>4945</v>
      </c>
      <c r="PT976" t="s">
        <v>4945</v>
      </c>
      <c r="PU976" t="s">
        <v>4945</v>
      </c>
      <c r="PV976" t="s">
        <v>4945</v>
      </c>
      <c r="PW976" t="s">
        <v>4945</v>
      </c>
      <c r="PX976" t="s">
        <v>4945</v>
      </c>
      <c r="PY976" t="s">
        <v>4945</v>
      </c>
      <c r="PZ976" t="s">
        <v>4945</v>
      </c>
      <c r="QA976" t="s">
        <v>4945</v>
      </c>
      <c r="QB976" t="s">
        <v>4945</v>
      </c>
      <c r="QC976" t="s">
        <v>4945</v>
      </c>
      <c r="QD976" t="s">
        <v>4945</v>
      </c>
      <c r="QE976" t="s">
        <v>4945</v>
      </c>
    </row>
    <row r="977" spans="1:447" x14ac:dyDescent="0.3">
      <c r="A977">
        <v>976</v>
      </c>
      <c r="B977" t="s">
        <v>5558</v>
      </c>
      <c r="C977" t="s">
        <v>1111</v>
      </c>
      <c r="D977" t="s">
        <v>1112</v>
      </c>
      <c r="E977" t="s">
        <v>1108</v>
      </c>
      <c r="F977" t="s">
        <v>1145</v>
      </c>
      <c r="G977" t="s">
        <v>1079</v>
      </c>
      <c r="EP977" t="s">
        <v>1099</v>
      </c>
      <c r="EQ977" t="s">
        <v>4966</v>
      </c>
      <c r="ER977" t="s">
        <v>4966</v>
      </c>
      <c r="IX977" t="s">
        <v>1087</v>
      </c>
      <c r="JJ977" t="s">
        <v>1101</v>
      </c>
      <c r="JK977" t="s">
        <v>5610</v>
      </c>
      <c r="JL977" t="s">
        <v>5610</v>
      </c>
      <c r="JM977" t="s">
        <v>1089</v>
      </c>
      <c r="OF977" t="s">
        <v>1116</v>
      </c>
      <c r="PG977" t="s">
        <v>4944</v>
      </c>
      <c r="PH977" t="s">
        <v>4945</v>
      </c>
      <c r="PI977" t="s">
        <v>4945</v>
      </c>
      <c r="PJ977" t="s">
        <v>4945</v>
      </c>
      <c r="PK977" t="s">
        <v>4945</v>
      </c>
      <c r="PL977" t="s">
        <v>4945</v>
      </c>
      <c r="PM977" t="s">
        <v>4945</v>
      </c>
      <c r="PN977" t="s">
        <v>4945</v>
      </c>
      <c r="PP977" t="s">
        <v>4944</v>
      </c>
      <c r="PQ977" t="s">
        <v>4945</v>
      </c>
      <c r="PR977" t="s">
        <v>4945</v>
      </c>
      <c r="PS977" t="s">
        <v>4945</v>
      </c>
      <c r="PT977" t="s">
        <v>4945</v>
      </c>
      <c r="PU977" t="s">
        <v>4945</v>
      </c>
      <c r="PV977" t="s">
        <v>4945</v>
      </c>
      <c r="PW977" t="s">
        <v>4945</v>
      </c>
      <c r="PX977" t="s">
        <v>4945</v>
      </c>
      <c r="PY977" t="s">
        <v>4945</v>
      </c>
      <c r="PZ977" t="s">
        <v>4945</v>
      </c>
      <c r="QA977" t="s">
        <v>4945</v>
      </c>
      <c r="QB977" t="s">
        <v>4945</v>
      </c>
      <c r="QC977" t="s">
        <v>4945</v>
      </c>
      <c r="QD977" t="s">
        <v>4945</v>
      </c>
      <c r="QE977" t="s">
        <v>4945</v>
      </c>
    </row>
    <row r="978" spans="1:447" x14ac:dyDescent="0.3">
      <c r="A978">
        <v>977</v>
      </c>
      <c r="B978" t="s">
        <v>5558</v>
      </c>
      <c r="C978" t="s">
        <v>1111</v>
      </c>
      <c r="D978" t="s">
        <v>1112</v>
      </c>
      <c r="E978" t="s">
        <v>1108</v>
      </c>
      <c r="F978" t="s">
        <v>1145</v>
      </c>
      <c r="G978" t="s">
        <v>1079</v>
      </c>
      <c r="EP978" t="s">
        <v>1099</v>
      </c>
      <c r="EQ978" t="s">
        <v>4966</v>
      </c>
      <c r="ER978" t="s">
        <v>4966</v>
      </c>
      <c r="ES978" t="s">
        <v>1082</v>
      </c>
      <c r="ET978" t="s">
        <v>1082</v>
      </c>
      <c r="EU978" t="s">
        <v>4939</v>
      </c>
      <c r="IX978" t="s">
        <v>1087</v>
      </c>
      <c r="JJ978" t="s">
        <v>1101</v>
      </c>
      <c r="JK978" t="s">
        <v>5610</v>
      </c>
      <c r="JL978" t="s">
        <v>5610</v>
      </c>
      <c r="JM978" t="s">
        <v>1089</v>
      </c>
      <c r="OF978" t="s">
        <v>1116</v>
      </c>
      <c r="PG978" t="s">
        <v>4944</v>
      </c>
      <c r="PH978" t="s">
        <v>4945</v>
      </c>
      <c r="PI978" t="s">
        <v>4945</v>
      </c>
      <c r="PJ978" t="s">
        <v>4945</v>
      </c>
      <c r="PK978" t="s">
        <v>4945</v>
      </c>
      <c r="PL978" t="s">
        <v>4945</v>
      </c>
      <c r="PM978" t="s">
        <v>4945</v>
      </c>
      <c r="PN978" t="s">
        <v>4945</v>
      </c>
      <c r="PP978" t="s">
        <v>4944</v>
      </c>
      <c r="PQ978" t="s">
        <v>4945</v>
      </c>
      <c r="PR978" t="s">
        <v>4945</v>
      </c>
      <c r="PS978" t="s">
        <v>4945</v>
      </c>
      <c r="PT978" t="s">
        <v>4945</v>
      </c>
      <c r="PU978" t="s">
        <v>4945</v>
      </c>
      <c r="PV978" t="s">
        <v>4945</v>
      </c>
      <c r="PW978" t="s">
        <v>4945</v>
      </c>
      <c r="PX978" t="s">
        <v>4945</v>
      </c>
      <c r="PY978" t="s">
        <v>4945</v>
      </c>
      <c r="PZ978" t="s">
        <v>4945</v>
      </c>
      <c r="QA978" t="s">
        <v>4945</v>
      </c>
      <c r="QB978" t="s">
        <v>4945</v>
      </c>
      <c r="QC978" t="s">
        <v>4945</v>
      </c>
      <c r="QD978" t="s">
        <v>4945</v>
      </c>
      <c r="QE978" t="s">
        <v>4945</v>
      </c>
    </row>
    <row r="979" spans="1:447" x14ac:dyDescent="0.3">
      <c r="A979">
        <v>978</v>
      </c>
      <c r="B979" t="s">
        <v>5558</v>
      </c>
      <c r="C979" t="s">
        <v>1111</v>
      </c>
      <c r="D979" t="s">
        <v>1112</v>
      </c>
      <c r="E979" t="s">
        <v>1108</v>
      </c>
      <c r="F979" t="s">
        <v>1145</v>
      </c>
      <c r="G979" t="s">
        <v>1079</v>
      </c>
      <c r="EP979" t="s">
        <v>1099</v>
      </c>
      <c r="EQ979" t="s">
        <v>4966</v>
      </c>
      <c r="ER979" t="s">
        <v>4966</v>
      </c>
      <c r="IX979" t="s">
        <v>1087</v>
      </c>
      <c r="JJ979" t="s">
        <v>1101</v>
      </c>
      <c r="JK979" t="s">
        <v>5610</v>
      </c>
      <c r="JL979" t="s">
        <v>5610</v>
      </c>
      <c r="JM979" t="s">
        <v>1089</v>
      </c>
      <c r="OF979" t="s">
        <v>1116</v>
      </c>
      <c r="PG979" t="s">
        <v>4944</v>
      </c>
      <c r="PH979" t="s">
        <v>4945</v>
      </c>
      <c r="PI979" t="s">
        <v>4945</v>
      </c>
      <c r="PJ979" t="s">
        <v>4945</v>
      </c>
      <c r="PK979" t="s">
        <v>4945</v>
      </c>
      <c r="PL979" t="s">
        <v>4945</v>
      </c>
      <c r="PM979" t="s">
        <v>4945</v>
      </c>
      <c r="PN979" t="s">
        <v>4945</v>
      </c>
      <c r="PP979" t="s">
        <v>4944</v>
      </c>
      <c r="PQ979" t="s">
        <v>4945</v>
      </c>
      <c r="PR979" t="s">
        <v>4945</v>
      </c>
      <c r="PS979" t="s">
        <v>4945</v>
      </c>
      <c r="PT979" t="s">
        <v>4945</v>
      </c>
      <c r="PU979" t="s">
        <v>4945</v>
      </c>
      <c r="PV979" t="s">
        <v>4945</v>
      </c>
      <c r="PW979" t="s">
        <v>4945</v>
      </c>
      <c r="PX979" t="s">
        <v>4945</v>
      </c>
      <c r="PY979" t="s">
        <v>4945</v>
      </c>
      <c r="PZ979" t="s">
        <v>4945</v>
      </c>
      <c r="QA979" t="s">
        <v>4945</v>
      </c>
      <c r="QB979" t="s">
        <v>4945</v>
      </c>
      <c r="QC979" t="s">
        <v>4945</v>
      </c>
      <c r="QD979" t="s">
        <v>4945</v>
      </c>
      <c r="QE979" t="s">
        <v>4945</v>
      </c>
    </row>
    <row r="980" spans="1:447" x14ac:dyDescent="0.3">
      <c r="A980">
        <v>979</v>
      </c>
      <c r="B980" t="s">
        <v>5558</v>
      </c>
      <c r="C980" t="s">
        <v>1111</v>
      </c>
      <c r="D980" t="s">
        <v>1112</v>
      </c>
      <c r="E980" t="s">
        <v>1108</v>
      </c>
      <c r="F980" t="s">
        <v>1145</v>
      </c>
      <c r="G980" t="s">
        <v>1079</v>
      </c>
      <c r="EP980" t="s">
        <v>1099</v>
      </c>
      <c r="EQ980" t="s">
        <v>4966</v>
      </c>
      <c r="ER980" t="s">
        <v>4966</v>
      </c>
      <c r="ES980" t="s">
        <v>1101</v>
      </c>
      <c r="ET980" t="s">
        <v>1082</v>
      </c>
      <c r="EU980" t="s">
        <v>4939</v>
      </c>
      <c r="IX980" t="s">
        <v>1087</v>
      </c>
      <c r="JJ980" t="s">
        <v>1101</v>
      </c>
      <c r="JK980" t="s">
        <v>5610</v>
      </c>
      <c r="JL980" t="s">
        <v>5610</v>
      </c>
      <c r="JM980" t="s">
        <v>1107</v>
      </c>
      <c r="OF980" t="s">
        <v>1116</v>
      </c>
      <c r="PG980" t="s">
        <v>4944</v>
      </c>
      <c r="PH980" t="s">
        <v>4945</v>
      </c>
      <c r="PI980" t="s">
        <v>4945</v>
      </c>
      <c r="PJ980" t="s">
        <v>4945</v>
      </c>
      <c r="PK980" t="s">
        <v>4945</v>
      </c>
      <c r="PL980" t="s">
        <v>4945</v>
      </c>
      <c r="PM980" t="s">
        <v>4945</v>
      </c>
      <c r="PN980" t="s">
        <v>4945</v>
      </c>
      <c r="PP980" t="s">
        <v>4944</v>
      </c>
      <c r="PQ980" t="s">
        <v>4945</v>
      </c>
      <c r="PR980" t="s">
        <v>4945</v>
      </c>
      <c r="PS980" t="s">
        <v>4945</v>
      </c>
      <c r="PT980" t="s">
        <v>4945</v>
      </c>
      <c r="PU980" t="s">
        <v>4945</v>
      </c>
      <c r="PV980" t="s">
        <v>4945</v>
      </c>
      <c r="PW980" t="s">
        <v>4945</v>
      </c>
      <c r="PX980" t="s">
        <v>4945</v>
      </c>
      <c r="PY980" t="s">
        <v>4945</v>
      </c>
      <c r="PZ980" t="s">
        <v>4945</v>
      </c>
      <c r="QA980" t="s">
        <v>4945</v>
      </c>
      <c r="QB980" t="s">
        <v>4945</v>
      </c>
      <c r="QC980" t="s">
        <v>4945</v>
      </c>
      <c r="QD980" t="s">
        <v>4945</v>
      </c>
      <c r="QE980" t="s">
        <v>4945</v>
      </c>
    </row>
    <row r="981" spans="1:447" x14ac:dyDescent="0.3">
      <c r="A981">
        <v>980</v>
      </c>
      <c r="B981" t="s">
        <v>5558</v>
      </c>
      <c r="C981" t="s">
        <v>1111</v>
      </c>
      <c r="D981" t="s">
        <v>1112</v>
      </c>
      <c r="E981" t="s">
        <v>1108</v>
      </c>
      <c r="F981" t="s">
        <v>1145</v>
      </c>
      <c r="G981" t="s">
        <v>1079</v>
      </c>
      <c r="EV981" t="s">
        <v>1099</v>
      </c>
      <c r="EW981" t="s">
        <v>5090</v>
      </c>
      <c r="EX981" t="s">
        <v>5090</v>
      </c>
      <c r="PG981" t="s">
        <v>4944</v>
      </c>
      <c r="PH981" t="s">
        <v>4945</v>
      </c>
      <c r="PI981" t="s">
        <v>4945</v>
      </c>
      <c r="PJ981" t="s">
        <v>4945</v>
      </c>
      <c r="PK981" t="s">
        <v>4945</v>
      </c>
      <c r="PL981" t="s">
        <v>4945</v>
      </c>
      <c r="PM981" t="s">
        <v>4945</v>
      </c>
      <c r="PN981" t="s">
        <v>4945</v>
      </c>
      <c r="PP981" t="s">
        <v>4945</v>
      </c>
      <c r="PQ981" t="s">
        <v>4944</v>
      </c>
      <c r="PR981" t="s">
        <v>4945</v>
      </c>
      <c r="PS981" t="s">
        <v>4945</v>
      </c>
      <c r="PT981" t="s">
        <v>4945</v>
      </c>
      <c r="PU981" t="s">
        <v>4945</v>
      </c>
      <c r="PV981" t="s">
        <v>4945</v>
      </c>
      <c r="PW981" t="s">
        <v>4945</v>
      </c>
      <c r="PX981" t="s">
        <v>4945</v>
      </c>
      <c r="PY981" t="s">
        <v>4945</v>
      </c>
      <c r="PZ981" t="s">
        <v>4945</v>
      </c>
      <c r="QA981" t="s">
        <v>4945</v>
      </c>
      <c r="QB981" t="s">
        <v>4945</v>
      </c>
      <c r="QC981" t="s">
        <v>4945</v>
      </c>
      <c r="QD981" t="s">
        <v>4945</v>
      </c>
      <c r="QE981" t="s">
        <v>4945</v>
      </c>
    </row>
    <row r="982" spans="1:447" x14ac:dyDescent="0.3">
      <c r="A982">
        <v>981</v>
      </c>
      <c r="B982" t="s">
        <v>5558</v>
      </c>
      <c r="C982" t="s">
        <v>1111</v>
      </c>
      <c r="D982" t="s">
        <v>1112</v>
      </c>
      <c r="E982" t="s">
        <v>1108</v>
      </c>
      <c r="F982" t="s">
        <v>1145</v>
      </c>
      <c r="G982" t="s">
        <v>1079</v>
      </c>
      <c r="EV982" t="s">
        <v>1099</v>
      </c>
      <c r="EW982" t="s">
        <v>5090</v>
      </c>
      <c r="EX982" t="s">
        <v>5090</v>
      </c>
      <c r="PG982" t="s">
        <v>4944</v>
      </c>
      <c r="PH982" t="s">
        <v>4945</v>
      </c>
      <c r="PI982" t="s">
        <v>4945</v>
      </c>
      <c r="PJ982" t="s">
        <v>4945</v>
      </c>
      <c r="PK982" t="s">
        <v>4945</v>
      </c>
      <c r="PL982" t="s">
        <v>4945</v>
      </c>
      <c r="PM982" t="s">
        <v>4945</v>
      </c>
      <c r="PN982" t="s">
        <v>4945</v>
      </c>
      <c r="PP982" t="s">
        <v>4944</v>
      </c>
      <c r="PQ982" t="s">
        <v>4945</v>
      </c>
      <c r="PR982" t="s">
        <v>4945</v>
      </c>
      <c r="PS982" t="s">
        <v>4945</v>
      </c>
      <c r="PT982" t="s">
        <v>4945</v>
      </c>
      <c r="PU982" t="s">
        <v>4945</v>
      </c>
      <c r="PV982" t="s">
        <v>4945</v>
      </c>
      <c r="PW982" t="s">
        <v>4945</v>
      </c>
      <c r="PX982" t="s">
        <v>4945</v>
      </c>
      <c r="PY982" t="s">
        <v>4945</v>
      </c>
      <c r="PZ982" t="s">
        <v>4945</v>
      </c>
      <c r="QA982" t="s">
        <v>4945</v>
      </c>
      <c r="QB982" t="s">
        <v>4945</v>
      </c>
      <c r="QC982" t="s">
        <v>4945</v>
      </c>
      <c r="QD982" t="s">
        <v>4945</v>
      </c>
      <c r="QE982" t="s">
        <v>4945</v>
      </c>
    </row>
    <row r="983" spans="1:447" x14ac:dyDescent="0.3">
      <c r="A983">
        <v>982</v>
      </c>
      <c r="B983" t="s">
        <v>5558</v>
      </c>
      <c r="C983" t="s">
        <v>1111</v>
      </c>
      <c r="D983" t="s">
        <v>1112</v>
      </c>
      <c r="E983" t="s">
        <v>1108</v>
      </c>
      <c r="F983" t="s">
        <v>1145</v>
      </c>
      <c r="G983" t="s">
        <v>1079</v>
      </c>
      <c r="EV983" t="s">
        <v>1099</v>
      </c>
      <c r="EW983" t="s">
        <v>5153</v>
      </c>
      <c r="EX983" t="s">
        <v>5153</v>
      </c>
      <c r="PG983" t="s">
        <v>4944</v>
      </c>
      <c r="PH983" t="s">
        <v>4945</v>
      </c>
      <c r="PI983" t="s">
        <v>4945</v>
      </c>
      <c r="PJ983" t="s">
        <v>4945</v>
      </c>
      <c r="PK983" t="s">
        <v>4945</v>
      </c>
      <c r="PL983" t="s">
        <v>4945</v>
      </c>
      <c r="PM983" t="s">
        <v>4945</v>
      </c>
      <c r="PN983" t="s">
        <v>4945</v>
      </c>
      <c r="PP983" t="s">
        <v>4944</v>
      </c>
      <c r="PQ983" t="s">
        <v>4945</v>
      </c>
      <c r="PR983" t="s">
        <v>4945</v>
      </c>
      <c r="PS983" t="s">
        <v>4945</v>
      </c>
      <c r="PT983" t="s">
        <v>4945</v>
      </c>
      <c r="PU983" t="s">
        <v>4945</v>
      </c>
      <c r="PV983" t="s">
        <v>4945</v>
      </c>
      <c r="PW983" t="s">
        <v>4945</v>
      </c>
      <c r="PX983" t="s">
        <v>4945</v>
      </c>
      <c r="PY983" t="s">
        <v>4945</v>
      </c>
      <c r="PZ983" t="s">
        <v>4945</v>
      </c>
      <c r="QA983" t="s">
        <v>4945</v>
      </c>
      <c r="QB983" t="s">
        <v>4945</v>
      </c>
      <c r="QC983" t="s">
        <v>4945</v>
      </c>
      <c r="QD983" t="s">
        <v>4945</v>
      </c>
      <c r="QE983" t="s">
        <v>4945</v>
      </c>
    </row>
    <row r="984" spans="1:447" x14ac:dyDescent="0.3">
      <c r="A984">
        <v>983</v>
      </c>
      <c r="B984" t="s">
        <v>5558</v>
      </c>
      <c r="C984" t="s">
        <v>1111</v>
      </c>
      <c r="D984" t="s">
        <v>1112</v>
      </c>
      <c r="E984" t="s">
        <v>1108</v>
      </c>
      <c r="F984" t="s">
        <v>1145</v>
      </c>
      <c r="G984" t="s">
        <v>1079</v>
      </c>
      <c r="EV984" t="s">
        <v>1099</v>
      </c>
      <c r="EW984" t="s">
        <v>5090</v>
      </c>
      <c r="EX984" t="s">
        <v>5090</v>
      </c>
      <c r="PG984" t="s">
        <v>4944</v>
      </c>
      <c r="PH984" t="s">
        <v>4945</v>
      </c>
      <c r="PI984" t="s">
        <v>4945</v>
      </c>
      <c r="PJ984" t="s">
        <v>4945</v>
      </c>
      <c r="PK984" t="s">
        <v>4945</v>
      </c>
      <c r="PL984" t="s">
        <v>4945</v>
      </c>
      <c r="PM984" t="s">
        <v>4945</v>
      </c>
      <c r="PN984" t="s">
        <v>4945</v>
      </c>
      <c r="PP984" t="s">
        <v>4944</v>
      </c>
      <c r="PQ984" t="s">
        <v>4945</v>
      </c>
      <c r="PR984" t="s">
        <v>4945</v>
      </c>
      <c r="PS984" t="s">
        <v>4945</v>
      </c>
      <c r="PT984" t="s">
        <v>4945</v>
      </c>
      <c r="PU984" t="s">
        <v>4945</v>
      </c>
      <c r="PV984" t="s">
        <v>4945</v>
      </c>
      <c r="PW984" t="s">
        <v>4945</v>
      </c>
      <c r="PX984" t="s">
        <v>4945</v>
      </c>
      <c r="PY984" t="s">
        <v>4945</v>
      </c>
      <c r="PZ984" t="s">
        <v>4945</v>
      </c>
      <c r="QA984" t="s">
        <v>4945</v>
      </c>
      <c r="QB984" t="s">
        <v>4945</v>
      </c>
      <c r="QC984" t="s">
        <v>4945</v>
      </c>
      <c r="QD984" t="s">
        <v>4945</v>
      </c>
      <c r="QE984" t="s">
        <v>4945</v>
      </c>
    </row>
    <row r="985" spans="1:447" x14ac:dyDescent="0.3">
      <c r="A985">
        <v>984</v>
      </c>
      <c r="B985" t="s">
        <v>5558</v>
      </c>
      <c r="C985" t="s">
        <v>1111</v>
      </c>
      <c r="D985" t="s">
        <v>1112</v>
      </c>
      <c r="E985" t="s">
        <v>1108</v>
      </c>
      <c r="F985" t="s">
        <v>1145</v>
      </c>
      <c r="G985" t="s">
        <v>1079</v>
      </c>
      <c r="EY985" t="s">
        <v>1099</v>
      </c>
      <c r="EZ985" t="s">
        <v>4968</v>
      </c>
      <c r="FA985" t="s">
        <v>4964</v>
      </c>
      <c r="FB985" t="s">
        <v>4964</v>
      </c>
      <c r="PG985" t="s">
        <v>4944</v>
      </c>
      <c r="PH985" t="s">
        <v>4945</v>
      </c>
      <c r="PI985" t="s">
        <v>4945</v>
      </c>
      <c r="PJ985" t="s">
        <v>4945</v>
      </c>
      <c r="PK985" t="s">
        <v>4945</v>
      </c>
      <c r="PL985" t="s">
        <v>4945</v>
      </c>
      <c r="PM985" t="s">
        <v>4945</v>
      </c>
      <c r="PN985" t="s">
        <v>4945</v>
      </c>
      <c r="PP985" t="s">
        <v>4944</v>
      </c>
      <c r="PQ985" t="s">
        <v>4945</v>
      </c>
      <c r="PR985" t="s">
        <v>4945</v>
      </c>
      <c r="PS985" t="s">
        <v>4945</v>
      </c>
      <c r="PT985" t="s">
        <v>4945</v>
      </c>
      <c r="PU985" t="s">
        <v>4945</v>
      </c>
      <c r="PV985" t="s">
        <v>4945</v>
      </c>
      <c r="PW985" t="s">
        <v>4945</v>
      </c>
      <c r="PX985" t="s">
        <v>4945</v>
      </c>
      <c r="PY985" t="s">
        <v>4945</v>
      </c>
      <c r="PZ985" t="s">
        <v>4945</v>
      </c>
      <c r="QA985" t="s">
        <v>4945</v>
      </c>
      <c r="QB985" t="s">
        <v>4945</v>
      </c>
      <c r="QC985" t="s">
        <v>4945</v>
      </c>
      <c r="QD985" t="s">
        <v>4945</v>
      </c>
      <c r="QE985" t="s">
        <v>4945</v>
      </c>
    </row>
    <row r="986" spans="1:447" x14ac:dyDescent="0.3">
      <c r="A986">
        <v>985</v>
      </c>
      <c r="B986" t="s">
        <v>5558</v>
      </c>
      <c r="C986" t="s">
        <v>1111</v>
      </c>
      <c r="D986" t="s">
        <v>1112</v>
      </c>
      <c r="E986" t="s">
        <v>1108</v>
      </c>
      <c r="F986" t="s">
        <v>1145</v>
      </c>
      <c r="G986" t="s">
        <v>1079</v>
      </c>
      <c r="EY986" t="s">
        <v>1099</v>
      </c>
      <c r="EZ986" t="s">
        <v>4968</v>
      </c>
      <c r="FA986" t="s">
        <v>4976</v>
      </c>
      <c r="FB986" t="s">
        <v>4976</v>
      </c>
      <c r="PG986" t="s">
        <v>4944</v>
      </c>
      <c r="PH986" t="s">
        <v>4945</v>
      </c>
      <c r="PI986" t="s">
        <v>4945</v>
      </c>
      <c r="PJ986" t="s">
        <v>4945</v>
      </c>
      <c r="PK986" t="s">
        <v>4945</v>
      </c>
      <c r="PL986" t="s">
        <v>4945</v>
      </c>
      <c r="PM986" t="s">
        <v>4945</v>
      </c>
      <c r="PN986" t="s">
        <v>4945</v>
      </c>
      <c r="PP986" t="s">
        <v>4944</v>
      </c>
      <c r="PQ986" t="s">
        <v>4945</v>
      </c>
      <c r="PR986" t="s">
        <v>4945</v>
      </c>
      <c r="PS986" t="s">
        <v>4945</v>
      </c>
      <c r="PT986" t="s">
        <v>4945</v>
      </c>
      <c r="PU986" t="s">
        <v>4945</v>
      </c>
      <c r="PV986" t="s">
        <v>4945</v>
      </c>
      <c r="PW986" t="s">
        <v>4945</v>
      </c>
      <c r="PX986" t="s">
        <v>4945</v>
      </c>
      <c r="PY986" t="s">
        <v>4945</v>
      </c>
      <c r="PZ986" t="s">
        <v>4945</v>
      </c>
      <c r="QA986" t="s">
        <v>4945</v>
      </c>
      <c r="QB986" t="s">
        <v>4945</v>
      </c>
      <c r="QC986" t="s">
        <v>4945</v>
      </c>
      <c r="QD986" t="s">
        <v>4945</v>
      </c>
      <c r="QE986" t="s">
        <v>4945</v>
      </c>
    </row>
    <row r="987" spans="1:447" x14ac:dyDescent="0.3">
      <c r="A987">
        <v>986</v>
      </c>
      <c r="B987" t="s">
        <v>5558</v>
      </c>
      <c r="C987" t="s">
        <v>1111</v>
      </c>
      <c r="D987" t="s">
        <v>1112</v>
      </c>
      <c r="E987" t="s">
        <v>1108</v>
      </c>
      <c r="F987" t="s">
        <v>1145</v>
      </c>
      <c r="G987" t="s">
        <v>1079</v>
      </c>
      <c r="EY987" t="s">
        <v>1099</v>
      </c>
      <c r="EZ987" t="s">
        <v>4968</v>
      </c>
      <c r="FA987" t="s">
        <v>4964</v>
      </c>
      <c r="FB987" t="s">
        <v>4964</v>
      </c>
      <c r="PG987" t="s">
        <v>4944</v>
      </c>
      <c r="PH987" t="s">
        <v>4945</v>
      </c>
      <c r="PI987" t="s">
        <v>4945</v>
      </c>
      <c r="PJ987" t="s">
        <v>4945</v>
      </c>
      <c r="PK987" t="s">
        <v>4945</v>
      </c>
      <c r="PL987" t="s">
        <v>4945</v>
      </c>
      <c r="PM987" t="s">
        <v>4945</v>
      </c>
      <c r="PN987" t="s">
        <v>4945</v>
      </c>
      <c r="PP987" t="s">
        <v>4944</v>
      </c>
      <c r="PQ987" t="s">
        <v>4945</v>
      </c>
      <c r="PR987" t="s">
        <v>4945</v>
      </c>
      <c r="PS987" t="s">
        <v>4945</v>
      </c>
      <c r="PT987" t="s">
        <v>4945</v>
      </c>
      <c r="PU987" t="s">
        <v>4945</v>
      </c>
      <c r="PV987" t="s">
        <v>4945</v>
      </c>
      <c r="PW987" t="s">
        <v>4945</v>
      </c>
      <c r="PX987" t="s">
        <v>4945</v>
      </c>
      <c r="PY987" t="s">
        <v>4945</v>
      </c>
      <c r="PZ987" t="s">
        <v>4945</v>
      </c>
      <c r="QA987" t="s">
        <v>4945</v>
      </c>
      <c r="QB987" t="s">
        <v>4945</v>
      </c>
      <c r="QC987" t="s">
        <v>4945</v>
      </c>
      <c r="QD987" t="s">
        <v>4945</v>
      </c>
      <c r="QE987" t="s">
        <v>4945</v>
      </c>
    </row>
    <row r="988" spans="1:447" x14ac:dyDescent="0.3">
      <c r="A988">
        <v>987</v>
      </c>
      <c r="B988" t="s">
        <v>5558</v>
      </c>
      <c r="C988" t="s">
        <v>1111</v>
      </c>
      <c r="D988" t="s">
        <v>1112</v>
      </c>
      <c r="E988" t="s">
        <v>1108</v>
      </c>
      <c r="F988" t="s">
        <v>1145</v>
      </c>
      <c r="G988" t="s">
        <v>1079</v>
      </c>
      <c r="EY988" t="s">
        <v>1099</v>
      </c>
      <c r="EZ988" t="s">
        <v>4968</v>
      </c>
      <c r="FA988" t="s">
        <v>4964</v>
      </c>
      <c r="FB988" t="s">
        <v>4964</v>
      </c>
      <c r="PG988" t="s">
        <v>4944</v>
      </c>
      <c r="PH988" t="s">
        <v>4945</v>
      </c>
      <c r="PI988" t="s">
        <v>4945</v>
      </c>
      <c r="PJ988" t="s">
        <v>4945</v>
      </c>
      <c r="PK988" t="s">
        <v>4945</v>
      </c>
      <c r="PL988" t="s">
        <v>4945</v>
      </c>
      <c r="PM988" t="s">
        <v>4945</v>
      </c>
      <c r="PN988" t="s">
        <v>4945</v>
      </c>
      <c r="PP988" t="s">
        <v>4944</v>
      </c>
      <c r="PQ988" t="s">
        <v>4945</v>
      </c>
      <c r="PR988" t="s">
        <v>4945</v>
      </c>
      <c r="PS988" t="s">
        <v>4945</v>
      </c>
      <c r="PT988" t="s">
        <v>4945</v>
      </c>
      <c r="PU988" t="s">
        <v>4945</v>
      </c>
      <c r="PV988" t="s">
        <v>4945</v>
      </c>
      <c r="PW988" t="s">
        <v>4945</v>
      </c>
      <c r="PX988" t="s">
        <v>4945</v>
      </c>
      <c r="PY988" t="s">
        <v>4945</v>
      </c>
      <c r="PZ988" t="s">
        <v>4945</v>
      </c>
      <c r="QA988" t="s">
        <v>4945</v>
      </c>
      <c r="QB988" t="s">
        <v>4945</v>
      </c>
      <c r="QC988" t="s">
        <v>4945</v>
      </c>
      <c r="QD988" t="s">
        <v>4945</v>
      </c>
      <c r="QE988" t="s">
        <v>4945</v>
      </c>
    </row>
    <row r="989" spans="1:447" x14ac:dyDescent="0.3">
      <c r="A989">
        <v>988</v>
      </c>
      <c r="B989" t="s">
        <v>5558</v>
      </c>
      <c r="C989" t="s">
        <v>1111</v>
      </c>
      <c r="D989" t="s">
        <v>1112</v>
      </c>
      <c r="E989" t="s">
        <v>1108</v>
      </c>
      <c r="F989" t="s">
        <v>1145</v>
      </c>
      <c r="G989" t="s">
        <v>1079</v>
      </c>
      <c r="FC989" t="s">
        <v>1099</v>
      </c>
      <c r="FD989" t="s">
        <v>1114</v>
      </c>
      <c r="FE989" t="s">
        <v>4974</v>
      </c>
      <c r="FF989" t="s">
        <v>4985</v>
      </c>
      <c r="PG989" t="s">
        <v>4944</v>
      </c>
      <c r="PH989" t="s">
        <v>4945</v>
      </c>
      <c r="PI989" t="s">
        <v>4945</v>
      </c>
      <c r="PJ989" t="s">
        <v>4945</v>
      </c>
      <c r="PK989" t="s">
        <v>4945</v>
      </c>
      <c r="PL989" t="s">
        <v>4945</v>
      </c>
      <c r="PM989" t="s">
        <v>4945</v>
      </c>
      <c r="PN989" t="s">
        <v>4945</v>
      </c>
      <c r="PP989" t="s">
        <v>4944</v>
      </c>
      <c r="PQ989" t="s">
        <v>4945</v>
      </c>
      <c r="PR989" t="s">
        <v>4945</v>
      </c>
      <c r="PS989" t="s">
        <v>4945</v>
      </c>
      <c r="PT989" t="s">
        <v>4945</v>
      </c>
      <c r="PU989" t="s">
        <v>4945</v>
      </c>
      <c r="PV989" t="s">
        <v>4945</v>
      </c>
      <c r="PW989" t="s">
        <v>4945</v>
      </c>
      <c r="PX989" t="s">
        <v>4945</v>
      </c>
      <c r="PY989" t="s">
        <v>4945</v>
      </c>
      <c r="PZ989" t="s">
        <v>4945</v>
      </c>
      <c r="QA989" t="s">
        <v>4945</v>
      </c>
      <c r="QB989" t="s">
        <v>4945</v>
      </c>
      <c r="QC989" t="s">
        <v>4945</v>
      </c>
      <c r="QD989" t="s">
        <v>4945</v>
      </c>
      <c r="QE989" t="s">
        <v>4945</v>
      </c>
    </row>
    <row r="990" spans="1:447" x14ac:dyDescent="0.3">
      <c r="A990">
        <v>989</v>
      </c>
      <c r="B990" t="s">
        <v>5558</v>
      </c>
      <c r="C990" t="s">
        <v>1111</v>
      </c>
      <c r="D990" t="s">
        <v>1112</v>
      </c>
      <c r="E990" t="s">
        <v>1108</v>
      </c>
      <c r="F990" t="s">
        <v>1145</v>
      </c>
      <c r="G990" t="s">
        <v>1079</v>
      </c>
      <c r="FC990" t="s">
        <v>1099</v>
      </c>
      <c r="FD990" t="s">
        <v>1114</v>
      </c>
      <c r="FE990" t="s">
        <v>4974</v>
      </c>
      <c r="FF990" t="s">
        <v>4985</v>
      </c>
      <c r="PG990" t="s">
        <v>4944</v>
      </c>
      <c r="PH990" t="s">
        <v>4945</v>
      </c>
      <c r="PI990" t="s">
        <v>4945</v>
      </c>
      <c r="PJ990" t="s">
        <v>4945</v>
      </c>
      <c r="PK990" t="s">
        <v>4945</v>
      </c>
      <c r="PL990" t="s">
        <v>4945</v>
      </c>
      <c r="PM990" t="s">
        <v>4945</v>
      </c>
      <c r="PN990" t="s">
        <v>4945</v>
      </c>
      <c r="PP990" t="s">
        <v>4944</v>
      </c>
      <c r="PQ990" t="s">
        <v>4945</v>
      </c>
      <c r="PR990" t="s">
        <v>4945</v>
      </c>
      <c r="PS990" t="s">
        <v>4945</v>
      </c>
      <c r="PT990" t="s">
        <v>4945</v>
      </c>
      <c r="PU990" t="s">
        <v>4945</v>
      </c>
      <c r="PV990" t="s">
        <v>4945</v>
      </c>
      <c r="PW990" t="s">
        <v>4945</v>
      </c>
      <c r="PX990" t="s">
        <v>4945</v>
      </c>
      <c r="PY990" t="s">
        <v>4945</v>
      </c>
      <c r="PZ990" t="s">
        <v>4945</v>
      </c>
      <c r="QA990" t="s">
        <v>4945</v>
      </c>
      <c r="QB990" t="s">
        <v>4945</v>
      </c>
      <c r="QC990" t="s">
        <v>4945</v>
      </c>
      <c r="QD990" t="s">
        <v>4945</v>
      </c>
      <c r="QE990" t="s">
        <v>4945</v>
      </c>
    </row>
    <row r="991" spans="1:447" x14ac:dyDescent="0.3">
      <c r="A991">
        <v>990</v>
      </c>
      <c r="B991" t="s">
        <v>5558</v>
      </c>
      <c r="C991" t="s">
        <v>1111</v>
      </c>
      <c r="D991" t="s">
        <v>1112</v>
      </c>
      <c r="E991" t="s">
        <v>1108</v>
      </c>
      <c r="F991" t="s">
        <v>1145</v>
      </c>
      <c r="G991" t="s">
        <v>1079</v>
      </c>
      <c r="FC991" t="s">
        <v>1099</v>
      </c>
      <c r="FD991" t="s">
        <v>1114</v>
      </c>
      <c r="FE991" t="s">
        <v>4974</v>
      </c>
      <c r="FF991" t="s">
        <v>4985</v>
      </c>
      <c r="PG991" t="s">
        <v>4944</v>
      </c>
      <c r="PH991" t="s">
        <v>4945</v>
      </c>
      <c r="PI991" t="s">
        <v>4945</v>
      </c>
      <c r="PJ991" t="s">
        <v>4945</v>
      </c>
      <c r="PK991" t="s">
        <v>4945</v>
      </c>
      <c r="PL991" t="s">
        <v>4945</v>
      </c>
      <c r="PM991" t="s">
        <v>4945</v>
      </c>
      <c r="PN991" t="s">
        <v>4945</v>
      </c>
      <c r="PP991" t="s">
        <v>4944</v>
      </c>
      <c r="PQ991" t="s">
        <v>4945</v>
      </c>
      <c r="PR991" t="s">
        <v>4945</v>
      </c>
      <c r="PS991" t="s">
        <v>4945</v>
      </c>
      <c r="PT991" t="s">
        <v>4945</v>
      </c>
      <c r="PU991" t="s">
        <v>4945</v>
      </c>
      <c r="PV991" t="s">
        <v>4945</v>
      </c>
      <c r="PW991" t="s">
        <v>4945</v>
      </c>
      <c r="PX991" t="s">
        <v>4945</v>
      </c>
      <c r="PY991" t="s">
        <v>4945</v>
      </c>
      <c r="PZ991" t="s">
        <v>4945</v>
      </c>
      <c r="QA991" t="s">
        <v>4945</v>
      </c>
      <c r="QB991" t="s">
        <v>4945</v>
      </c>
      <c r="QC991" t="s">
        <v>4945</v>
      </c>
      <c r="QD991" t="s">
        <v>4945</v>
      </c>
      <c r="QE991" t="s">
        <v>4945</v>
      </c>
    </row>
    <row r="992" spans="1:447" x14ac:dyDescent="0.3">
      <c r="A992">
        <v>991</v>
      </c>
      <c r="B992" t="s">
        <v>5558</v>
      </c>
      <c r="C992" t="s">
        <v>1111</v>
      </c>
      <c r="D992" t="s">
        <v>1112</v>
      </c>
      <c r="E992" t="s">
        <v>1108</v>
      </c>
      <c r="F992" t="s">
        <v>1145</v>
      </c>
      <c r="G992" t="s">
        <v>1079</v>
      </c>
      <c r="FC992" t="s">
        <v>1099</v>
      </c>
      <c r="FD992" t="s">
        <v>1114</v>
      </c>
      <c r="FE992" t="s">
        <v>4974</v>
      </c>
      <c r="FF992" t="s">
        <v>4985</v>
      </c>
      <c r="PG992" t="s">
        <v>4944</v>
      </c>
      <c r="PH992" t="s">
        <v>4945</v>
      </c>
      <c r="PI992" t="s">
        <v>4945</v>
      </c>
      <c r="PJ992" t="s">
        <v>4945</v>
      </c>
      <c r="PK992" t="s">
        <v>4945</v>
      </c>
      <c r="PL992" t="s">
        <v>4945</v>
      </c>
      <c r="PM992" t="s">
        <v>4945</v>
      </c>
      <c r="PN992" t="s">
        <v>4945</v>
      </c>
      <c r="PP992" t="s">
        <v>4944</v>
      </c>
      <c r="PQ992" t="s">
        <v>4945</v>
      </c>
      <c r="PR992" t="s">
        <v>4945</v>
      </c>
      <c r="PS992" t="s">
        <v>4945</v>
      </c>
      <c r="PT992" t="s">
        <v>4945</v>
      </c>
      <c r="PU992" t="s">
        <v>4945</v>
      </c>
      <c r="PV992" t="s">
        <v>4945</v>
      </c>
      <c r="PW992" t="s">
        <v>4945</v>
      </c>
      <c r="PX992" t="s">
        <v>4945</v>
      </c>
      <c r="PY992" t="s">
        <v>4945</v>
      </c>
      <c r="PZ992" t="s">
        <v>4945</v>
      </c>
      <c r="QA992" t="s">
        <v>4945</v>
      </c>
      <c r="QB992" t="s">
        <v>4945</v>
      </c>
      <c r="QC992" t="s">
        <v>4945</v>
      </c>
      <c r="QD992" t="s">
        <v>4945</v>
      </c>
      <c r="QE992" t="s">
        <v>4945</v>
      </c>
    </row>
    <row r="993" spans="1:447" x14ac:dyDescent="0.3">
      <c r="A993">
        <v>992</v>
      </c>
      <c r="B993" t="s">
        <v>5558</v>
      </c>
      <c r="C993" t="s">
        <v>1111</v>
      </c>
      <c r="D993" t="s">
        <v>1112</v>
      </c>
      <c r="E993" t="s">
        <v>1108</v>
      </c>
      <c r="F993" t="s">
        <v>1145</v>
      </c>
      <c r="G993" t="s">
        <v>1079</v>
      </c>
      <c r="GZ993" t="s">
        <v>1099</v>
      </c>
      <c r="HA993" t="s">
        <v>4967</v>
      </c>
      <c r="HB993" t="s">
        <v>4967</v>
      </c>
      <c r="HC993" t="s">
        <v>1082</v>
      </c>
      <c r="HD993" t="s">
        <v>1101</v>
      </c>
      <c r="HE993" t="s">
        <v>4939</v>
      </c>
      <c r="PG993" t="s">
        <v>4944</v>
      </c>
      <c r="PH993" t="s">
        <v>4945</v>
      </c>
      <c r="PI993" t="s">
        <v>4945</v>
      </c>
      <c r="PJ993" t="s">
        <v>4945</v>
      </c>
      <c r="PK993" t="s">
        <v>4945</v>
      </c>
      <c r="PL993" t="s">
        <v>4945</v>
      </c>
      <c r="PM993" t="s">
        <v>4945</v>
      </c>
      <c r="PN993" t="s">
        <v>4945</v>
      </c>
      <c r="PP993" t="s">
        <v>4944</v>
      </c>
      <c r="PQ993" t="s">
        <v>4945</v>
      </c>
      <c r="PR993" t="s">
        <v>4945</v>
      </c>
      <c r="PS993" t="s">
        <v>4945</v>
      </c>
      <c r="PT993" t="s">
        <v>4945</v>
      </c>
      <c r="PU993" t="s">
        <v>4945</v>
      </c>
      <c r="PV993" t="s">
        <v>4945</v>
      </c>
      <c r="PW993" t="s">
        <v>4945</v>
      </c>
      <c r="PX993" t="s">
        <v>4945</v>
      </c>
      <c r="PY993" t="s">
        <v>4945</v>
      </c>
      <c r="PZ993" t="s">
        <v>4945</v>
      </c>
      <c r="QA993" t="s">
        <v>4945</v>
      </c>
      <c r="QB993" t="s">
        <v>4945</v>
      </c>
      <c r="QC993" t="s">
        <v>4945</v>
      </c>
      <c r="QD993" t="s">
        <v>4945</v>
      </c>
      <c r="QE993" t="s">
        <v>4945</v>
      </c>
    </row>
    <row r="994" spans="1:447" x14ac:dyDescent="0.3">
      <c r="A994">
        <v>993</v>
      </c>
      <c r="B994" t="s">
        <v>5558</v>
      </c>
      <c r="C994" t="s">
        <v>1111</v>
      </c>
      <c r="D994" t="s">
        <v>1112</v>
      </c>
      <c r="E994" t="s">
        <v>1108</v>
      </c>
      <c r="F994" t="s">
        <v>1145</v>
      </c>
      <c r="G994" t="s">
        <v>1079</v>
      </c>
      <c r="GZ994" t="s">
        <v>1099</v>
      </c>
      <c r="HA994" t="s">
        <v>4961</v>
      </c>
      <c r="HB994" t="s">
        <v>4961</v>
      </c>
      <c r="HC994" t="s">
        <v>1101</v>
      </c>
      <c r="HD994" t="s">
        <v>1082</v>
      </c>
      <c r="HE994" t="s">
        <v>4939</v>
      </c>
      <c r="PG994" t="s">
        <v>4944</v>
      </c>
      <c r="PH994" t="s">
        <v>4945</v>
      </c>
      <c r="PI994" t="s">
        <v>4945</v>
      </c>
      <c r="PJ994" t="s">
        <v>4945</v>
      </c>
      <c r="PK994" t="s">
        <v>4945</v>
      </c>
      <c r="PL994" t="s">
        <v>4945</v>
      </c>
      <c r="PM994" t="s">
        <v>4945</v>
      </c>
      <c r="PN994" t="s">
        <v>4945</v>
      </c>
      <c r="PP994" t="s">
        <v>4944</v>
      </c>
      <c r="PQ994" t="s">
        <v>4945</v>
      </c>
      <c r="PR994" t="s">
        <v>4945</v>
      </c>
      <c r="PS994" t="s">
        <v>4945</v>
      </c>
      <c r="PT994" t="s">
        <v>4945</v>
      </c>
      <c r="PU994" t="s">
        <v>4945</v>
      </c>
      <c r="PV994" t="s">
        <v>4945</v>
      </c>
      <c r="PW994" t="s">
        <v>4945</v>
      </c>
      <c r="PX994" t="s">
        <v>4945</v>
      </c>
      <c r="PY994" t="s">
        <v>4945</v>
      </c>
      <c r="PZ994" t="s">
        <v>4945</v>
      </c>
      <c r="QA994" t="s">
        <v>4945</v>
      </c>
      <c r="QB994" t="s">
        <v>4945</v>
      </c>
      <c r="QC994" t="s">
        <v>4945</v>
      </c>
      <c r="QD994" t="s">
        <v>4945</v>
      </c>
      <c r="QE994" t="s">
        <v>4945</v>
      </c>
    </row>
    <row r="995" spans="1:447" x14ac:dyDescent="0.3">
      <c r="A995">
        <v>994</v>
      </c>
      <c r="B995" t="s">
        <v>5558</v>
      </c>
      <c r="C995" t="s">
        <v>1111</v>
      </c>
      <c r="D995" t="s">
        <v>1112</v>
      </c>
      <c r="E995" t="s">
        <v>1108</v>
      </c>
      <c r="F995" t="s">
        <v>1145</v>
      </c>
      <c r="G995" t="s">
        <v>1079</v>
      </c>
      <c r="GZ995" t="s">
        <v>1099</v>
      </c>
      <c r="HA995" t="s">
        <v>4967</v>
      </c>
      <c r="HB995" t="s">
        <v>4967</v>
      </c>
      <c r="HC995" t="s">
        <v>1101</v>
      </c>
      <c r="HD995" t="s">
        <v>1082</v>
      </c>
      <c r="HE995" t="s">
        <v>4939</v>
      </c>
      <c r="PG995" t="s">
        <v>4944</v>
      </c>
      <c r="PH995" t="s">
        <v>4945</v>
      </c>
      <c r="PI995" t="s">
        <v>4945</v>
      </c>
      <c r="PJ995" t="s">
        <v>4945</v>
      </c>
      <c r="PK995" t="s">
        <v>4945</v>
      </c>
      <c r="PL995" t="s">
        <v>4945</v>
      </c>
      <c r="PM995" t="s">
        <v>4945</v>
      </c>
      <c r="PN995" t="s">
        <v>4945</v>
      </c>
      <c r="PP995" t="s">
        <v>4945</v>
      </c>
      <c r="PQ995" t="s">
        <v>4945</v>
      </c>
      <c r="PR995" t="s">
        <v>4945</v>
      </c>
      <c r="PS995" t="s">
        <v>4945</v>
      </c>
      <c r="PT995" t="s">
        <v>4945</v>
      </c>
      <c r="PU995" t="s">
        <v>4944</v>
      </c>
      <c r="PV995" t="s">
        <v>4945</v>
      </c>
      <c r="PW995" t="s">
        <v>4945</v>
      </c>
      <c r="PX995" t="s">
        <v>4945</v>
      </c>
      <c r="PY995" t="s">
        <v>4945</v>
      </c>
      <c r="PZ995" t="s">
        <v>4945</v>
      </c>
      <c r="QA995" t="s">
        <v>4945</v>
      </c>
      <c r="QB995" t="s">
        <v>4945</v>
      </c>
      <c r="QC995" t="s">
        <v>4945</v>
      </c>
      <c r="QD995" t="s">
        <v>4945</v>
      </c>
      <c r="QE995" t="s">
        <v>4945</v>
      </c>
    </row>
    <row r="996" spans="1:447" x14ac:dyDescent="0.3">
      <c r="A996">
        <v>995</v>
      </c>
      <c r="B996" t="s">
        <v>5558</v>
      </c>
      <c r="C996" t="s">
        <v>1111</v>
      </c>
      <c r="D996" t="s">
        <v>1112</v>
      </c>
      <c r="E996" t="s">
        <v>1108</v>
      </c>
      <c r="F996" t="s">
        <v>1145</v>
      </c>
      <c r="G996" t="s">
        <v>1079</v>
      </c>
      <c r="GZ996" t="s">
        <v>1099</v>
      </c>
      <c r="HA996" t="s">
        <v>4967</v>
      </c>
      <c r="HB996" t="s">
        <v>4967</v>
      </c>
      <c r="HC996" t="s">
        <v>1082</v>
      </c>
      <c r="HD996" t="s">
        <v>1101</v>
      </c>
      <c r="HE996" t="s">
        <v>4949</v>
      </c>
      <c r="PG996" t="s">
        <v>4944</v>
      </c>
      <c r="PH996" t="s">
        <v>4945</v>
      </c>
      <c r="PI996" t="s">
        <v>4945</v>
      </c>
      <c r="PJ996" t="s">
        <v>4945</v>
      </c>
      <c r="PK996" t="s">
        <v>4945</v>
      </c>
      <c r="PL996" t="s">
        <v>4945</v>
      </c>
      <c r="PM996" t="s">
        <v>4945</v>
      </c>
      <c r="PN996" t="s">
        <v>4945</v>
      </c>
      <c r="PP996" t="s">
        <v>4944</v>
      </c>
      <c r="PQ996" t="s">
        <v>4945</v>
      </c>
      <c r="PR996" t="s">
        <v>4945</v>
      </c>
      <c r="PS996" t="s">
        <v>4945</v>
      </c>
      <c r="PT996" t="s">
        <v>4945</v>
      </c>
      <c r="PU996" t="s">
        <v>4945</v>
      </c>
      <c r="PV996" t="s">
        <v>4945</v>
      </c>
      <c r="PW996" t="s">
        <v>4945</v>
      </c>
      <c r="PX996" t="s">
        <v>4945</v>
      </c>
      <c r="PY996" t="s">
        <v>4945</v>
      </c>
      <c r="PZ996" t="s">
        <v>4945</v>
      </c>
      <c r="QA996" t="s">
        <v>4945</v>
      </c>
      <c r="QB996" t="s">
        <v>4945</v>
      </c>
      <c r="QC996" t="s">
        <v>4945</v>
      </c>
      <c r="QD996" t="s">
        <v>4945</v>
      </c>
      <c r="QE996" t="s">
        <v>4945</v>
      </c>
    </row>
    <row r="997" spans="1:447" x14ac:dyDescent="0.3">
      <c r="A997">
        <v>996</v>
      </c>
      <c r="B997" t="s">
        <v>5558</v>
      </c>
      <c r="C997" t="s">
        <v>1111</v>
      </c>
      <c r="D997" t="s">
        <v>1112</v>
      </c>
      <c r="E997" t="s">
        <v>1108</v>
      </c>
      <c r="F997" t="s">
        <v>1145</v>
      </c>
      <c r="G997" t="s">
        <v>1079</v>
      </c>
      <c r="HL997" t="s">
        <v>1099</v>
      </c>
      <c r="HM997" t="s">
        <v>4964</v>
      </c>
      <c r="HN997" t="s">
        <v>4964</v>
      </c>
      <c r="HO997" t="s">
        <v>1101</v>
      </c>
      <c r="HP997" t="s">
        <v>1082</v>
      </c>
      <c r="HQ997" t="s">
        <v>4939</v>
      </c>
      <c r="PG997" t="s">
        <v>4944</v>
      </c>
      <c r="PH997" t="s">
        <v>4945</v>
      </c>
      <c r="PI997" t="s">
        <v>4945</v>
      </c>
      <c r="PJ997" t="s">
        <v>4945</v>
      </c>
      <c r="PK997" t="s">
        <v>4945</v>
      </c>
      <c r="PL997" t="s">
        <v>4945</v>
      </c>
      <c r="PM997" t="s">
        <v>4945</v>
      </c>
      <c r="PN997" t="s">
        <v>4945</v>
      </c>
      <c r="PP997" t="s">
        <v>4944</v>
      </c>
      <c r="PQ997" t="s">
        <v>4945</v>
      </c>
      <c r="PR997" t="s">
        <v>4945</v>
      </c>
      <c r="PS997" t="s">
        <v>4945</v>
      </c>
      <c r="PT997" t="s">
        <v>4945</v>
      </c>
      <c r="PU997" t="s">
        <v>4945</v>
      </c>
      <c r="PV997" t="s">
        <v>4945</v>
      </c>
      <c r="PW997" t="s">
        <v>4945</v>
      </c>
      <c r="PX997" t="s">
        <v>4945</v>
      </c>
      <c r="PY997" t="s">
        <v>4945</v>
      </c>
      <c r="PZ997" t="s">
        <v>4945</v>
      </c>
      <c r="QA997" t="s">
        <v>4945</v>
      </c>
      <c r="QB997" t="s">
        <v>4945</v>
      </c>
      <c r="QC997" t="s">
        <v>4945</v>
      </c>
      <c r="QD997" t="s">
        <v>4945</v>
      </c>
      <c r="QE997" t="s">
        <v>4945</v>
      </c>
    </row>
    <row r="998" spans="1:447" x14ac:dyDescent="0.3">
      <c r="A998">
        <v>997</v>
      </c>
      <c r="B998" t="s">
        <v>5558</v>
      </c>
      <c r="C998" t="s">
        <v>1111</v>
      </c>
      <c r="D998" t="s">
        <v>1112</v>
      </c>
      <c r="E998" t="s">
        <v>1108</v>
      </c>
      <c r="F998" t="s">
        <v>1145</v>
      </c>
      <c r="G998" t="s">
        <v>1079</v>
      </c>
      <c r="HL998" t="s">
        <v>1099</v>
      </c>
      <c r="HM998" t="s">
        <v>4964</v>
      </c>
      <c r="HN998" t="s">
        <v>4964</v>
      </c>
      <c r="HO998" t="s">
        <v>1082</v>
      </c>
      <c r="HP998" t="s">
        <v>1101</v>
      </c>
      <c r="HQ998" t="s">
        <v>4939</v>
      </c>
      <c r="PG998" t="s">
        <v>4944</v>
      </c>
      <c r="PH998" t="s">
        <v>4945</v>
      </c>
      <c r="PI998" t="s">
        <v>4945</v>
      </c>
      <c r="PJ998" t="s">
        <v>4945</v>
      </c>
      <c r="PK998" t="s">
        <v>4945</v>
      </c>
      <c r="PL998" t="s">
        <v>4945</v>
      </c>
      <c r="PM998" t="s">
        <v>4945</v>
      </c>
      <c r="PN998" t="s">
        <v>4945</v>
      </c>
      <c r="PP998" t="s">
        <v>4944</v>
      </c>
      <c r="PQ998" t="s">
        <v>4945</v>
      </c>
      <c r="PR998" t="s">
        <v>4945</v>
      </c>
      <c r="PS998" t="s">
        <v>4945</v>
      </c>
      <c r="PT998" t="s">
        <v>4945</v>
      </c>
      <c r="PU998" t="s">
        <v>4945</v>
      </c>
      <c r="PV998" t="s">
        <v>4945</v>
      </c>
      <c r="PW998" t="s">
        <v>4945</v>
      </c>
      <c r="PX998" t="s">
        <v>4945</v>
      </c>
      <c r="PY998" t="s">
        <v>4945</v>
      </c>
      <c r="PZ998" t="s">
        <v>4945</v>
      </c>
      <c r="QA998" t="s">
        <v>4945</v>
      </c>
      <c r="QB998" t="s">
        <v>4945</v>
      </c>
      <c r="QC998" t="s">
        <v>4945</v>
      </c>
      <c r="QD998" t="s">
        <v>4945</v>
      </c>
      <c r="QE998" t="s">
        <v>4945</v>
      </c>
    </row>
    <row r="999" spans="1:447" x14ac:dyDescent="0.3">
      <c r="A999">
        <v>998</v>
      </c>
      <c r="B999" t="s">
        <v>5558</v>
      </c>
      <c r="C999" t="s">
        <v>1111</v>
      </c>
      <c r="D999" t="s">
        <v>1112</v>
      </c>
      <c r="E999" t="s">
        <v>1108</v>
      </c>
      <c r="F999" t="s">
        <v>1145</v>
      </c>
      <c r="G999" t="s">
        <v>1079</v>
      </c>
      <c r="HL999" t="s">
        <v>1099</v>
      </c>
      <c r="HM999" t="s">
        <v>4964</v>
      </c>
      <c r="HN999" t="s">
        <v>4964</v>
      </c>
      <c r="HO999" t="s">
        <v>1101</v>
      </c>
      <c r="HP999" t="s">
        <v>1082</v>
      </c>
      <c r="HQ999" t="s">
        <v>4939</v>
      </c>
      <c r="PG999" t="s">
        <v>4944</v>
      </c>
      <c r="PH999" t="s">
        <v>4945</v>
      </c>
      <c r="PI999" t="s">
        <v>4945</v>
      </c>
      <c r="PJ999" t="s">
        <v>4945</v>
      </c>
      <c r="PK999" t="s">
        <v>4945</v>
      </c>
      <c r="PL999" t="s">
        <v>4945</v>
      </c>
      <c r="PM999" t="s">
        <v>4945</v>
      </c>
      <c r="PN999" t="s">
        <v>4945</v>
      </c>
      <c r="PP999" t="s">
        <v>4944</v>
      </c>
      <c r="PQ999" t="s">
        <v>4945</v>
      </c>
      <c r="PR999" t="s">
        <v>4945</v>
      </c>
      <c r="PS999" t="s">
        <v>4945</v>
      </c>
      <c r="PT999" t="s">
        <v>4945</v>
      </c>
      <c r="PU999" t="s">
        <v>4945</v>
      </c>
      <c r="PV999" t="s">
        <v>4945</v>
      </c>
      <c r="PW999" t="s">
        <v>4945</v>
      </c>
      <c r="PX999" t="s">
        <v>4945</v>
      </c>
      <c r="PY999" t="s">
        <v>4945</v>
      </c>
      <c r="PZ999" t="s">
        <v>4945</v>
      </c>
      <c r="QA999" t="s">
        <v>4945</v>
      </c>
      <c r="QB999" t="s">
        <v>4945</v>
      </c>
      <c r="QC999" t="s">
        <v>4945</v>
      </c>
      <c r="QD999" t="s">
        <v>4945</v>
      </c>
      <c r="QE999" t="s">
        <v>4945</v>
      </c>
    </row>
    <row r="1000" spans="1:447" x14ac:dyDescent="0.3">
      <c r="A1000">
        <v>999</v>
      </c>
      <c r="B1000" t="s">
        <v>5558</v>
      </c>
      <c r="C1000" t="s">
        <v>1111</v>
      </c>
      <c r="D1000" t="s">
        <v>1112</v>
      </c>
      <c r="E1000" t="s">
        <v>1108</v>
      </c>
      <c r="F1000" t="s">
        <v>1145</v>
      </c>
      <c r="G1000" t="s">
        <v>1079</v>
      </c>
      <c r="HL1000" t="s">
        <v>1099</v>
      </c>
      <c r="HM1000" t="s">
        <v>4976</v>
      </c>
      <c r="HN1000" t="s">
        <v>4976</v>
      </c>
      <c r="HO1000" t="s">
        <v>1101</v>
      </c>
      <c r="HP1000" t="s">
        <v>1082</v>
      </c>
      <c r="HQ1000" t="s">
        <v>4939</v>
      </c>
      <c r="PG1000" t="s">
        <v>4944</v>
      </c>
      <c r="PH1000" t="s">
        <v>4945</v>
      </c>
      <c r="PI1000" t="s">
        <v>4945</v>
      </c>
      <c r="PJ1000" t="s">
        <v>4945</v>
      </c>
      <c r="PK1000" t="s">
        <v>4945</v>
      </c>
      <c r="PL1000" t="s">
        <v>4945</v>
      </c>
      <c r="PM1000" t="s">
        <v>4945</v>
      </c>
      <c r="PN1000" t="s">
        <v>4945</v>
      </c>
      <c r="PP1000" t="s">
        <v>4944</v>
      </c>
      <c r="PQ1000" t="s">
        <v>4945</v>
      </c>
      <c r="PR1000" t="s">
        <v>4945</v>
      </c>
      <c r="PS1000" t="s">
        <v>4945</v>
      </c>
      <c r="PT1000" t="s">
        <v>4945</v>
      </c>
      <c r="PU1000" t="s">
        <v>4945</v>
      </c>
      <c r="PV1000" t="s">
        <v>4945</v>
      </c>
      <c r="PW1000" t="s">
        <v>4945</v>
      </c>
      <c r="PX1000" t="s">
        <v>4945</v>
      </c>
      <c r="PY1000" t="s">
        <v>4945</v>
      </c>
      <c r="PZ1000" t="s">
        <v>4945</v>
      </c>
      <c r="QA1000" t="s">
        <v>4945</v>
      </c>
      <c r="QB1000" t="s">
        <v>4945</v>
      </c>
      <c r="QC1000" t="s">
        <v>4945</v>
      </c>
      <c r="QD1000" t="s">
        <v>4945</v>
      </c>
      <c r="QE1000" t="s">
        <v>4945</v>
      </c>
    </row>
    <row r="1001" spans="1:447" x14ac:dyDescent="0.3">
      <c r="A1001">
        <v>1000</v>
      </c>
      <c r="B1001" t="s">
        <v>5558</v>
      </c>
      <c r="C1001" t="s">
        <v>1111</v>
      </c>
      <c r="D1001" t="s">
        <v>1112</v>
      </c>
      <c r="E1001" t="s">
        <v>1108</v>
      </c>
      <c r="F1001" t="s">
        <v>1145</v>
      </c>
      <c r="G1001" t="s">
        <v>1079</v>
      </c>
      <c r="FG1001" t="s">
        <v>1099</v>
      </c>
      <c r="FH1001" t="s">
        <v>5059</v>
      </c>
      <c r="FI1001" t="s">
        <v>5059</v>
      </c>
      <c r="PG1001" t="s">
        <v>4944</v>
      </c>
      <c r="PH1001" t="s">
        <v>4945</v>
      </c>
      <c r="PI1001" t="s">
        <v>4945</v>
      </c>
      <c r="PJ1001" t="s">
        <v>4945</v>
      </c>
      <c r="PK1001" t="s">
        <v>4945</v>
      </c>
      <c r="PL1001" t="s">
        <v>4945</v>
      </c>
      <c r="PM1001" t="s">
        <v>4945</v>
      </c>
      <c r="PN1001" t="s">
        <v>4945</v>
      </c>
      <c r="PP1001" t="s">
        <v>4944</v>
      </c>
      <c r="PQ1001" t="s">
        <v>4945</v>
      </c>
      <c r="PR1001" t="s">
        <v>4945</v>
      </c>
      <c r="PS1001" t="s">
        <v>4945</v>
      </c>
      <c r="PT1001" t="s">
        <v>4945</v>
      </c>
      <c r="PU1001" t="s">
        <v>4945</v>
      </c>
      <c r="PV1001" t="s">
        <v>4945</v>
      </c>
      <c r="PW1001" t="s">
        <v>4945</v>
      </c>
      <c r="PX1001" t="s">
        <v>4945</v>
      </c>
      <c r="PY1001" t="s">
        <v>4945</v>
      </c>
      <c r="PZ1001" t="s">
        <v>4945</v>
      </c>
      <c r="QA1001" t="s">
        <v>4945</v>
      </c>
      <c r="QB1001" t="s">
        <v>4945</v>
      </c>
      <c r="QC1001" t="s">
        <v>4945</v>
      </c>
      <c r="QD1001" t="s">
        <v>4945</v>
      </c>
      <c r="QE1001" t="s">
        <v>4945</v>
      </c>
    </row>
    <row r="1002" spans="1:447" x14ac:dyDescent="0.3">
      <c r="A1002">
        <v>1001</v>
      </c>
      <c r="B1002" t="s">
        <v>5558</v>
      </c>
      <c r="C1002" t="s">
        <v>1111</v>
      </c>
      <c r="D1002" t="s">
        <v>1112</v>
      </c>
      <c r="E1002" t="s">
        <v>1108</v>
      </c>
      <c r="F1002" t="s">
        <v>1145</v>
      </c>
      <c r="G1002" t="s">
        <v>1079</v>
      </c>
      <c r="FG1002" t="s">
        <v>1099</v>
      </c>
      <c r="FH1002" t="s">
        <v>5066</v>
      </c>
      <c r="FI1002" t="s">
        <v>5066</v>
      </c>
      <c r="PG1002" t="s">
        <v>4944</v>
      </c>
      <c r="PH1002" t="s">
        <v>4945</v>
      </c>
      <c r="PI1002" t="s">
        <v>4945</v>
      </c>
      <c r="PJ1002" t="s">
        <v>4945</v>
      </c>
      <c r="PK1002" t="s">
        <v>4945</v>
      </c>
      <c r="PL1002" t="s">
        <v>4945</v>
      </c>
      <c r="PM1002" t="s">
        <v>4945</v>
      </c>
      <c r="PN1002" t="s">
        <v>4945</v>
      </c>
      <c r="PP1002" t="s">
        <v>4944</v>
      </c>
      <c r="PQ1002" t="s">
        <v>4945</v>
      </c>
      <c r="PR1002" t="s">
        <v>4945</v>
      </c>
      <c r="PS1002" t="s">
        <v>4945</v>
      </c>
      <c r="PT1002" t="s">
        <v>4945</v>
      </c>
      <c r="PU1002" t="s">
        <v>4945</v>
      </c>
      <c r="PV1002" t="s">
        <v>4945</v>
      </c>
      <c r="PW1002" t="s">
        <v>4945</v>
      </c>
      <c r="PX1002" t="s">
        <v>4945</v>
      </c>
      <c r="PY1002" t="s">
        <v>4945</v>
      </c>
      <c r="PZ1002" t="s">
        <v>4945</v>
      </c>
      <c r="QA1002" t="s">
        <v>4945</v>
      </c>
      <c r="QB1002" t="s">
        <v>4945</v>
      </c>
      <c r="QC1002" t="s">
        <v>4945</v>
      </c>
      <c r="QD1002" t="s">
        <v>4945</v>
      </c>
      <c r="QE1002" t="s">
        <v>4945</v>
      </c>
    </row>
    <row r="1003" spans="1:447" x14ac:dyDescent="0.3">
      <c r="A1003">
        <v>1002</v>
      </c>
      <c r="B1003" t="s">
        <v>5558</v>
      </c>
      <c r="C1003" t="s">
        <v>1111</v>
      </c>
      <c r="D1003" t="s">
        <v>1112</v>
      </c>
      <c r="E1003" t="s">
        <v>1108</v>
      </c>
      <c r="F1003" t="s">
        <v>1145</v>
      </c>
      <c r="G1003" t="s">
        <v>1079</v>
      </c>
      <c r="FG1003" t="s">
        <v>1099</v>
      </c>
      <c r="FH1003" t="s">
        <v>5151</v>
      </c>
      <c r="FI1003" t="s">
        <v>5151</v>
      </c>
      <c r="PG1003" t="s">
        <v>4944</v>
      </c>
      <c r="PH1003" t="s">
        <v>4945</v>
      </c>
      <c r="PI1003" t="s">
        <v>4945</v>
      </c>
      <c r="PJ1003" t="s">
        <v>4945</v>
      </c>
      <c r="PK1003" t="s">
        <v>4945</v>
      </c>
      <c r="PL1003" t="s">
        <v>4945</v>
      </c>
      <c r="PM1003" t="s">
        <v>4945</v>
      </c>
      <c r="PN1003" t="s">
        <v>4945</v>
      </c>
      <c r="PP1003" t="s">
        <v>4944</v>
      </c>
      <c r="PQ1003" t="s">
        <v>4945</v>
      </c>
      <c r="PR1003" t="s">
        <v>4945</v>
      </c>
      <c r="PS1003" t="s">
        <v>4945</v>
      </c>
      <c r="PT1003" t="s">
        <v>4945</v>
      </c>
      <c r="PU1003" t="s">
        <v>4945</v>
      </c>
      <c r="PV1003" t="s">
        <v>4945</v>
      </c>
      <c r="PW1003" t="s">
        <v>4945</v>
      </c>
      <c r="PX1003" t="s">
        <v>4945</v>
      </c>
      <c r="PY1003" t="s">
        <v>4945</v>
      </c>
      <c r="PZ1003" t="s">
        <v>4945</v>
      </c>
      <c r="QA1003" t="s">
        <v>4945</v>
      </c>
      <c r="QB1003" t="s">
        <v>4945</v>
      </c>
      <c r="QC1003" t="s">
        <v>4945</v>
      </c>
      <c r="QD1003" t="s">
        <v>4945</v>
      </c>
      <c r="QE1003" t="s">
        <v>4945</v>
      </c>
    </row>
    <row r="1004" spans="1:447" x14ac:dyDescent="0.3">
      <c r="A1004">
        <v>1003</v>
      </c>
      <c r="B1004" t="s">
        <v>5558</v>
      </c>
      <c r="C1004" t="s">
        <v>1111</v>
      </c>
      <c r="D1004" t="s">
        <v>1112</v>
      </c>
      <c r="E1004" t="s">
        <v>1108</v>
      </c>
      <c r="F1004" t="s">
        <v>1145</v>
      </c>
      <c r="G1004" t="s">
        <v>1079</v>
      </c>
      <c r="FG1004" t="s">
        <v>1080</v>
      </c>
      <c r="FH1004" t="s">
        <v>5066</v>
      </c>
      <c r="FI1004" t="s">
        <v>5066</v>
      </c>
      <c r="PG1004" t="s">
        <v>4944</v>
      </c>
      <c r="PH1004" t="s">
        <v>4945</v>
      </c>
      <c r="PI1004" t="s">
        <v>4945</v>
      </c>
      <c r="PJ1004" t="s">
        <v>4945</v>
      </c>
      <c r="PK1004" t="s">
        <v>4945</v>
      </c>
      <c r="PL1004" t="s">
        <v>4945</v>
      </c>
      <c r="PM1004" t="s">
        <v>4945</v>
      </c>
      <c r="PN1004" t="s">
        <v>4945</v>
      </c>
      <c r="PP1004" t="s">
        <v>4944</v>
      </c>
      <c r="PQ1004" t="s">
        <v>4945</v>
      </c>
      <c r="PR1004" t="s">
        <v>4945</v>
      </c>
      <c r="PS1004" t="s">
        <v>4945</v>
      </c>
      <c r="PT1004" t="s">
        <v>4945</v>
      </c>
      <c r="PU1004" t="s">
        <v>4945</v>
      </c>
      <c r="PV1004" t="s">
        <v>4945</v>
      </c>
      <c r="PW1004" t="s">
        <v>4945</v>
      </c>
      <c r="PX1004" t="s">
        <v>4945</v>
      </c>
      <c r="PY1004" t="s">
        <v>4945</v>
      </c>
      <c r="PZ1004" t="s">
        <v>4945</v>
      </c>
      <c r="QA1004" t="s">
        <v>4945</v>
      </c>
      <c r="QB1004" t="s">
        <v>4945</v>
      </c>
      <c r="QC1004" t="s">
        <v>4945</v>
      </c>
      <c r="QD1004" t="s">
        <v>4945</v>
      </c>
      <c r="QE1004" t="s">
        <v>4945</v>
      </c>
    </row>
    <row r="1005" spans="1:447" x14ac:dyDescent="0.3">
      <c r="A1005">
        <v>1004</v>
      </c>
      <c r="B1005" t="s">
        <v>5558</v>
      </c>
      <c r="C1005" t="s">
        <v>1111</v>
      </c>
      <c r="D1005" t="s">
        <v>1112</v>
      </c>
      <c r="E1005" t="s">
        <v>1108</v>
      </c>
      <c r="F1005" t="s">
        <v>1145</v>
      </c>
      <c r="G1005" t="s">
        <v>1079</v>
      </c>
      <c r="FJ1005" t="s">
        <v>1080</v>
      </c>
      <c r="FK1005" t="s">
        <v>5046</v>
      </c>
      <c r="FL1005" t="s">
        <v>5046</v>
      </c>
      <c r="PG1005" t="s">
        <v>4944</v>
      </c>
      <c r="PH1005" t="s">
        <v>4945</v>
      </c>
      <c r="PI1005" t="s">
        <v>4945</v>
      </c>
      <c r="PJ1005" t="s">
        <v>4945</v>
      </c>
      <c r="PK1005" t="s">
        <v>4945</v>
      </c>
      <c r="PL1005" t="s">
        <v>4945</v>
      </c>
      <c r="PM1005" t="s">
        <v>4945</v>
      </c>
      <c r="PN1005" t="s">
        <v>4945</v>
      </c>
      <c r="PP1005" t="s">
        <v>4944</v>
      </c>
      <c r="PQ1005" t="s">
        <v>4945</v>
      </c>
      <c r="PR1005" t="s">
        <v>4945</v>
      </c>
      <c r="PS1005" t="s">
        <v>4945</v>
      </c>
      <c r="PT1005" t="s">
        <v>4945</v>
      </c>
      <c r="PU1005" t="s">
        <v>4945</v>
      </c>
      <c r="PV1005" t="s">
        <v>4945</v>
      </c>
      <c r="PW1005" t="s">
        <v>4945</v>
      </c>
      <c r="PX1005" t="s">
        <v>4945</v>
      </c>
      <c r="PY1005" t="s">
        <v>4945</v>
      </c>
      <c r="PZ1005" t="s">
        <v>4945</v>
      </c>
      <c r="QA1005" t="s">
        <v>4945</v>
      </c>
      <c r="QB1005" t="s">
        <v>4945</v>
      </c>
      <c r="QC1005" t="s">
        <v>4945</v>
      </c>
      <c r="QD1005" t="s">
        <v>4945</v>
      </c>
      <c r="QE1005" t="s">
        <v>4945</v>
      </c>
    </row>
    <row r="1006" spans="1:447" x14ac:dyDescent="0.3">
      <c r="A1006">
        <v>1005</v>
      </c>
      <c r="B1006" t="s">
        <v>5558</v>
      </c>
      <c r="C1006" t="s">
        <v>1111</v>
      </c>
      <c r="D1006" t="s">
        <v>1112</v>
      </c>
      <c r="E1006" t="s">
        <v>1108</v>
      </c>
      <c r="F1006" t="s">
        <v>1145</v>
      </c>
      <c r="G1006" t="s">
        <v>1079</v>
      </c>
      <c r="FJ1006" t="s">
        <v>1099</v>
      </c>
      <c r="FK1006" t="s">
        <v>5046</v>
      </c>
      <c r="FL1006" t="s">
        <v>5046</v>
      </c>
      <c r="PG1006" t="s">
        <v>4944</v>
      </c>
      <c r="PH1006" t="s">
        <v>4945</v>
      </c>
      <c r="PI1006" t="s">
        <v>4945</v>
      </c>
      <c r="PJ1006" t="s">
        <v>4945</v>
      </c>
      <c r="PK1006" t="s">
        <v>4945</v>
      </c>
      <c r="PL1006" t="s">
        <v>4945</v>
      </c>
      <c r="PM1006" t="s">
        <v>4945</v>
      </c>
      <c r="PN1006" t="s">
        <v>4945</v>
      </c>
      <c r="PP1006" t="s">
        <v>4944</v>
      </c>
      <c r="PQ1006" t="s">
        <v>4945</v>
      </c>
      <c r="PR1006" t="s">
        <v>4945</v>
      </c>
      <c r="PS1006" t="s">
        <v>4945</v>
      </c>
      <c r="PT1006" t="s">
        <v>4945</v>
      </c>
      <c r="PU1006" t="s">
        <v>4945</v>
      </c>
      <c r="PV1006" t="s">
        <v>4945</v>
      </c>
      <c r="PW1006" t="s">
        <v>4945</v>
      </c>
      <c r="PX1006" t="s">
        <v>4945</v>
      </c>
      <c r="PY1006" t="s">
        <v>4945</v>
      </c>
      <c r="PZ1006" t="s">
        <v>4945</v>
      </c>
      <c r="QA1006" t="s">
        <v>4945</v>
      </c>
      <c r="QB1006" t="s">
        <v>4945</v>
      </c>
      <c r="QC1006" t="s">
        <v>4945</v>
      </c>
      <c r="QD1006" t="s">
        <v>4945</v>
      </c>
      <c r="QE1006" t="s">
        <v>4945</v>
      </c>
    </row>
    <row r="1007" spans="1:447" x14ac:dyDescent="0.3">
      <c r="A1007">
        <v>1006</v>
      </c>
      <c r="B1007" t="s">
        <v>5558</v>
      </c>
      <c r="C1007" t="s">
        <v>1111</v>
      </c>
      <c r="D1007" t="s">
        <v>1112</v>
      </c>
      <c r="E1007" t="s">
        <v>1108</v>
      </c>
      <c r="F1007" t="s">
        <v>1145</v>
      </c>
      <c r="G1007" t="s">
        <v>1079</v>
      </c>
      <c r="FJ1007" t="s">
        <v>1099</v>
      </c>
      <c r="FK1007" t="s">
        <v>5046</v>
      </c>
      <c r="FL1007" t="s">
        <v>5046</v>
      </c>
      <c r="PG1007" t="s">
        <v>4944</v>
      </c>
      <c r="PH1007" t="s">
        <v>4945</v>
      </c>
      <c r="PI1007" t="s">
        <v>4945</v>
      </c>
      <c r="PJ1007" t="s">
        <v>4945</v>
      </c>
      <c r="PK1007" t="s">
        <v>4945</v>
      </c>
      <c r="PL1007" t="s">
        <v>4945</v>
      </c>
      <c r="PM1007" t="s">
        <v>4945</v>
      </c>
      <c r="PN1007" t="s">
        <v>4945</v>
      </c>
      <c r="PP1007" t="s">
        <v>4944</v>
      </c>
      <c r="PQ1007" t="s">
        <v>4945</v>
      </c>
      <c r="PR1007" t="s">
        <v>4945</v>
      </c>
      <c r="PS1007" t="s">
        <v>4945</v>
      </c>
      <c r="PT1007" t="s">
        <v>4945</v>
      </c>
      <c r="PU1007" t="s">
        <v>4945</v>
      </c>
      <c r="PV1007" t="s">
        <v>4945</v>
      </c>
      <c r="PW1007" t="s">
        <v>4945</v>
      </c>
      <c r="PX1007" t="s">
        <v>4945</v>
      </c>
      <c r="PY1007" t="s">
        <v>4945</v>
      </c>
      <c r="PZ1007" t="s">
        <v>4945</v>
      </c>
      <c r="QA1007" t="s">
        <v>4945</v>
      </c>
      <c r="QB1007" t="s">
        <v>4945</v>
      </c>
      <c r="QC1007" t="s">
        <v>4945</v>
      </c>
      <c r="QD1007" t="s">
        <v>4945</v>
      </c>
      <c r="QE1007" t="s">
        <v>4945</v>
      </c>
    </row>
    <row r="1008" spans="1:447" x14ac:dyDescent="0.3">
      <c r="A1008">
        <v>1007</v>
      </c>
      <c r="B1008" t="s">
        <v>5558</v>
      </c>
      <c r="C1008" t="s">
        <v>1111</v>
      </c>
      <c r="D1008" t="s">
        <v>1112</v>
      </c>
      <c r="E1008" t="s">
        <v>1108</v>
      </c>
      <c r="F1008" t="s">
        <v>1145</v>
      </c>
      <c r="G1008" t="s">
        <v>1079</v>
      </c>
      <c r="FJ1008" t="s">
        <v>1099</v>
      </c>
      <c r="FK1008" t="s">
        <v>5046</v>
      </c>
      <c r="FL1008" t="s">
        <v>5046</v>
      </c>
      <c r="PG1008" t="s">
        <v>4944</v>
      </c>
      <c r="PH1008" t="s">
        <v>4945</v>
      </c>
      <c r="PI1008" t="s">
        <v>4945</v>
      </c>
      <c r="PJ1008" t="s">
        <v>4945</v>
      </c>
      <c r="PK1008" t="s">
        <v>4945</v>
      </c>
      <c r="PL1008" t="s">
        <v>4945</v>
      </c>
      <c r="PM1008" t="s">
        <v>4945</v>
      </c>
      <c r="PN1008" t="s">
        <v>4945</v>
      </c>
      <c r="PP1008" t="s">
        <v>4944</v>
      </c>
      <c r="PQ1008" t="s">
        <v>4945</v>
      </c>
      <c r="PR1008" t="s">
        <v>4945</v>
      </c>
      <c r="PS1008" t="s">
        <v>4945</v>
      </c>
      <c r="PT1008" t="s">
        <v>4945</v>
      </c>
      <c r="PU1008" t="s">
        <v>4945</v>
      </c>
      <c r="PV1008" t="s">
        <v>4945</v>
      </c>
      <c r="PW1008" t="s">
        <v>4945</v>
      </c>
      <c r="PX1008" t="s">
        <v>4945</v>
      </c>
      <c r="PY1008" t="s">
        <v>4945</v>
      </c>
      <c r="PZ1008" t="s">
        <v>4945</v>
      </c>
      <c r="QA1008" t="s">
        <v>4945</v>
      </c>
      <c r="QB1008" t="s">
        <v>4945</v>
      </c>
      <c r="QC1008" t="s">
        <v>4945</v>
      </c>
      <c r="QD1008" t="s">
        <v>4945</v>
      </c>
      <c r="QE1008" t="s">
        <v>4945</v>
      </c>
    </row>
    <row r="1009" spans="1:447" x14ac:dyDescent="0.3">
      <c r="A1009">
        <v>1008</v>
      </c>
      <c r="B1009" t="s">
        <v>5558</v>
      </c>
      <c r="C1009" t="s">
        <v>1111</v>
      </c>
      <c r="D1009" t="s">
        <v>1112</v>
      </c>
      <c r="E1009" t="s">
        <v>1108</v>
      </c>
      <c r="F1009" t="s">
        <v>1145</v>
      </c>
      <c r="G1009" t="s">
        <v>1079</v>
      </c>
      <c r="GH1009" t="s">
        <v>1093</v>
      </c>
      <c r="GI1009" t="s">
        <v>4981</v>
      </c>
      <c r="GJ1009" t="s">
        <v>5126</v>
      </c>
      <c r="GM1009" t="s">
        <v>5126</v>
      </c>
    </row>
    <row r="1010" spans="1:447" x14ac:dyDescent="0.3">
      <c r="A1010">
        <v>1009</v>
      </c>
      <c r="B1010" t="s">
        <v>5558</v>
      </c>
      <c r="C1010" t="s">
        <v>1111</v>
      </c>
      <c r="D1010" t="s">
        <v>1112</v>
      </c>
      <c r="E1010" t="s">
        <v>1108</v>
      </c>
      <c r="F1010" t="s">
        <v>1145</v>
      </c>
      <c r="G1010" t="s">
        <v>1079</v>
      </c>
      <c r="GH1010" t="s">
        <v>1093</v>
      </c>
      <c r="GI1010" t="s">
        <v>4981</v>
      </c>
      <c r="GJ1010" t="s">
        <v>5126</v>
      </c>
      <c r="GM1010" t="s">
        <v>5126</v>
      </c>
    </row>
    <row r="1011" spans="1:447" x14ac:dyDescent="0.3">
      <c r="A1011">
        <v>1010</v>
      </c>
      <c r="B1011" t="s">
        <v>5558</v>
      </c>
      <c r="C1011" t="s">
        <v>1111</v>
      </c>
      <c r="D1011" t="s">
        <v>1112</v>
      </c>
      <c r="E1011" t="s">
        <v>1108</v>
      </c>
      <c r="F1011" t="s">
        <v>1145</v>
      </c>
      <c r="G1011" t="s">
        <v>1079</v>
      </c>
      <c r="GH1011" t="s">
        <v>1093</v>
      </c>
      <c r="GI1011" t="s">
        <v>4981</v>
      </c>
      <c r="GJ1011" t="s">
        <v>5126</v>
      </c>
      <c r="GM1011" t="s">
        <v>5126</v>
      </c>
    </row>
    <row r="1012" spans="1:447" x14ac:dyDescent="0.3">
      <c r="A1012">
        <v>1011</v>
      </c>
      <c r="B1012" t="s">
        <v>5558</v>
      </c>
      <c r="C1012" t="s">
        <v>1111</v>
      </c>
      <c r="D1012" t="s">
        <v>1112</v>
      </c>
      <c r="E1012" t="s">
        <v>1108</v>
      </c>
      <c r="F1012" t="s">
        <v>1145</v>
      </c>
      <c r="G1012" t="s">
        <v>1079</v>
      </c>
      <c r="GH1012" t="s">
        <v>1093</v>
      </c>
      <c r="GI1012" t="s">
        <v>4981</v>
      </c>
      <c r="GJ1012" t="s">
        <v>5126</v>
      </c>
      <c r="GM1012" t="s">
        <v>5126</v>
      </c>
    </row>
    <row r="1013" spans="1:447" x14ac:dyDescent="0.3">
      <c r="A1013">
        <v>1012</v>
      </c>
      <c r="B1013" t="s">
        <v>5558</v>
      </c>
      <c r="C1013" t="s">
        <v>1111</v>
      </c>
      <c r="D1013" t="s">
        <v>1112</v>
      </c>
      <c r="E1013" t="s">
        <v>1108</v>
      </c>
      <c r="F1013" t="s">
        <v>1145</v>
      </c>
      <c r="G1013" t="s">
        <v>1079</v>
      </c>
      <c r="GH1013" t="s">
        <v>1093</v>
      </c>
      <c r="GK1013" t="s">
        <v>4937</v>
      </c>
      <c r="GL1013" t="s">
        <v>5062</v>
      </c>
      <c r="GM1013" t="s">
        <v>5062</v>
      </c>
    </row>
    <row r="1014" spans="1:447" x14ac:dyDescent="0.3">
      <c r="A1014">
        <v>1013</v>
      </c>
      <c r="B1014" t="s">
        <v>5558</v>
      </c>
      <c r="C1014" t="s">
        <v>1111</v>
      </c>
      <c r="D1014" t="s">
        <v>1112</v>
      </c>
      <c r="E1014" t="s">
        <v>1108</v>
      </c>
      <c r="F1014" t="s">
        <v>1145</v>
      </c>
      <c r="G1014" t="s">
        <v>1079</v>
      </c>
      <c r="GH1014" t="s">
        <v>1093</v>
      </c>
      <c r="GK1014" t="s">
        <v>4937</v>
      </c>
      <c r="GL1014" t="s">
        <v>5062</v>
      </c>
      <c r="GM1014" t="s">
        <v>5062</v>
      </c>
    </row>
    <row r="1015" spans="1:447" x14ac:dyDescent="0.3">
      <c r="A1015">
        <v>1014</v>
      </c>
      <c r="B1015" t="s">
        <v>5558</v>
      </c>
      <c r="C1015" t="s">
        <v>1111</v>
      </c>
      <c r="D1015" t="s">
        <v>1112</v>
      </c>
      <c r="E1015" t="s">
        <v>1108</v>
      </c>
      <c r="F1015" t="s">
        <v>1145</v>
      </c>
      <c r="G1015" t="s">
        <v>1079</v>
      </c>
      <c r="GH1015" t="s">
        <v>1093</v>
      </c>
      <c r="GK1015" t="s">
        <v>4937</v>
      </c>
      <c r="GL1015" t="s">
        <v>5062</v>
      </c>
      <c r="GM1015" t="s">
        <v>5062</v>
      </c>
    </row>
    <row r="1016" spans="1:447" x14ac:dyDescent="0.3">
      <c r="A1016">
        <v>1015</v>
      </c>
      <c r="B1016" t="s">
        <v>5558</v>
      </c>
      <c r="C1016" t="s">
        <v>1111</v>
      </c>
      <c r="D1016" t="s">
        <v>1112</v>
      </c>
      <c r="E1016" t="s">
        <v>1108</v>
      </c>
      <c r="F1016" t="s">
        <v>1145</v>
      </c>
      <c r="G1016" t="s">
        <v>1079</v>
      </c>
      <c r="GH1016" t="s">
        <v>1093</v>
      </c>
      <c r="GK1016" t="s">
        <v>4937</v>
      </c>
      <c r="GL1016" t="s">
        <v>5062</v>
      </c>
      <c r="GM1016" t="s">
        <v>5062</v>
      </c>
    </row>
    <row r="1017" spans="1:447" x14ac:dyDescent="0.3">
      <c r="A1017">
        <v>1016</v>
      </c>
      <c r="B1017" t="s">
        <v>5558</v>
      </c>
      <c r="C1017" t="s">
        <v>1111</v>
      </c>
      <c r="D1017" t="s">
        <v>1112</v>
      </c>
      <c r="E1017" t="s">
        <v>1108</v>
      </c>
      <c r="F1017" t="s">
        <v>1145</v>
      </c>
      <c r="G1017" t="s">
        <v>1079</v>
      </c>
      <c r="P1017" t="s">
        <v>1099</v>
      </c>
      <c r="Q1017" t="s">
        <v>1100</v>
      </c>
      <c r="R1017" t="s">
        <v>1144</v>
      </c>
      <c r="S1017" t="s">
        <v>5112</v>
      </c>
      <c r="T1017" t="s">
        <v>5112</v>
      </c>
      <c r="U1017" t="s">
        <v>1082</v>
      </c>
      <c r="V1017" t="s">
        <v>1101</v>
      </c>
      <c r="W1017" t="s">
        <v>4939</v>
      </c>
      <c r="IV1017" t="s">
        <v>1087</v>
      </c>
      <c r="IY1017" t="s">
        <v>1101</v>
      </c>
      <c r="IZ1017" t="s">
        <v>1082</v>
      </c>
      <c r="JA1017" t="s">
        <v>5605</v>
      </c>
      <c r="JB1017" t="s">
        <v>1107</v>
      </c>
      <c r="JE1017" t="s">
        <v>1101</v>
      </c>
      <c r="JF1017" t="s">
        <v>5605</v>
      </c>
      <c r="JG1017" t="s">
        <v>1107</v>
      </c>
      <c r="PG1017" t="s">
        <v>4944</v>
      </c>
      <c r="PH1017" t="s">
        <v>4945</v>
      </c>
      <c r="PI1017" t="s">
        <v>4945</v>
      </c>
      <c r="PJ1017" t="s">
        <v>4945</v>
      </c>
      <c r="PK1017" t="s">
        <v>4945</v>
      </c>
      <c r="PL1017" t="s">
        <v>4945</v>
      </c>
      <c r="PM1017" t="s">
        <v>4945</v>
      </c>
      <c r="PN1017" t="s">
        <v>4945</v>
      </c>
      <c r="PP1017" t="s">
        <v>4945</v>
      </c>
      <c r="PQ1017" t="s">
        <v>4945</v>
      </c>
      <c r="PR1017" t="s">
        <v>4945</v>
      </c>
      <c r="PS1017" t="s">
        <v>4945</v>
      </c>
      <c r="PT1017" t="s">
        <v>4945</v>
      </c>
      <c r="PU1017" t="s">
        <v>4945</v>
      </c>
      <c r="PV1017" t="s">
        <v>4945</v>
      </c>
      <c r="PW1017" t="s">
        <v>4945</v>
      </c>
      <c r="PX1017" t="s">
        <v>4945</v>
      </c>
      <c r="PY1017" t="s">
        <v>4945</v>
      </c>
      <c r="PZ1017" t="s">
        <v>4945</v>
      </c>
      <c r="QA1017" t="s">
        <v>4944</v>
      </c>
      <c r="QB1017" t="s">
        <v>4945</v>
      </c>
      <c r="QC1017" t="s">
        <v>4945</v>
      </c>
      <c r="QD1017" t="s">
        <v>4945</v>
      </c>
      <c r="QE1017" t="s">
        <v>4945</v>
      </c>
    </row>
    <row r="1018" spans="1:447" x14ac:dyDescent="0.3">
      <c r="A1018">
        <v>1017</v>
      </c>
      <c r="B1018" t="s">
        <v>5558</v>
      </c>
      <c r="C1018" t="s">
        <v>1111</v>
      </c>
      <c r="D1018" t="s">
        <v>1112</v>
      </c>
      <c r="E1018" t="s">
        <v>1108</v>
      </c>
      <c r="F1018" t="s">
        <v>1145</v>
      </c>
      <c r="G1018" t="s">
        <v>1079</v>
      </c>
      <c r="P1018" t="s">
        <v>1099</v>
      </c>
      <c r="Q1018" t="s">
        <v>1100</v>
      </c>
      <c r="R1018" t="s">
        <v>1144</v>
      </c>
      <c r="S1018" t="s">
        <v>5112</v>
      </c>
      <c r="T1018" t="s">
        <v>5112</v>
      </c>
      <c r="U1018" t="s">
        <v>1082</v>
      </c>
      <c r="V1018" t="s">
        <v>1101</v>
      </c>
      <c r="W1018" t="s">
        <v>4939</v>
      </c>
      <c r="IV1018" t="s">
        <v>1087</v>
      </c>
      <c r="IY1018" t="s">
        <v>1082</v>
      </c>
      <c r="IZ1018" t="s">
        <v>1082</v>
      </c>
      <c r="JA1018" t="s">
        <v>5605</v>
      </c>
      <c r="JB1018" t="s">
        <v>1107</v>
      </c>
      <c r="JE1018" t="s">
        <v>1082</v>
      </c>
      <c r="JF1018" t="s">
        <v>5179</v>
      </c>
      <c r="JG1018" t="s">
        <v>1107</v>
      </c>
      <c r="JP1018" t="s">
        <v>1137</v>
      </c>
      <c r="PG1018" t="s">
        <v>4944</v>
      </c>
      <c r="PH1018" t="s">
        <v>4945</v>
      </c>
      <c r="PI1018" t="s">
        <v>4945</v>
      </c>
      <c r="PJ1018" t="s">
        <v>4945</v>
      </c>
      <c r="PK1018" t="s">
        <v>4945</v>
      </c>
      <c r="PL1018" t="s">
        <v>4945</v>
      </c>
      <c r="PM1018" t="s">
        <v>4945</v>
      </c>
      <c r="PN1018" t="s">
        <v>4945</v>
      </c>
      <c r="PP1018" t="s">
        <v>4945</v>
      </c>
      <c r="PQ1018" t="s">
        <v>4945</v>
      </c>
      <c r="PR1018" t="s">
        <v>4945</v>
      </c>
      <c r="PS1018" t="s">
        <v>4945</v>
      </c>
      <c r="PT1018" t="s">
        <v>4945</v>
      </c>
      <c r="PU1018" t="s">
        <v>4945</v>
      </c>
      <c r="PV1018" t="s">
        <v>4945</v>
      </c>
      <c r="PW1018" t="s">
        <v>4945</v>
      </c>
      <c r="PX1018" t="s">
        <v>4945</v>
      </c>
      <c r="PY1018" t="s">
        <v>4945</v>
      </c>
      <c r="PZ1018" t="s">
        <v>4945</v>
      </c>
      <c r="QA1018" t="s">
        <v>4944</v>
      </c>
      <c r="QB1018" t="s">
        <v>4945</v>
      </c>
      <c r="QC1018" t="s">
        <v>4945</v>
      </c>
      <c r="QD1018" t="s">
        <v>4945</v>
      </c>
      <c r="QE1018" t="s">
        <v>4945</v>
      </c>
    </row>
    <row r="1019" spans="1:447" x14ac:dyDescent="0.3">
      <c r="A1019">
        <v>1018</v>
      </c>
      <c r="B1019" t="s">
        <v>5558</v>
      </c>
      <c r="C1019" t="s">
        <v>1111</v>
      </c>
      <c r="D1019" t="s">
        <v>1112</v>
      </c>
      <c r="E1019" t="s">
        <v>1108</v>
      </c>
      <c r="F1019" t="s">
        <v>1145</v>
      </c>
      <c r="G1019" t="s">
        <v>1079</v>
      </c>
      <c r="P1019" t="s">
        <v>1099</v>
      </c>
      <c r="Q1019" t="s">
        <v>1100</v>
      </c>
      <c r="R1019" t="s">
        <v>1144</v>
      </c>
      <c r="S1019" t="s">
        <v>5112</v>
      </c>
      <c r="T1019" t="s">
        <v>5112</v>
      </c>
      <c r="U1019" t="s">
        <v>1082</v>
      </c>
      <c r="V1019" t="s">
        <v>1101</v>
      </c>
      <c r="W1019" t="s">
        <v>4939</v>
      </c>
      <c r="IV1019" t="s">
        <v>1087</v>
      </c>
      <c r="IY1019" t="s">
        <v>1101</v>
      </c>
      <c r="IZ1019" t="s">
        <v>1101</v>
      </c>
      <c r="JA1019" t="s">
        <v>5019</v>
      </c>
      <c r="JB1019" t="s">
        <v>1107</v>
      </c>
      <c r="JE1019" t="s">
        <v>1101</v>
      </c>
      <c r="JF1019" t="s">
        <v>4993</v>
      </c>
      <c r="JG1019" t="s">
        <v>1107</v>
      </c>
      <c r="PG1019" t="s">
        <v>4944</v>
      </c>
      <c r="PH1019" t="s">
        <v>4945</v>
      </c>
      <c r="PI1019" t="s">
        <v>4945</v>
      </c>
      <c r="PJ1019" t="s">
        <v>4945</v>
      </c>
      <c r="PK1019" t="s">
        <v>4945</v>
      </c>
      <c r="PL1019" t="s">
        <v>4945</v>
      </c>
      <c r="PM1019" t="s">
        <v>4945</v>
      </c>
      <c r="PN1019" t="s">
        <v>4945</v>
      </c>
      <c r="PP1019" t="s">
        <v>4945</v>
      </c>
      <c r="PQ1019" t="s">
        <v>4945</v>
      </c>
      <c r="PR1019" t="s">
        <v>4945</v>
      </c>
      <c r="PS1019" t="s">
        <v>4945</v>
      </c>
      <c r="PT1019" t="s">
        <v>4945</v>
      </c>
      <c r="PU1019" t="s">
        <v>4945</v>
      </c>
      <c r="PV1019" t="s">
        <v>4945</v>
      </c>
      <c r="PW1019" t="s">
        <v>4945</v>
      </c>
      <c r="PX1019" t="s">
        <v>4945</v>
      </c>
      <c r="PY1019" t="s">
        <v>4945</v>
      </c>
      <c r="PZ1019" t="s">
        <v>4944</v>
      </c>
      <c r="QA1019" t="s">
        <v>4945</v>
      </c>
      <c r="QB1019" t="s">
        <v>4945</v>
      </c>
      <c r="QC1019" t="s">
        <v>4945</v>
      </c>
      <c r="QD1019" t="s">
        <v>4945</v>
      </c>
      <c r="QE1019" t="s">
        <v>4945</v>
      </c>
    </row>
    <row r="1020" spans="1:447" x14ac:dyDescent="0.3">
      <c r="A1020">
        <v>1019</v>
      </c>
      <c r="B1020" t="s">
        <v>5558</v>
      </c>
      <c r="C1020" t="s">
        <v>1111</v>
      </c>
      <c r="D1020" t="s">
        <v>1112</v>
      </c>
      <c r="E1020" t="s">
        <v>1108</v>
      </c>
      <c r="F1020" t="s">
        <v>1145</v>
      </c>
      <c r="G1020" t="s">
        <v>1079</v>
      </c>
      <c r="P1020" t="s">
        <v>1099</v>
      </c>
      <c r="Q1020" t="s">
        <v>1100</v>
      </c>
      <c r="R1020" t="s">
        <v>1144</v>
      </c>
      <c r="S1020" t="s">
        <v>5112</v>
      </c>
      <c r="T1020" t="s">
        <v>5112</v>
      </c>
      <c r="IV1020" t="s">
        <v>1087</v>
      </c>
      <c r="IY1020" t="s">
        <v>1082</v>
      </c>
      <c r="IZ1020" t="s">
        <v>1082</v>
      </c>
      <c r="JA1020" t="s">
        <v>5605</v>
      </c>
      <c r="JB1020" t="s">
        <v>1107</v>
      </c>
      <c r="JE1020" t="s">
        <v>1082</v>
      </c>
      <c r="JF1020" t="s">
        <v>5179</v>
      </c>
      <c r="JG1020" t="s">
        <v>1107</v>
      </c>
      <c r="JP1020" t="s">
        <v>1137</v>
      </c>
      <c r="PG1020" t="s">
        <v>4944</v>
      </c>
      <c r="PH1020" t="s">
        <v>4945</v>
      </c>
      <c r="PI1020" t="s">
        <v>4945</v>
      </c>
      <c r="PJ1020" t="s">
        <v>4945</v>
      </c>
      <c r="PK1020" t="s">
        <v>4945</v>
      </c>
      <c r="PL1020" t="s">
        <v>4945</v>
      </c>
      <c r="PM1020" t="s">
        <v>4945</v>
      </c>
      <c r="PN1020" t="s">
        <v>4945</v>
      </c>
      <c r="PP1020" t="s">
        <v>4945</v>
      </c>
      <c r="PQ1020" t="s">
        <v>4945</v>
      </c>
      <c r="PR1020" t="s">
        <v>4945</v>
      </c>
      <c r="PS1020" t="s">
        <v>4945</v>
      </c>
      <c r="PT1020" t="s">
        <v>4944</v>
      </c>
      <c r="PU1020" t="s">
        <v>4945</v>
      </c>
      <c r="PV1020" t="s">
        <v>4945</v>
      </c>
      <c r="PW1020" t="s">
        <v>4945</v>
      </c>
      <c r="PX1020" t="s">
        <v>4945</v>
      </c>
      <c r="PY1020" t="s">
        <v>4945</v>
      </c>
      <c r="PZ1020" t="s">
        <v>4945</v>
      </c>
      <c r="QA1020" t="s">
        <v>4945</v>
      </c>
      <c r="QB1020" t="s">
        <v>4945</v>
      </c>
      <c r="QC1020" t="s">
        <v>4945</v>
      </c>
      <c r="QD1020" t="s">
        <v>4945</v>
      </c>
      <c r="QE1020" t="s">
        <v>4945</v>
      </c>
    </row>
    <row r="1021" spans="1:447" x14ac:dyDescent="0.3">
      <c r="A1021">
        <v>1020</v>
      </c>
      <c r="B1021" t="s">
        <v>5558</v>
      </c>
      <c r="C1021" t="s">
        <v>1111</v>
      </c>
      <c r="D1021" t="s">
        <v>1112</v>
      </c>
      <c r="E1021" t="s">
        <v>1108</v>
      </c>
      <c r="F1021" t="s">
        <v>1145</v>
      </c>
      <c r="G1021" t="s">
        <v>1079</v>
      </c>
      <c r="AE1021" t="s">
        <v>1099</v>
      </c>
      <c r="AF1021" t="s">
        <v>1144</v>
      </c>
      <c r="AG1021" t="s">
        <v>4960</v>
      </c>
      <c r="AH1021" t="s">
        <v>4960</v>
      </c>
      <c r="AI1021" t="s">
        <v>1082</v>
      </c>
      <c r="AJ1021" t="s">
        <v>1101</v>
      </c>
      <c r="AK1021" t="s">
        <v>4939</v>
      </c>
      <c r="IV1021" t="s">
        <v>1087</v>
      </c>
      <c r="IY1021" t="s">
        <v>1101</v>
      </c>
      <c r="IZ1021" t="s">
        <v>1082</v>
      </c>
      <c r="JA1021" t="s">
        <v>5607</v>
      </c>
      <c r="JB1021" t="s">
        <v>1107</v>
      </c>
      <c r="JE1021" t="s">
        <v>1082</v>
      </c>
      <c r="JF1021" t="s">
        <v>5607</v>
      </c>
      <c r="JG1021" t="s">
        <v>1107</v>
      </c>
      <c r="PG1021" t="s">
        <v>4944</v>
      </c>
      <c r="PH1021" t="s">
        <v>4945</v>
      </c>
      <c r="PI1021" t="s">
        <v>4945</v>
      </c>
      <c r="PJ1021" t="s">
        <v>4945</v>
      </c>
      <c r="PK1021" t="s">
        <v>4945</v>
      </c>
      <c r="PL1021" t="s">
        <v>4945</v>
      </c>
      <c r="PM1021" t="s">
        <v>4945</v>
      </c>
      <c r="PN1021" t="s">
        <v>4945</v>
      </c>
      <c r="PP1021" t="s">
        <v>4945</v>
      </c>
      <c r="PQ1021" t="s">
        <v>4944</v>
      </c>
      <c r="PR1021" t="s">
        <v>4945</v>
      </c>
      <c r="PS1021" t="s">
        <v>4945</v>
      </c>
      <c r="PT1021" t="s">
        <v>4945</v>
      </c>
      <c r="PU1021" t="s">
        <v>4945</v>
      </c>
      <c r="PV1021" t="s">
        <v>4945</v>
      </c>
      <c r="PW1021" t="s">
        <v>4945</v>
      </c>
      <c r="PX1021" t="s">
        <v>4945</v>
      </c>
      <c r="PY1021" t="s">
        <v>4945</v>
      </c>
      <c r="PZ1021" t="s">
        <v>4945</v>
      </c>
      <c r="QA1021" t="s">
        <v>4945</v>
      </c>
      <c r="QB1021" t="s">
        <v>4945</v>
      </c>
      <c r="QC1021" t="s">
        <v>4945</v>
      </c>
      <c r="QD1021" t="s">
        <v>4945</v>
      </c>
      <c r="QE1021" t="s">
        <v>4945</v>
      </c>
    </row>
    <row r="1022" spans="1:447" x14ac:dyDescent="0.3">
      <c r="A1022">
        <v>1021</v>
      </c>
      <c r="B1022" t="s">
        <v>5558</v>
      </c>
      <c r="C1022" t="s">
        <v>1111</v>
      </c>
      <c r="D1022" t="s">
        <v>1112</v>
      </c>
      <c r="E1022" t="s">
        <v>1108</v>
      </c>
      <c r="F1022" t="s">
        <v>1145</v>
      </c>
      <c r="G1022" t="s">
        <v>1079</v>
      </c>
      <c r="AE1022" t="s">
        <v>1099</v>
      </c>
      <c r="AF1022" t="s">
        <v>1144</v>
      </c>
      <c r="AG1022" t="s">
        <v>4960</v>
      </c>
      <c r="AH1022" t="s">
        <v>4960</v>
      </c>
      <c r="AI1022" t="s">
        <v>1082</v>
      </c>
      <c r="AJ1022" t="s">
        <v>1101</v>
      </c>
      <c r="AK1022" t="s">
        <v>4939</v>
      </c>
      <c r="IV1022" t="s">
        <v>1087</v>
      </c>
      <c r="IY1022" t="s">
        <v>1101</v>
      </c>
      <c r="IZ1022" t="s">
        <v>1082</v>
      </c>
      <c r="JA1022" t="s">
        <v>5610</v>
      </c>
      <c r="JB1022" t="s">
        <v>1107</v>
      </c>
      <c r="JE1022" t="s">
        <v>1101</v>
      </c>
      <c r="JF1022" t="s">
        <v>4993</v>
      </c>
      <c r="JG1022" t="s">
        <v>1107</v>
      </c>
      <c r="PG1022" t="s">
        <v>4944</v>
      </c>
      <c r="PH1022" t="s">
        <v>4945</v>
      </c>
      <c r="PI1022" t="s">
        <v>4945</v>
      </c>
      <c r="PJ1022" t="s">
        <v>4945</v>
      </c>
      <c r="PK1022" t="s">
        <v>4945</v>
      </c>
      <c r="PL1022" t="s">
        <v>4945</v>
      </c>
      <c r="PM1022" t="s">
        <v>4945</v>
      </c>
      <c r="PN1022" t="s">
        <v>4945</v>
      </c>
      <c r="PP1022" t="s">
        <v>4945</v>
      </c>
      <c r="PQ1022" t="s">
        <v>4944</v>
      </c>
      <c r="PR1022" t="s">
        <v>4945</v>
      </c>
      <c r="PS1022" t="s">
        <v>4945</v>
      </c>
      <c r="PT1022" t="s">
        <v>4945</v>
      </c>
      <c r="PU1022" t="s">
        <v>4945</v>
      </c>
      <c r="PV1022" t="s">
        <v>4945</v>
      </c>
      <c r="PW1022" t="s">
        <v>4945</v>
      </c>
      <c r="PX1022" t="s">
        <v>4945</v>
      </c>
      <c r="PY1022" t="s">
        <v>4945</v>
      </c>
      <c r="PZ1022" t="s">
        <v>4945</v>
      </c>
      <c r="QA1022" t="s">
        <v>4945</v>
      </c>
      <c r="QB1022" t="s">
        <v>4945</v>
      </c>
      <c r="QC1022" t="s">
        <v>4945</v>
      </c>
      <c r="QD1022" t="s">
        <v>4945</v>
      </c>
      <c r="QE1022" t="s">
        <v>4945</v>
      </c>
    </row>
    <row r="1023" spans="1:447" x14ac:dyDescent="0.3">
      <c r="A1023">
        <v>1022</v>
      </c>
      <c r="B1023" t="s">
        <v>5558</v>
      </c>
      <c r="C1023" t="s">
        <v>1111</v>
      </c>
      <c r="D1023" t="s">
        <v>1112</v>
      </c>
      <c r="E1023" t="s">
        <v>1108</v>
      </c>
      <c r="F1023" t="s">
        <v>1145</v>
      </c>
      <c r="G1023" t="s">
        <v>1079</v>
      </c>
      <c r="AE1023" t="s">
        <v>1099</v>
      </c>
      <c r="AF1023" t="s">
        <v>1144</v>
      </c>
      <c r="AG1023" t="s">
        <v>4960</v>
      </c>
      <c r="AH1023" t="s">
        <v>4960</v>
      </c>
      <c r="AI1023" t="s">
        <v>1082</v>
      </c>
      <c r="AJ1023" t="s">
        <v>1101</v>
      </c>
      <c r="AK1023" t="s">
        <v>4939</v>
      </c>
      <c r="IV1023" t="s">
        <v>1087</v>
      </c>
      <c r="IY1023" t="s">
        <v>1082</v>
      </c>
      <c r="IZ1023" t="s">
        <v>1082</v>
      </c>
      <c r="JA1023" t="s">
        <v>5605</v>
      </c>
      <c r="JB1023" t="s">
        <v>1107</v>
      </c>
      <c r="JE1023" t="s">
        <v>1082</v>
      </c>
      <c r="JF1023" t="s">
        <v>4993</v>
      </c>
      <c r="JG1023" t="s">
        <v>1107</v>
      </c>
      <c r="JP1023" t="s">
        <v>1137</v>
      </c>
      <c r="PG1023" t="s">
        <v>4944</v>
      </c>
      <c r="PH1023" t="s">
        <v>4945</v>
      </c>
      <c r="PI1023" t="s">
        <v>4945</v>
      </c>
      <c r="PJ1023" t="s">
        <v>4945</v>
      </c>
      <c r="PK1023" t="s">
        <v>4945</v>
      </c>
      <c r="PL1023" t="s">
        <v>4945</v>
      </c>
      <c r="PM1023" t="s">
        <v>4945</v>
      </c>
      <c r="PN1023" t="s">
        <v>4945</v>
      </c>
      <c r="PP1023" t="s">
        <v>4945</v>
      </c>
      <c r="PQ1023" t="s">
        <v>4945</v>
      </c>
      <c r="PR1023" t="s">
        <v>4945</v>
      </c>
      <c r="PS1023" t="s">
        <v>4945</v>
      </c>
      <c r="PT1023" t="s">
        <v>4945</v>
      </c>
      <c r="PU1023" t="s">
        <v>4945</v>
      </c>
      <c r="PV1023" t="s">
        <v>4945</v>
      </c>
      <c r="PW1023" t="s">
        <v>4945</v>
      </c>
      <c r="PX1023" t="s">
        <v>4945</v>
      </c>
      <c r="PY1023" t="s">
        <v>4945</v>
      </c>
      <c r="PZ1023" t="s">
        <v>4945</v>
      </c>
      <c r="QA1023" t="s">
        <v>4944</v>
      </c>
      <c r="QB1023" t="s">
        <v>4945</v>
      </c>
      <c r="QC1023" t="s">
        <v>4945</v>
      </c>
      <c r="QD1023" t="s">
        <v>4945</v>
      </c>
      <c r="QE1023" t="s">
        <v>4945</v>
      </c>
    </row>
    <row r="1024" spans="1:447" x14ac:dyDescent="0.3">
      <c r="A1024">
        <v>1023</v>
      </c>
      <c r="B1024" t="s">
        <v>5558</v>
      </c>
      <c r="C1024" t="s">
        <v>1111</v>
      </c>
      <c r="D1024" t="s">
        <v>1112</v>
      </c>
      <c r="E1024" t="s">
        <v>1108</v>
      </c>
      <c r="F1024" t="s">
        <v>1145</v>
      </c>
      <c r="G1024" t="s">
        <v>1079</v>
      </c>
      <c r="AE1024" t="s">
        <v>1099</v>
      </c>
      <c r="AF1024" t="s">
        <v>1144</v>
      </c>
      <c r="AG1024" t="s">
        <v>4960</v>
      </c>
      <c r="AH1024" t="s">
        <v>4960</v>
      </c>
      <c r="IV1024" t="s">
        <v>1087</v>
      </c>
      <c r="IY1024" t="s">
        <v>1082</v>
      </c>
      <c r="IZ1024" t="s">
        <v>1082</v>
      </c>
      <c r="JA1024" t="s">
        <v>5605</v>
      </c>
      <c r="JB1024" t="s">
        <v>1107</v>
      </c>
      <c r="JE1024" t="s">
        <v>1082</v>
      </c>
      <c r="JF1024" t="s">
        <v>4993</v>
      </c>
      <c r="JG1024" t="s">
        <v>1107</v>
      </c>
      <c r="JP1024" t="s">
        <v>1137</v>
      </c>
      <c r="PG1024" t="s">
        <v>4944</v>
      </c>
      <c r="PH1024" t="s">
        <v>4945</v>
      </c>
      <c r="PI1024" t="s">
        <v>4945</v>
      </c>
      <c r="PJ1024" t="s">
        <v>4945</v>
      </c>
      <c r="PK1024" t="s">
        <v>4945</v>
      </c>
      <c r="PL1024" t="s">
        <v>4945</v>
      </c>
      <c r="PM1024" t="s">
        <v>4945</v>
      </c>
      <c r="PN1024" t="s">
        <v>4945</v>
      </c>
      <c r="PP1024" t="s">
        <v>4945</v>
      </c>
      <c r="PQ1024" t="s">
        <v>4945</v>
      </c>
      <c r="PR1024" t="s">
        <v>4945</v>
      </c>
      <c r="PS1024" t="s">
        <v>4945</v>
      </c>
      <c r="PT1024" t="s">
        <v>4945</v>
      </c>
      <c r="PU1024" t="s">
        <v>4945</v>
      </c>
      <c r="PV1024" t="s">
        <v>4945</v>
      </c>
      <c r="PW1024" t="s">
        <v>4945</v>
      </c>
      <c r="PX1024" t="s">
        <v>4945</v>
      </c>
      <c r="PY1024" t="s">
        <v>4945</v>
      </c>
      <c r="PZ1024" t="s">
        <v>4944</v>
      </c>
      <c r="QA1024" t="s">
        <v>4945</v>
      </c>
      <c r="QB1024" t="s">
        <v>4945</v>
      </c>
      <c r="QC1024" t="s">
        <v>4945</v>
      </c>
      <c r="QD1024" t="s">
        <v>4945</v>
      </c>
      <c r="QE1024" t="s">
        <v>4945</v>
      </c>
    </row>
    <row r="1025" spans="1:448" x14ac:dyDescent="0.3">
      <c r="A1025">
        <v>1024</v>
      </c>
      <c r="B1025" t="s">
        <v>5558</v>
      </c>
      <c r="C1025" t="s">
        <v>1111</v>
      </c>
      <c r="D1025" t="s">
        <v>1112</v>
      </c>
      <c r="E1025" t="s">
        <v>1108</v>
      </c>
      <c r="F1025" t="s">
        <v>1145</v>
      </c>
      <c r="G1025" t="s">
        <v>1079</v>
      </c>
      <c r="BO1025" t="s">
        <v>1099</v>
      </c>
      <c r="BP1025" t="s">
        <v>1102</v>
      </c>
      <c r="BQ1025" t="s">
        <v>1144</v>
      </c>
      <c r="BR1025" t="s">
        <v>5057</v>
      </c>
      <c r="BS1025" t="s">
        <v>5057</v>
      </c>
      <c r="BT1025" t="s">
        <v>1082</v>
      </c>
      <c r="BU1025" t="s">
        <v>1101</v>
      </c>
      <c r="BV1025" t="s">
        <v>4939</v>
      </c>
      <c r="IW1025" t="s">
        <v>1087</v>
      </c>
      <c r="JE1025" t="s">
        <v>1082</v>
      </c>
      <c r="JF1025" t="s">
        <v>4993</v>
      </c>
      <c r="JG1025" t="s">
        <v>1107</v>
      </c>
      <c r="JP1025" t="s">
        <v>1137</v>
      </c>
      <c r="PG1025" t="s">
        <v>4944</v>
      </c>
      <c r="PH1025" t="s">
        <v>4945</v>
      </c>
      <c r="PI1025" t="s">
        <v>4945</v>
      </c>
      <c r="PJ1025" t="s">
        <v>4945</v>
      </c>
      <c r="PK1025" t="s">
        <v>4945</v>
      </c>
      <c r="PL1025" t="s">
        <v>4945</v>
      </c>
      <c r="PM1025" t="s">
        <v>4945</v>
      </c>
      <c r="PN1025" t="s">
        <v>4945</v>
      </c>
      <c r="PP1025" t="s">
        <v>4944</v>
      </c>
      <c r="PQ1025" t="s">
        <v>4945</v>
      </c>
      <c r="PR1025" t="s">
        <v>4945</v>
      </c>
      <c r="PS1025" t="s">
        <v>4945</v>
      </c>
      <c r="PT1025" t="s">
        <v>4945</v>
      </c>
      <c r="PU1025" t="s">
        <v>4945</v>
      </c>
      <c r="PV1025" t="s">
        <v>4945</v>
      </c>
      <c r="PW1025" t="s">
        <v>4945</v>
      </c>
      <c r="PX1025" t="s">
        <v>4945</v>
      </c>
      <c r="PY1025" t="s">
        <v>4945</v>
      </c>
      <c r="PZ1025" t="s">
        <v>4945</v>
      </c>
      <c r="QA1025" t="s">
        <v>4945</v>
      </c>
      <c r="QB1025" t="s">
        <v>4945</v>
      </c>
      <c r="QC1025" t="s">
        <v>4945</v>
      </c>
      <c r="QD1025" t="s">
        <v>4945</v>
      </c>
      <c r="QE1025" t="s">
        <v>4945</v>
      </c>
    </row>
    <row r="1026" spans="1:448" x14ac:dyDescent="0.3">
      <c r="A1026">
        <v>1025</v>
      </c>
      <c r="B1026" t="s">
        <v>5558</v>
      </c>
      <c r="C1026" t="s">
        <v>1111</v>
      </c>
      <c r="D1026" t="s">
        <v>1112</v>
      </c>
      <c r="E1026" t="s">
        <v>1108</v>
      </c>
      <c r="F1026" t="s">
        <v>1145</v>
      </c>
      <c r="G1026" t="s">
        <v>1079</v>
      </c>
      <c r="BO1026" t="s">
        <v>1099</v>
      </c>
      <c r="BP1026" t="s">
        <v>1102</v>
      </c>
      <c r="BQ1026" t="s">
        <v>1144</v>
      </c>
      <c r="BR1026" t="s">
        <v>5572</v>
      </c>
      <c r="BS1026" t="s">
        <v>5572</v>
      </c>
      <c r="IW1026" t="s">
        <v>1087</v>
      </c>
      <c r="JE1026" t="s">
        <v>1082</v>
      </c>
      <c r="JF1026" t="s">
        <v>4993</v>
      </c>
      <c r="JG1026" t="s">
        <v>1107</v>
      </c>
      <c r="JP1026" t="s">
        <v>1137</v>
      </c>
      <c r="PG1026" t="s">
        <v>4944</v>
      </c>
      <c r="PH1026" t="s">
        <v>4945</v>
      </c>
      <c r="PI1026" t="s">
        <v>4945</v>
      </c>
      <c r="PJ1026" t="s">
        <v>4945</v>
      </c>
      <c r="PK1026" t="s">
        <v>4945</v>
      </c>
      <c r="PL1026" t="s">
        <v>4945</v>
      </c>
      <c r="PM1026" t="s">
        <v>4945</v>
      </c>
      <c r="PN1026" t="s">
        <v>4945</v>
      </c>
      <c r="PP1026" t="s">
        <v>4945</v>
      </c>
      <c r="PQ1026" t="s">
        <v>4944</v>
      </c>
      <c r="PR1026" t="s">
        <v>4945</v>
      </c>
      <c r="PS1026" t="s">
        <v>4945</v>
      </c>
      <c r="PT1026" t="s">
        <v>4945</v>
      </c>
      <c r="PU1026" t="s">
        <v>4945</v>
      </c>
      <c r="PV1026" t="s">
        <v>4945</v>
      </c>
      <c r="PW1026" t="s">
        <v>4945</v>
      </c>
      <c r="PX1026" t="s">
        <v>4945</v>
      </c>
      <c r="PY1026" t="s">
        <v>4945</v>
      </c>
      <c r="PZ1026" t="s">
        <v>4945</v>
      </c>
      <c r="QA1026" t="s">
        <v>4945</v>
      </c>
      <c r="QB1026" t="s">
        <v>4945</v>
      </c>
      <c r="QC1026" t="s">
        <v>4945</v>
      </c>
      <c r="QD1026" t="s">
        <v>4945</v>
      </c>
      <c r="QE1026" t="s">
        <v>4945</v>
      </c>
    </row>
    <row r="1027" spans="1:448" x14ac:dyDescent="0.3">
      <c r="A1027">
        <v>1026</v>
      </c>
      <c r="B1027" t="s">
        <v>5558</v>
      </c>
      <c r="C1027" t="s">
        <v>1111</v>
      </c>
      <c r="D1027" t="s">
        <v>1112</v>
      </c>
      <c r="E1027" t="s">
        <v>1108</v>
      </c>
      <c r="F1027" t="s">
        <v>1145</v>
      </c>
      <c r="G1027" t="s">
        <v>1079</v>
      </c>
      <c r="BO1027" t="s">
        <v>1099</v>
      </c>
      <c r="BP1027" t="s">
        <v>1102</v>
      </c>
      <c r="BQ1027" t="s">
        <v>1144</v>
      </c>
      <c r="BR1027" t="s">
        <v>5572</v>
      </c>
      <c r="BS1027" t="s">
        <v>5572</v>
      </c>
      <c r="BT1027" t="s">
        <v>1082</v>
      </c>
      <c r="BU1027" t="s">
        <v>1101</v>
      </c>
      <c r="BV1027" t="s">
        <v>4939</v>
      </c>
      <c r="IW1027" t="s">
        <v>1087</v>
      </c>
      <c r="JE1027" t="s">
        <v>1082</v>
      </c>
      <c r="JF1027" t="s">
        <v>4993</v>
      </c>
      <c r="JG1027" t="s">
        <v>1107</v>
      </c>
      <c r="JP1027" t="s">
        <v>1137</v>
      </c>
      <c r="PG1027" t="s">
        <v>4944</v>
      </c>
      <c r="PH1027" t="s">
        <v>4945</v>
      </c>
      <c r="PI1027" t="s">
        <v>4945</v>
      </c>
      <c r="PJ1027" t="s">
        <v>4945</v>
      </c>
      <c r="PK1027" t="s">
        <v>4945</v>
      </c>
      <c r="PL1027" t="s">
        <v>4945</v>
      </c>
      <c r="PM1027" t="s">
        <v>4945</v>
      </c>
      <c r="PN1027" t="s">
        <v>4945</v>
      </c>
      <c r="PP1027" t="s">
        <v>4944</v>
      </c>
      <c r="PQ1027" t="s">
        <v>4945</v>
      </c>
      <c r="PR1027" t="s">
        <v>4945</v>
      </c>
      <c r="PS1027" t="s">
        <v>4945</v>
      </c>
      <c r="PT1027" t="s">
        <v>4945</v>
      </c>
      <c r="PU1027" t="s">
        <v>4945</v>
      </c>
      <c r="PV1027" t="s">
        <v>4945</v>
      </c>
      <c r="PW1027" t="s">
        <v>4945</v>
      </c>
      <c r="PX1027" t="s">
        <v>4945</v>
      </c>
      <c r="PY1027" t="s">
        <v>4945</v>
      </c>
      <c r="PZ1027" t="s">
        <v>4945</v>
      </c>
      <c r="QA1027" t="s">
        <v>4945</v>
      </c>
      <c r="QB1027" t="s">
        <v>4945</v>
      </c>
      <c r="QC1027" t="s">
        <v>4945</v>
      </c>
      <c r="QD1027" t="s">
        <v>4945</v>
      </c>
      <c r="QE1027" t="s">
        <v>4945</v>
      </c>
    </row>
    <row r="1028" spans="1:448" x14ac:dyDescent="0.3">
      <c r="A1028">
        <v>1027</v>
      </c>
      <c r="B1028" t="s">
        <v>5558</v>
      </c>
      <c r="C1028" t="s">
        <v>1111</v>
      </c>
      <c r="D1028" t="s">
        <v>1112</v>
      </c>
      <c r="E1028" t="s">
        <v>1108</v>
      </c>
      <c r="F1028" t="s">
        <v>1145</v>
      </c>
      <c r="G1028" t="s">
        <v>1079</v>
      </c>
      <c r="BO1028" t="s">
        <v>1099</v>
      </c>
      <c r="BP1028" t="s">
        <v>1102</v>
      </c>
      <c r="BQ1028" t="s">
        <v>1144</v>
      </c>
      <c r="BR1028" t="s">
        <v>5572</v>
      </c>
      <c r="BS1028" t="s">
        <v>5572</v>
      </c>
      <c r="BT1028" t="s">
        <v>1082</v>
      </c>
      <c r="BU1028" t="s">
        <v>1101</v>
      </c>
      <c r="BV1028" t="s">
        <v>4939</v>
      </c>
      <c r="IW1028" t="s">
        <v>1087</v>
      </c>
      <c r="JE1028" t="s">
        <v>1101</v>
      </c>
      <c r="JF1028" t="s">
        <v>4993</v>
      </c>
      <c r="JG1028" t="s">
        <v>1107</v>
      </c>
      <c r="PG1028" t="s">
        <v>4944</v>
      </c>
      <c r="PH1028" t="s">
        <v>4945</v>
      </c>
      <c r="PI1028" t="s">
        <v>4945</v>
      </c>
      <c r="PJ1028" t="s">
        <v>4945</v>
      </c>
      <c r="PK1028" t="s">
        <v>4945</v>
      </c>
      <c r="PL1028" t="s">
        <v>4945</v>
      </c>
      <c r="PM1028" t="s">
        <v>4945</v>
      </c>
      <c r="PN1028" t="s">
        <v>4945</v>
      </c>
      <c r="PP1028" t="s">
        <v>4945</v>
      </c>
      <c r="PQ1028" t="s">
        <v>4945</v>
      </c>
      <c r="PR1028" t="s">
        <v>4945</v>
      </c>
      <c r="PS1028" t="s">
        <v>4945</v>
      </c>
      <c r="PT1028" t="s">
        <v>4945</v>
      </c>
      <c r="PU1028" t="s">
        <v>4945</v>
      </c>
      <c r="PV1028" t="s">
        <v>4945</v>
      </c>
      <c r="PW1028" t="s">
        <v>4945</v>
      </c>
      <c r="PX1028" t="s">
        <v>4945</v>
      </c>
      <c r="PY1028" t="s">
        <v>4945</v>
      </c>
      <c r="PZ1028" t="s">
        <v>4945</v>
      </c>
      <c r="QA1028" t="s">
        <v>4944</v>
      </c>
      <c r="QB1028" t="s">
        <v>4945</v>
      </c>
      <c r="QC1028" t="s">
        <v>4945</v>
      </c>
      <c r="QD1028" t="s">
        <v>4945</v>
      </c>
      <c r="QE1028" t="s">
        <v>4945</v>
      </c>
    </row>
    <row r="1029" spans="1:448" x14ac:dyDescent="0.3">
      <c r="A1029">
        <v>1028</v>
      </c>
      <c r="B1029" t="s">
        <v>5558</v>
      </c>
      <c r="C1029" t="s">
        <v>1111</v>
      </c>
      <c r="D1029" t="s">
        <v>1112</v>
      </c>
      <c r="E1029" t="s">
        <v>1108</v>
      </c>
      <c r="F1029" t="s">
        <v>1145</v>
      </c>
      <c r="G1029" t="s">
        <v>1079</v>
      </c>
      <c r="CE1029" t="s">
        <v>1099</v>
      </c>
      <c r="CF1029" t="s">
        <v>1104</v>
      </c>
      <c r="CG1029" t="s">
        <v>1144</v>
      </c>
      <c r="CH1029" t="s">
        <v>5003</v>
      </c>
      <c r="CI1029" t="s">
        <v>5003</v>
      </c>
      <c r="CJ1029" t="s">
        <v>1082</v>
      </c>
      <c r="CK1029" t="s">
        <v>1101</v>
      </c>
      <c r="CL1029" t="s">
        <v>4939</v>
      </c>
      <c r="IW1029" t="s">
        <v>1087</v>
      </c>
      <c r="JE1029" t="s">
        <v>1101</v>
      </c>
      <c r="JF1029" t="s">
        <v>5610</v>
      </c>
      <c r="JG1029" t="s">
        <v>1089</v>
      </c>
      <c r="PG1029" t="s">
        <v>4944</v>
      </c>
      <c r="PH1029" t="s">
        <v>4945</v>
      </c>
      <c r="PI1029" t="s">
        <v>4945</v>
      </c>
      <c r="PJ1029" t="s">
        <v>4945</v>
      </c>
      <c r="PK1029" t="s">
        <v>4945</v>
      </c>
      <c r="PL1029" t="s">
        <v>4945</v>
      </c>
      <c r="PM1029" t="s">
        <v>4945</v>
      </c>
      <c r="PN1029" t="s">
        <v>4945</v>
      </c>
      <c r="PP1029" t="s">
        <v>4944</v>
      </c>
      <c r="PQ1029" t="s">
        <v>4945</v>
      </c>
      <c r="PR1029" t="s">
        <v>4945</v>
      </c>
      <c r="PS1029" t="s">
        <v>4945</v>
      </c>
      <c r="PT1029" t="s">
        <v>4945</v>
      </c>
      <c r="PU1029" t="s">
        <v>4945</v>
      </c>
      <c r="PV1029" t="s">
        <v>4945</v>
      </c>
      <c r="PW1029" t="s">
        <v>4945</v>
      </c>
      <c r="PX1029" t="s">
        <v>4945</v>
      </c>
      <c r="PY1029" t="s">
        <v>4945</v>
      </c>
      <c r="PZ1029" t="s">
        <v>4945</v>
      </c>
      <c r="QA1029" t="s">
        <v>4945</v>
      </c>
      <c r="QB1029" t="s">
        <v>4945</v>
      </c>
      <c r="QC1029" t="s">
        <v>4945</v>
      </c>
      <c r="QD1029" t="s">
        <v>4945</v>
      </c>
      <c r="QE1029" t="s">
        <v>4945</v>
      </c>
    </row>
    <row r="1030" spans="1:448" x14ac:dyDescent="0.3">
      <c r="A1030">
        <v>1029</v>
      </c>
      <c r="B1030" t="s">
        <v>5558</v>
      </c>
      <c r="C1030" t="s">
        <v>1111</v>
      </c>
      <c r="D1030" t="s">
        <v>1112</v>
      </c>
      <c r="E1030" t="s">
        <v>1108</v>
      </c>
      <c r="F1030" t="s">
        <v>1145</v>
      </c>
      <c r="G1030" t="s">
        <v>1079</v>
      </c>
      <c r="CE1030" t="s">
        <v>1099</v>
      </c>
      <c r="CF1030" t="s">
        <v>1104</v>
      </c>
      <c r="CG1030" t="s">
        <v>1144</v>
      </c>
      <c r="CH1030" t="s">
        <v>5135</v>
      </c>
      <c r="CI1030" t="s">
        <v>5135</v>
      </c>
      <c r="CJ1030" t="s">
        <v>1101</v>
      </c>
      <c r="CK1030" t="s">
        <v>1082</v>
      </c>
      <c r="CL1030" t="s">
        <v>4939</v>
      </c>
      <c r="IW1030" t="s">
        <v>1087</v>
      </c>
      <c r="JE1030" t="s">
        <v>1101</v>
      </c>
      <c r="JF1030" t="s">
        <v>5610</v>
      </c>
      <c r="JG1030" t="s">
        <v>1089</v>
      </c>
      <c r="PG1030" t="s">
        <v>4944</v>
      </c>
      <c r="PH1030" t="s">
        <v>4945</v>
      </c>
      <c r="PI1030" t="s">
        <v>4945</v>
      </c>
      <c r="PJ1030" t="s">
        <v>4945</v>
      </c>
      <c r="PK1030" t="s">
        <v>4945</v>
      </c>
      <c r="PL1030" t="s">
        <v>4945</v>
      </c>
      <c r="PM1030" t="s">
        <v>4945</v>
      </c>
      <c r="PN1030" t="s">
        <v>4945</v>
      </c>
      <c r="PP1030" t="s">
        <v>4944</v>
      </c>
      <c r="PQ1030" t="s">
        <v>4945</v>
      </c>
      <c r="PR1030" t="s">
        <v>4945</v>
      </c>
      <c r="PS1030" t="s">
        <v>4945</v>
      </c>
      <c r="PT1030" t="s">
        <v>4945</v>
      </c>
      <c r="PU1030" t="s">
        <v>4945</v>
      </c>
      <c r="PV1030" t="s">
        <v>4945</v>
      </c>
      <c r="PW1030" t="s">
        <v>4945</v>
      </c>
      <c r="PX1030" t="s">
        <v>4945</v>
      </c>
      <c r="PY1030" t="s">
        <v>4945</v>
      </c>
      <c r="PZ1030" t="s">
        <v>4945</v>
      </c>
      <c r="QA1030" t="s">
        <v>4945</v>
      </c>
      <c r="QB1030" t="s">
        <v>4945</v>
      </c>
      <c r="QC1030" t="s">
        <v>4945</v>
      </c>
      <c r="QD1030" t="s">
        <v>4945</v>
      </c>
      <c r="QE1030" t="s">
        <v>4945</v>
      </c>
    </row>
    <row r="1031" spans="1:448" x14ac:dyDescent="0.3">
      <c r="A1031">
        <v>1030</v>
      </c>
      <c r="B1031" t="s">
        <v>5507</v>
      </c>
      <c r="C1031" t="s">
        <v>1203</v>
      </c>
      <c r="D1031" t="s">
        <v>3392</v>
      </c>
      <c r="E1031" t="s">
        <v>4920</v>
      </c>
      <c r="F1031" t="s">
        <v>5245</v>
      </c>
      <c r="G1031" t="s">
        <v>1079</v>
      </c>
      <c r="H1031" t="s">
        <v>1080</v>
      </c>
      <c r="I1031" t="s">
        <v>1127</v>
      </c>
      <c r="J1031" t="s">
        <v>1093</v>
      </c>
      <c r="K1031" t="s">
        <v>4966</v>
      </c>
      <c r="L1031" t="s">
        <v>5613</v>
      </c>
      <c r="M1031" t="s">
        <v>1101</v>
      </c>
      <c r="N1031" t="s">
        <v>1082</v>
      </c>
      <c r="O1031" t="s">
        <v>4952</v>
      </c>
      <c r="X1031" t="s">
        <v>1146</v>
      </c>
      <c r="AC1031" t="s">
        <v>1082</v>
      </c>
      <c r="AL1031" t="s">
        <v>1080</v>
      </c>
      <c r="AM1031" t="s">
        <v>1093</v>
      </c>
      <c r="AN1031" t="s">
        <v>4966</v>
      </c>
      <c r="AO1031" t="s">
        <v>5240</v>
      </c>
      <c r="AP1031" t="s">
        <v>1082</v>
      </c>
      <c r="AQ1031" t="s">
        <v>1101</v>
      </c>
      <c r="AR1031" t="s">
        <v>4947</v>
      </c>
      <c r="AS1031" t="s">
        <v>1099</v>
      </c>
      <c r="AT1031" t="s">
        <v>1093</v>
      </c>
      <c r="AU1031" t="s">
        <v>4988</v>
      </c>
      <c r="AV1031" t="s">
        <v>5076</v>
      </c>
      <c r="AW1031" t="s">
        <v>1082</v>
      </c>
      <c r="AX1031" t="s">
        <v>1101</v>
      </c>
      <c r="AY1031" t="s">
        <v>4936</v>
      </c>
      <c r="BG1031" t="s">
        <v>1146</v>
      </c>
      <c r="BL1031" t="s">
        <v>1082</v>
      </c>
      <c r="BM1031" t="s">
        <v>1082</v>
      </c>
      <c r="BW1031" t="s">
        <v>1099</v>
      </c>
      <c r="CB1031" t="s">
        <v>1101</v>
      </c>
      <c r="CC1031" t="s">
        <v>1101</v>
      </c>
      <c r="CD1031" t="s">
        <v>4939</v>
      </c>
      <c r="CM1031" t="s">
        <v>1099</v>
      </c>
      <c r="CN1031" t="s">
        <v>5061</v>
      </c>
      <c r="CO1031" t="s">
        <v>5062</v>
      </c>
      <c r="CP1031" t="s">
        <v>4965</v>
      </c>
      <c r="CQ1031" t="s">
        <v>1101</v>
      </c>
      <c r="CR1031" t="s">
        <v>1101</v>
      </c>
      <c r="CS1031" t="s">
        <v>4939</v>
      </c>
      <c r="CT1031" t="s">
        <v>1099</v>
      </c>
      <c r="CU1031" t="s">
        <v>1084</v>
      </c>
      <c r="CV1031" t="s">
        <v>1085</v>
      </c>
      <c r="CW1031" t="s">
        <v>4981</v>
      </c>
      <c r="CX1031" t="s">
        <v>4963</v>
      </c>
      <c r="CY1031" t="s">
        <v>1082</v>
      </c>
      <c r="CZ1031" t="s">
        <v>1101</v>
      </c>
      <c r="DA1031" t="s">
        <v>4936</v>
      </c>
      <c r="DE1031" t="s">
        <v>1099</v>
      </c>
      <c r="DF1031" t="s">
        <v>1138</v>
      </c>
      <c r="DG1031" t="s">
        <v>4934</v>
      </c>
      <c r="DH1031" t="s">
        <v>4934</v>
      </c>
      <c r="DI1031" t="s">
        <v>1101</v>
      </c>
      <c r="DJ1031" t="s">
        <v>1101</v>
      </c>
      <c r="DK1031" t="s">
        <v>4939</v>
      </c>
      <c r="EJ1031" t="s">
        <v>1080</v>
      </c>
      <c r="EK1031" t="s">
        <v>4966</v>
      </c>
      <c r="EL1031" t="s">
        <v>4966</v>
      </c>
      <c r="EM1031" t="s">
        <v>1101</v>
      </c>
      <c r="EN1031" t="s">
        <v>1101</v>
      </c>
      <c r="EO1031" t="s">
        <v>4939</v>
      </c>
      <c r="HX1031" t="s">
        <v>1099</v>
      </c>
      <c r="HY1031" t="s">
        <v>4965</v>
      </c>
      <c r="HZ1031" t="s">
        <v>4965</v>
      </c>
      <c r="ID1031" t="s">
        <v>1080</v>
      </c>
      <c r="IE1031" t="s">
        <v>5062</v>
      </c>
      <c r="IF1031" t="s">
        <v>5062</v>
      </c>
      <c r="IG1031" t="s">
        <v>1101</v>
      </c>
      <c r="IH1031" t="s">
        <v>1101</v>
      </c>
      <c r="II1031" t="s">
        <v>4939</v>
      </c>
      <c r="IJ1031" t="s">
        <v>1080</v>
      </c>
      <c r="IK1031" t="s">
        <v>4970</v>
      </c>
      <c r="IL1031" t="s">
        <v>4970</v>
      </c>
      <c r="IM1031" t="s">
        <v>1101</v>
      </c>
      <c r="IN1031" t="s">
        <v>1101</v>
      </c>
      <c r="IO1031" t="s">
        <v>4949</v>
      </c>
      <c r="IV1031" t="s">
        <v>1105</v>
      </c>
      <c r="IW1031" t="s">
        <v>1105</v>
      </c>
      <c r="IX1031" t="s">
        <v>1105</v>
      </c>
      <c r="JE1031" t="s">
        <v>1082</v>
      </c>
      <c r="JF1031" t="s">
        <v>5564</v>
      </c>
      <c r="JG1031" t="s">
        <v>1107</v>
      </c>
      <c r="JI1031" t="s">
        <v>5165</v>
      </c>
      <c r="JJ1031" t="s">
        <v>1082</v>
      </c>
      <c r="JK1031" t="s">
        <v>5363</v>
      </c>
      <c r="JL1031" t="s">
        <v>5363</v>
      </c>
      <c r="JM1031" t="s">
        <v>1107</v>
      </c>
      <c r="JO1031" t="s">
        <v>5165</v>
      </c>
      <c r="PB1031" t="s">
        <v>1109</v>
      </c>
      <c r="PC1031" t="s">
        <v>1116</v>
      </c>
      <c r="PD1031" t="s">
        <v>1109</v>
      </c>
      <c r="PE1031" t="s">
        <v>1116</v>
      </c>
      <c r="PG1031" t="s">
        <v>4944</v>
      </c>
      <c r="PH1031" t="s">
        <v>4945</v>
      </c>
      <c r="PI1031" t="s">
        <v>4945</v>
      </c>
      <c r="PJ1031" t="s">
        <v>4945</v>
      </c>
      <c r="PK1031" t="s">
        <v>4944</v>
      </c>
      <c r="PL1031" t="s">
        <v>4944</v>
      </c>
      <c r="PM1031" t="s">
        <v>4945</v>
      </c>
      <c r="PN1031" t="s">
        <v>4945</v>
      </c>
      <c r="PP1031" t="s">
        <v>4945</v>
      </c>
      <c r="PQ1031" t="s">
        <v>4944</v>
      </c>
      <c r="PR1031" t="s">
        <v>4945</v>
      </c>
      <c r="PS1031" t="s">
        <v>4945</v>
      </c>
      <c r="PT1031" t="s">
        <v>4944</v>
      </c>
      <c r="PU1031" t="s">
        <v>4944</v>
      </c>
      <c r="PV1031" t="s">
        <v>4944</v>
      </c>
      <c r="PW1031" t="s">
        <v>4945</v>
      </c>
      <c r="PX1031" t="s">
        <v>4945</v>
      </c>
      <c r="PY1031" t="s">
        <v>4945</v>
      </c>
      <c r="PZ1031" t="s">
        <v>4945</v>
      </c>
      <c r="QA1031" t="s">
        <v>4945</v>
      </c>
      <c r="QB1031" t="s">
        <v>4945</v>
      </c>
      <c r="QC1031" t="s">
        <v>4945</v>
      </c>
      <c r="QD1031" t="s">
        <v>4945</v>
      </c>
      <c r="QE1031" t="s">
        <v>4945</v>
      </c>
    </row>
    <row r="1032" spans="1:448" x14ac:dyDescent="0.3">
      <c r="A1032">
        <v>1031</v>
      </c>
      <c r="B1032" t="s">
        <v>5507</v>
      </c>
      <c r="C1032" t="s">
        <v>1203</v>
      </c>
      <c r="D1032" t="s">
        <v>3392</v>
      </c>
      <c r="E1032" t="s">
        <v>4920</v>
      </c>
      <c r="F1032" t="s">
        <v>5245</v>
      </c>
      <c r="G1032" t="s">
        <v>1079</v>
      </c>
      <c r="DE1032" t="s">
        <v>1099</v>
      </c>
      <c r="DF1032" t="s">
        <v>1138</v>
      </c>
      <c r="DG1032" t="s">
        <v>4934</v>
      </c>
      <c r="DH1032" t="s">
        <v>4934</v>
      </c>
      <c r="DI1032" t="s">
        <v>1101</v>
      </c>
      <c r="DJ1032" t="s">
        <v>1101</v>
      </c>
      <c r="DK1032" t="s">
        <v>4939</v>
      </c>
      <c r="IX1032" t="s">
        <v>1105</v>
      </c>
      <c r="JJ1032" t="s">
        <v>1082</v>
      </c>
      <c r="JK1032" t="s">
        <v>5363</v>
      </c>
      <c r="JL1032" t="s">
        <v>5363</v>
      </c>
      <c r="JM1032" t="s">
        <v>1107</v>
      </c>
      <c r="JO1032" t="s">
        <v>5165</v>
      </c>
      <c r="PB1032" t="s">
        <v>1109</v>
      </c>
      <c r="PC1032" t="s">
        <v>1116</v>
      </c>
      <c r="PD1032" t="s">
        <v>1109</v>
      </c>
      <c r="PE1032" t="s">
        <v>1121</v>
      </c>
      <c r="PG1032" t="s">
        <v>4944</v>
      </c>
      <c r="PH1032" t="s">
        <v>4945</v>
      </c>
      <c r="PI1032" t="s">
        <v>4945</v>
      </c>
      <c r="PJ1032" t="s">
        <v>4945</v>
      </c>
      <c r="PK1032" t="s">
        <v>4944</v>
      </c>
      <c r="PL1032" t="s">
        <v>4945</v>
      </c>
      <c r="PM1032" t="s">
        <v>4945</v>
      </c>
      <c r="PN1032" t="s">
        <v>4945</v>
      </c>
      <c r="PP1032" t="s">
        <v>4945</v>
      </c>
      <c r="PQ1032" t="s">
        <v>4944</v>
      </c>
      <c r="PR1032" t="s">
        <v>4945</v>
      </c>
      <c r="PS1032" t="s">
        <v>4945</v>
      </c>
      <c r="PT1032" t="s">
        <v>4944</v>
      </c>
      <c r="PU1032" t="s">
        <v>4945</v>
      </c>
      <c r="PV1032" t="s">
        <v>4944</v>
      </c>
      <c r="PW1032" t="s">
        <v>4945</v>
      </c>
      <c r="PX1032" t="s">
        <v>4945</v>
      </c>
      <c r="PY1032" t="s">
        <v>4945</v>
      </c>
      <c r="PZ1032" t="s">
        <v>4945</v>
      </c>
      <c r="QA1032" t="s">
        <v>4945</v>
      </c>
      <c r="QB1032" t="s">
        <v>4945</v>
      </c>
      <c r="QC1032" t="s">
        <v>4945</v>
      </c>
      <c r="QD1032" t="s">
        <v>4945</v>
      </c>
      <c r="QE1032" t="s">
        <v>4945</v>
      </c>
    </row>
    <row r="1033" spans="1:448" x14ac:dyDescent="0.3">
      <c r="A1033">
        <v>1032</v>
      </c>
      <c r="B1033" t="s">
        <v>5507</v>
      </c>
      <c r="C1033" t="s">
        <v>1203</v>
      </c>
      <c r="D1033" t="s">
        <v>3392</v>
      </c>
      <c r="E1033" t="s">
        <v>4920</v>
      </c>
      <c r="F1033" t="s">
        <v>5245</v>
      </c>
      <c r="G1033" t="s">
        <v>1079</v>
      </c>
      <c r="FG1033" t="s">
        <v>1080</v>
      </c>
      <c r="FH1033" t="s">
        <v>5002</v>
      </c>
      <c r="FI1033" t="s">
        <v>5002</v>
      </c>
      <c r="PG1033" t="s">
        <v>4944</v>
      </c>
      <c r="PH1033" t="s">
        <v>4945</v>
      </c>
      <c r="PI1033" t="s">
        <v>4945</v>
      </c>
      <c r="PJ1033" t="s">
        <v>4945</v>
      </c>
      <c r="PK1033" t="s">
        <v>4944</v>
      </c>
      <c r="PL1033" t="s">
        <v>4944</v>
      </c>
      <c r="PM1033" t="s">
        <v>4945</v>
      </c>
      <c r="PN1033" t="s">
        <v>4945</v>
      </c>
      <c r="PP1033" t="s">
        <v>4945</v>
      </c>
      <c r="PQ1033" t="s">
        <v>4945</v>
      </c>
      <c r="PR1033" t="s">
        <v>4945</v>
      </c>
      <c r="PS1033" t="s">
        <v>4945</v>
      </c>
      <c r="PT1033" t="s">
        <v>4944</v>
      </c>
      <c r="PU1033" t="s">
        <v>4945</v>
      </c>
      <c r="PV1033" t="s">
        <v>4945</v>
      </c>
      <c r="PW1033" t="s">
        <v>4945</v>
      </c>
      <c r="PX1033" t="s">
        <v>4945</v>
      </c>
      <c r="PY1033" t="s">
        <v>4945</v>
      </c>
      <c r="PZ1033" t="s">
        <v>4945</v>
      </c>
      <c r="QA1033" t="s">
        <v>4945</v>
      </c>
      <c r="QB1033" t="s">
        <v>4945</v>
      </c>
      <c r="QC1033" t="s">
        <v>4945</v>
      </c>
      <c r="QD1033" t="s">
        <v>4945</v>
      </c>
      <c r="QE1033" t="s">
        <v>4945</v>
      </c>
    </row>
    <row r="1034" spans="1:448" x14ac:dyDescent="0.3">
      <c r="A1034">
        <v>1033</v>
      </c>
      <c r="B1034" t="s">
        <v>5558</v>
      </c>
      <c r="C1034" t="s">
        <v>1203</v>
      </c>
      <c r="D1034" t="s">
        <v>3392</v>
      </c>
      <c r="E1034" t="s">
        <v>4920</v>
      </c>
      <c r="F1034" t="s">
        <v>5245</v>
      </c>
      <c r="G1034" t="s">
        <v>1079</v>
      </c>
      <c r="P1034" t="s">
        <v>1099</v>
      </c>
      <c r="Q1034" t="s">
        <v>1092</v>
      </c>
      <c r="R1034" t="s">
        <v>1144</v>
      </c>
      <c r="S1034" t="s">
        <v>5247</v>
      </c>
      <c r="T1034" t="s">
        <v>5247</v>
      </c>
      <c r="U1034" t="s">
        <v>1101</v>
      </c>
      <c r="V1034" t="s">
        <v>1101</v>
      </c>
      <c r="W1034" t="s">
        <v>4949</v>
      </c>
      <c r="BO1034" t="s">
        <v>1080</v>
      </c>
      <c r="BP1034" t="s">
        <v>1102</v>
      </c>
      <c r="BQ1034" t="s">
        <v>1144</v>
      </c>
      <c r="BR1034" t="s">
        <v>5193</v>
      </c>
      <c r="BS1034" t="s">
        <v>5193</v>
      </c>
      <c r="BT1034" t="s">
        <v>1082</v>
      </c>
      <c r="BU1034" t="s">
        <v>1101</v>
      </c>
      <c r="CE1034" t="s">
        <v>1099</v>
      </c>
      <c r="CJ1034" t="s">
        <v>1101</v>
      </c>
      <c r="CK1034" t="s">
        <v>1101</v>
      </c>
      <c r="CL1034" t="s">
        <v>4939</v>
      </c>
      <c r="IV1034" t="s">
        <v>1105</v>
      </c>
      <c r="IW1034" t="s">
        <v>1105</v>
      </c>
      <c r="IY1034" t="s">
        <v>1082</v>
      </c>
      <c r="IZ1034" t="s">
        <v>1101</v>
      </c>
      <c r="JA1034" t="s">
        <v>5019</v>
      </c>
      <c r="JB1034" t="s">
        <v>1107</v>
      </c>
      <c r="JD1034" t="s">
        <v>4972</v>
      </c>
      <c r="JE1034" t="s">
        <v>1082</v>
      </c>
      <c r="JF1034" t="s">
        <v>1108</v>
      </c>
      <c r="JG1034" t="s">
        <v>1107</v>
      </c>
      <c r="JI1034" t="s">
        <v>4972</v>
      </c>
      <c r="PG1034" t="s">
        <v>4944</v>
      </c>
      <c r="PH1034" t="s">
        <v>4945</v>
      </c>
      <c r="PI1034" t="s">
        <v>4945</v>
      </c>
      <c r="PJ1034" t="s">
        <v>4945</v>
      </c>
      <c r="PK1034" t="s">
        <v>4944</v>
      </c>
      <c r="PL1034" t="s">
        <v>4944</v>
      </c>
      <c r="PM1034" t="s">
        <v>4945</v>
      </c>
      <c r="PN1034" t="s">
        <v>4945</v>
      </c>
      <c r="PP1034" t="s">
        <v>4945</v>
      </c>
      <c r="PQ1034" t="s">
        <v>4944</v>
      </c>
      <c r="PR1034" t="s">
        <v>4945</v>
      </c>
      <c r="PS1034" t="s">
        <v>4945</v>
      </c>
      <c r="PT1034" t="s">
        <v>4944</v>
      </c>
      <c r="PU1034" t="s">
        <v>4945</v>
      </c>
      <c r="PV1034" t="s">
        <v>4945</v>
      </c>
      <c r="PW1034" t="s">
        <v>4945</v>
      </c>
      <c r="PX1034" t="s">
        <v>4945</v>
      </c>
      <c r="PY1034" t="s">
        <v>4945</v>
      </c>
      <c r="PZ1034" t="s">
        <v>4945</v>
      </c>
      <c r="QA1034" t="s">
        <v>4945</v>
      </c>
      <c r="QB1034" t="s">
        <v>4945</v>
      </c>
      <c r="QC1034" t="s">
        <v>4945</v>
      </c>
      <c r="QD1034" t="s">
        <v>4945</v>
      </c>
      <c r="QE1034" t="s">
        <v>4945</v>
      </c>
    </row>
    <row r="1035" spans="1:448" x14ac:dyDescent="0.3">
      <c r="A1035">
        <v>1034</v>
      </c>
      <c r="B1035" t="s">
        <v>5558</v>
      </c>
      <c r="C1035" t="s">
        <v>1203</v>
      </c>
      <c r="D1035" t="s">
        <v>3392</v>
      </c>
      <c r="E1035" t="s">
        <v>4920</v>
      </c>
      <c r="F1035" t="s">
        <v>5245</v>
      </c>
      <c r="G1035" t="s">
        <v>1079</v>
      </c>
      <c r="H1035" t="s">
        <v>1080</v>
      </c>
      <c r="I1035" t="s">
        <v>1092</v>
      </c>
      <c r="J1035" t="s">
        <v>1093</v>
      </c>
      <c r="K1035" t="s">
        <v>5044</v>
      </c>
      <c r="L1035" t="s">
        <v>5233</v>
      </c>
      <c r="M1035" t="s">
        <v>1082</v>
      </c>
      <c r="N1035" t="s">
        <v>1101</v>
      </c>
      <c r="O1035" t="s">
        <v>4936</v>
      </c>
      <c r="AL1035" t="s">
        <v>1080</v>
      </c>
      <c r="AM1035" t="s">
        <v>1093</v>
      </c>
      <c r="AN1035" t="s">
        <v>4966</v>
      </c>
      <c r="AO1035" t="s">
        <v>5240</v>
      </c>
      <c r="AP1035" t="s">
        <v>1082</v>
      </c>
      <c r="AQ1035" t="s">
        <v>1101</v>
      </c>
      <c r="AR1035" t="s">
        <v>4936</v>
      </c>
      <c r="AW1035" t="s">
        <v>1082</v>
      </c>
      <c r="AX1035" t="s">
        <v>1101</v>
      </c>
      <c r="AY1035" t="s">
        <v>4936</v>
      </c>
      <c r="BW1035" t="s">
        <v>1099</v>
      </c>
      <c r="CB1035" t="s">
        <v>1101</v>
      </c>
      <c r="CC1035" t="s">
        <v>1101</v>
      </c>
      <c r="CD1035" t="s">
        <v>4939</v>
      </c>
      <c r="CM1035" t="s">
        <v>1099</v>
      </c>
      <c r="CN1035" t="s">
        <v>1085</v>
      </c>
      <c r="CO1035" t="s">
        <v>5062</v>
      </c>
      <c r="CP1035" t="s">
        <v>5614</v>
      </c>
      <c r="DE1035" t="s">
        <v>1099</v>
      </c>
      <c r="DF1035" t="s">
        <v>1138</v>
      </c>
      <c r="DG1035" t="s">
        <v>4965</v>
      </c>
      <c r="DH1035" t="s">
        <v>4965</v>
      </c>
      <c r="DI1035" t="s">
        <v>1101</v>
      </c>
      <c r="DJ1035" t="s">
        <v>1101</v>
      </c>
      <c r="DK1035" t="s">
        <v>4939</v>
      </c>
      <c r="DR1035" t="s">
        <v>1080</v>
      </c>
      <c r="DS1035" t="s">
        <v>4992</v>
      </c>
      <c r="DT1035" t="s">
        <v>4992</v>
      </c>
      <c r="IV1035" t="s">
        <v>1105</v>
      </c>
      <c r="IW1035" t="s">
        <v>1105</v>
      </c>
      <c r="IX1035" t="s">
        <v>1105</v>
      </c>
      <c r="IY1035" t="s">
        <v>1082</v>
      </c>
      <c r="IZ1035" t="s">
        <v>1101</v>
      </c>
      <c r="JA1035" t="s">
        <v>5019</v>
      </c>
      <c r="JB1035" t="s">
        <v>1107</v>
      </c>
      <c r="JD1035" t="s">
        <v>4972</v>
      </c>
      <c r="JE1035" t="s">
        <v>1082</v>
      </c>
      <c r="JF1035" t="s">
        <v>1108</v>
      </c>
      <c r="JG1035" t="s">
        <v>1107</v>
      </c>
      <c r="JI1035" t="s">
        <v>4972</v>
      </c>
      <c r="JJ1035" t="s">
        <v>1082</v>
      </c>
      <c r="JK1035" t="s">
        <v>1108</v>
      </c>
      <c r="JL1035" t="s">
        <v>1108</v>
      </c>
      <c r="JM1035" t="s">
        <v>1107</v>
      </c>
      <c r="JO1035" t="s">
        <v>4972</v>
      </c>
      <c r="PB1035" t="s">
        <v>1109</v>
      </c>
      <c r="PC1035" t="s">
        <v>1116</v>
      </c>
      <c r="PD1035" t="s">
        <v>1109</v>
      </c>
      <c r="PE1035" t="s">
        <v>3276</v>
      </c>
      <c r="PG1035" t="s">
        <v>4944</v>
      </c>
      <c r="PH1035" t="s">
        <v>4945</v>
      </c>
      <c r="PI1035" t="s">
        <v>4945</v>
      </c>
      <c r="PJ1035" t="s">
        <v>4945</v>
      </c>
      <c r="PK1035" t="s">
        <v>4944</v>
      </c>
      <c r="PL1035" t="s">
        <v>4944</v>
      </c>
      <c r="PM1035" t="s">
        <v>4945</v>
      </c>
      <c r="PN1035" t="s">
        <v>4945</v>
      </c>
      <c r="PP1035" t="s">
        <v>4945</v>
      </c>
      <c r="PQ1035" t="s">
        <v>4944</v>
      </c>
      <c r="PR1035" t="s">
        <v>4945</v>
      </c>
      <c r="PS1035" t="s">
        <v>4945</v>
      </c>
      <c r="PT1035" t="s">
        <v>4944</v>
      </c>
      <c r="PU1035" t="s">
        <v>4945</v>
      </c>
      <c r="PV1035" t="s">
        <v>4944</v>
      </c>
      <c r="PW1035" t="s">
        <v>4945</v>
      </c>
      <c r="PX1035" t="s">
        <v>4945</v>
      </c>
      <c r="PY1035" t="s">
        <v>4945</v>
      </c>
      <c r="PZ1035" t="s">
        <v>4945</v>
      </c>
      <c r="QA1035" t="s">
        <v>4945</v>
      </c>
      <c r="QB1035" t="s">
        <v>4945</v>
      </c>
      <c r="QC1035" t="s">
        <v>4945</v>
      </c>
      <c r="QD1035" t="s">
        <v>4945</v>
      </c>
      <c r="QE1035" t="s">
        <v>4945</v>
      </c>
    </row>
    <row r="1036" spans="1:448" x14ac:dyDescent="0.3">
      <c r="A1036">
        <v>1035</v>
      </c>
      <c r="B1036" t="s">
        <v>5558</v>
      </c>
      <c r="C1036" t="s">
        <v>1203</v>
      </c>
      <c r="D1036" t="s">
        <v>3392</v>
      </c>
      <c r="E1036" t="s">
        <v>4920</v>
      </c>
      <c r="F1036" t="s">
        <v>5245</v>
      </c>
      <c r="G1036" t="s">
        <v>1079</v>
      </c>
      <c r="DE1036" t="s">
        <v>1099</v>
      </c>
      <c r="DF1036" t="s">
        <v>1138</v>
      </c>
      <c r="DG1036" t="s">
        <v>4934</v>
      </c>
      <c r="DH1036" t="s">
        <v>4934</v>
      </c>
      <c r="DI1036" t="s">
        <v>1101</v>
      </c>
      <c r="DJ1036" t="s">
        <v>1101</v>
      </c>
      <c r="DK1036" t="s">
        <v>4949</v>
      </c>
      <c r="EV1036" t="s">
        <v>1099</v>
      </c>
      <c r="EW1036" t="s">
        <v>4974</v>
      </c>
      <c r="EX1036" t="s">
        <v>4974</v>
      </c>
      <c r="EY1036" t="s">
        <v>1099</v>
      </c>
      <c r="EZ1036" t="s">
        <v>4968</v>
      </c>
      <c r="FA1036" t="s">
        <v>4981</v>
      </c>
      <c r="FB1036" t="s">
        <v>4981</v>
      </c>
      <c r="FC1036" t="s">
        <v>1080</v>
      </c>
      <c r="FD1036" t="s">
        <v>1114</v>
      </c>
      <c r="FE1036" t="s">
        <v>4981</v>
      </c>
      <c r="FF1036" t="s">
        <v>5184</v>
      </c>
      <c r="IX1036" t="s">
        <v>1105</v>
      </c>
      <c r="JJ1036" t="s">
        <v>1082</v>
      </c>
      <c r="JK1036" t="s">
        <v>1108</v>
      </c>
      <c r="JL1036" t="s">
        <v>1108</v>
      </c>
      <c r="JM1036" t="s">
        <v>1107</v>
      </c>
      <c r="JO1036" t="s">
        <v>4972</v>
      </c>
      <c r="PB1036" t="s">
        <v>1109</v>
      </c>
      <c r="PC1036" t="s">
        <v>1116</v>
      </c>
      <c r="PD1036" t="s">
        <v>1109</v>
      </c>
      <c r="PE1036" t="s">
        <v>3276</v>
      </c>
      <c r="PG1036" t="s">
        <v>4944</v>
      </c>
      <c r="PH1036" t="s">
        <v>4945</v>
      </c>
      <c r="PI1036" t="s">
        <v>4945</v>
      </c>
      <c r="PJ1036" t="s">
        <v>4945</v>
      </c>
      <c r="PK1036" t="s">
        <v>4944</v>
      </c>
      <c r="PL1036" t="s">
        <v>4944</v>
      </c>
      <c r="PM1036" t="s">
        <v>4945</v>
      </c>
      <c r="PN1036" t="s">
        <v>4945</v>
      </c>
      <c r="PP1036" t="s">
        <v>4945</v>
      </c>
      <c r="PQ1036" t="s">
        <v>4944</v>
      </c>
      <c r="PR1036" t="s">
        <v>4945</v>
      </c>
      <c r="PS1036" t="s">
        <v>4945</v>
      </c>
      <c r="PT1036" t="s">
        <v>4944</v>
      </c>
      <c r="PU1036" t="s">
        <v>4945</v>
      </c>
      <c r="PV1036" t="s">
        <v>4945</v>
      </c>
      <c r="PW1036" t="s">
        <v>4945</v>
      </c>
      <c r="PX1036" t="s">
        <v>4945</v>
      </c>
      <c r="PY1036" t="s">
        <v>4945</v>
      </c>
      <c r="PZ1036" t="s">
        <v>4945</v>
      </c>
      <c r="QA1036" t="s">
        <v>4945</v>
      </c>
      <c r="QB1036" t="s">
        <v>4945</v>
      </c>
      <c r="QC1036" t="s">
        <v>4945</v>
      </c>
      <c r="QD1036" t="s">
        <v>4945</v>
      </c>
      <c r="QE1036" t="s">
        <v>4945</v>
      </c>
    </row>
    <row r="1037" spans="1:448" x14ac:dyDescent="0.3">
      <c r="A1037">
        <v>1036</v>
      </c>
      <c r="B1037" t="s">
        <v>5558</v>
      </c>
      <c r="C1037" t="s">
        <v>1203</v>
      </c>
      <c r="D1037" t="s">
        <v>3392</v>
      </c>
      <c r="E1037" t="s">
        <v>4920</v>
      </c>
      <c r="F1037" t="s">
        <v>5245</v>
      </c>
      <c r="G1037" t="s">
        <v>1079</v>
      </c>
      <c r="EV1037" t="s">
        <v>1099</v>
      </c>
      <c r="EW1037" t="s">
        <v>4974</v>
      </c>
      <c r="EX1037" t="s">
        <v>4974</v>
      </c>
      <c r="EY1037" t="s">
        <v>1099</v>
      </c>
      <c r="EZ1037" t="s">
        <v>4968</v>
      </c>
      <c r="FA1037" t="s">
        <v>4981</v>
      </c>
      <c r="FB1037" t="s">
        <v>4981</v>
      </c>
      <c r="FC1037" t="s">
        <v>1080</v>
      </c>
      <c r="FD1037" t="s">
        <v>1114</v>
      </c>
      <c r="FE1037" t="s">
        <v>4981</v>
      </c>
      <c r="FF1037" t="s">
        <v>5184</v>
      </c>
      <c r="PG1037" t="s">
        <v>4944</v>
      </c>
      <c r="PH1037" t="s">
        <v>4945</v>
      </c>
      <c r="PI1037" t="s">
        <v>4945</v>
      </c>
      <c r="PJ1037" t="s">
        <v>4945</v>
      </c>
      <c r="PK1037" t="s">
        <v>4944</v>
      </c>
      <c r="PL1037" t="s">
        <v>4944</v>
      </c>
      <c r="PM1037" t="s">
        <v>4945</v>
      </c>
      <c r="PN1037" t="s">
        <v>4945</v>
      </c>
      <c r="PP1037" t="s">
        <v>4945</v>
      </c>
      <c r="PQ1037" t="s">
        <v>4944</v>
      </c>
      <c r="PR1037" t="s">
        <v>4945</v>
      </c>
      <c r="PS1037" t="s">
        <v>4945</v>
      </c>
      <c r="PT1037" t="s">
        <v>4944</v>
      </c>
      <c r="PU1037" t="s">
        <v>4945</v>
      </c>
      <c r="PV1037" t="s">
        <v>4945</v>
      </c>
      <c r="PW1037" t="s">
        <v>4945</v>
      </c>
      <c r="PX1037" t="s">
        <v>4945</v>
      </c>
      <c r="PY1037" t="s">
        <v>4945</v>
      </c>
      <c r="PZ1037" t="s">
        <v>4945</v>
      </c>
      <c r="QA1037" t="s">
        <v>4945</v>
      </c>
      <c r="QB1037" t="s">
        <v>4945</v>
      </c>
      <c r="QC1037" t="s">
        <v>4945</v>
      </c>
      <c r="QD1037" t="s">
        <v>4945</v>
      </c>
      <c r="QE1037" t="s">
        <v>4945</v>
      </c>
    </row>
    <row r="1038" spans="1:448" x14ac:dyDescent="0.3">
      <c r="A1038">
        <v>1037</v>
      </c>
      <c r="B1038" t="s">
        <v>5507</v>
      </c>
      <c r="C1038" t="s">
        <v>1095</v>
      </c>
      <c r="D1038" t="s">
        <v>3447</v>
      </c>
      <c r="E1038" t="s">
        <v>3559</v>
      </c>
      <c r="F1038" t="s">
        <v>5260</v>
      </c>
      <c r="G1038" t="s">
        <v>1079</v>
      </c>
      <c r="H1038" t="s">
        <v>1080</v>
      </c>
      <c r="I1038" t="s">
        <v>1100</v>
      </c>
      <c r="J1038" t="s">
        <v>1081</v>
      </c>
      <c r="K1038" t="s">
        <v>4981</v>
      </c>
      <c r="L1038" t="s">
        <v>4981</v>
      </c>
      <c r="M1038" t="s">
        <v>1082</v>
      </c>
      <c r="N1038" t="s">
        <v>1101</v>
      </c>
      <c r="AS1038" t="s">
        <v>1099</v>
      </c>
      <c r="AT1038" t="s">
        <v>1081</v>
      </c>
      <c r="AU1038" t="s">
        <v>4953</v>
      </c>
      <c r="AV1038" t="s">
        <v>4953</v>
      </c>
      <c r="AW1038" t="s">
        <v>1101</v>
      </c>
      <c r="AX1038" t="s">
        <v>1101</v>
      </c>
      <c r="AY1038" t="s">
        <v>4939</v>
      </c>
      <c r="BG1038" t="s">
        <v>1099</v>
      </c>
      <c r="BH1038" t="s">
        <v>1102</v>
      </c>
      <c r="BI1038" t="s">
        <v>1081</v>
      </c>
      <c r="BJ1038" t="s">
        <v>4990</v>
      </c>
      <c r="BK1038" t="s">
        <v>4990</v>
      </c>
      <c r="BL1038" t="s">
        <v>1101</v>
      </c>
      <c r="BM1038" t="s">
        <v>1101</v>
      </c>
      <c r="BN1038" t="s">
        <v>4936</v>
      </c>
      <c r="BW1038" t="s">
        <v>1099</v>
      </c>
      <c r="BX1038" t="s">
        <v>1104</v>
      </c>
      <c r="BY1038" t="s">
        <v>1081</v>
      </c>
      <c r="BZ1038" t="s">
        <v>4953</v>
      </c>
      <c r="CA1038" t="s">
        <v>4953</v>
      </c>
      <c r="CB1038" t="s">
        <v>1101</v>
      </c>
      <c r="CC1038" t="s">
        <v>1101</v>
      </c>
      <c r="CD1038" t="s">
        <v>4949</v>
      </c>
      <c r="CM1038" t="s">
        <v>1099</v>
      </c>
      <c r="CN1038" t="s">
        <v>1081</v>
      </c>
      <c r="CO1038" t="s">
        <v>4981</v>
      </c>
      <c r="CP1038" t="s">
        <v>4981</v>
      </c>
      <c r="CQ1038" t="s">
        <v>1101</v>
      </c>
      <c r="CR1038" t="s">
        <v>1101</v>
      </c>
      <c r="CS1038" t="s">
        <v>4939</v>
      </c>
      <c r="CT1038" t="s">
        <v>1099</v>
      </c>
      <c r="CU1038" t="s">
        <v>1084</v>
      </c>
      <c r="CV1038" t="s">
        <v>1085</v>
      </c>
      <c r="CW1038" t="s">
        <v>4953</v>
      </c>
      <c r="CX1038" t="s">
        <v>5013</v>
      </c>
      <c r="CY1038" t="s">
        <v>1101</v>
      </c>
      <c r="CZ1038" t="s">
        <v>1101</v>
      </c>
      <c r="DA1038" t="s">
        <v>4949</v>
      </c>
      <c r="IV1038" t="s">
        <v>1087</v>
      </c>
      <c r="IW1038" t="s">
        <v>1087</v>
      </c>
      <c r="IY1038" t="s">
        <v>1101</v>
      </c>
      <c r="IZ1038" t="s">
        <v>1101</v>
      </c>
      <c r="JA1038" t="s">
        <v>5019</v>
      </c>
      <c r="JB1038" t="s">
        <v>1107</v>
      </c>
      <c r="JE1038" t="s">
        <v>1101</v>
      </c>
      <c r="JF1038" t="s">
        <v>1108</v>
      </c>
      <c r="JG1038" t="s">
        <v>1107</v>
      </c>
      <c r="PG1038" t="s">
        <v>4944</v>
      </c>
      <c r="PH1038" t="s">
        <v>4945</v>
      </c>
      <c r="PI1038" t="s">
        <v>4945</v>
      </c>
      <c r="PJ1038" t="s">
        <v>4945</v>
      </c>
      <c r="PK1038" t="s">
        <v>4945</v>
      </c>
      <c r="PL1038" t="s">
        <v>4945</v>
      </c>
      <c r="PM1038" t="s">
        <v>4945</v>
      </c>
      <c r="PN1038" t="s">
        <v>4945</v>
      </c>
      <c r="PP1038" t="s">
        <v>4945</v>
      </c>
      <c r="PQ1038" t="s">
        <v>4945</v>
      </c>
      <c r="PR1038" t="s">
        <v>4945</v>
      </c>
      <c r="PS1038" t="s">
        <v>4945</v>
      </c>
      <c r="PT1038" t="s">
        <v>4945</v>
      </c>
      <c r="PU1038" t="s">
        <v>4945</v>
      </c>
      <c r="PV1038" t="s">
        <v>4945</v>
      </c>
      <c r="PW1038" t="s">
        <v>4945</v>
      </c>
      <c r="PX1038" t="s">
        <v>4945</v>
      </c>
      <c r="PY1038" t="s">
        <v>4945</v>
      </c>
      <c r="PZ1038" t="s">
        <v>4945</v>
      </c>
      <c r="QA1038" t="s">
        <v>4945</v>
      </c>
      <c r="QB1038" t="s">
        <v>4945</v>
      </c>
      <c r="QC1038" t="s">
        <v>4945</v>
      </c>
      <c r="QD1038" t="s">
        <v>4944</v>
      </c>
      <c r="QE1038" t="s">
        <v>4945</v>
      </c>
      <c r="QF1038" t="s">
        <v>5615</v>
      </c>
    </row>
    <row r="1039" spans="1:448" x14ac:dyDescent="0.3">
      <c r="A1039">
        <v>1038</v>
      </c>
      <c r="B1039" t="s">
        <v>5507</v>
      </c>
      <c r="C1039" t="s">
        <v>1095</v>
      </c>
      <c r="D1039" t="s">
        <v>3447</v>
      </c>
      <c r="E1039" t="s">
        <v>3559</v>
      </c>
      <c r="F1039" t="s">
        <v>5260</v>
      </c>
      <c r="G1039" t="s">
        <v>1079</v>
      </c>
      <c r="H1039" t="s">
        <v>1146</v>
      </c>
      <c r="M1039" t="s">
        <v>1109</v>
      </c>
      <c r="N1039" t="s">
        <v>1109</v>
      </c>
      <c r="AS1039" t="s">
        <v>1099</v>
      </c>
      <c r="AT1039" t="s">
        <v>1081</v>
      </c>
      <c r="AU1039" t="s">
        <v>4953</v>
      </c>
      <c r="AV1039" t="s">
        <v>4953</v>
      </c>
      <c r="AW1039" t="s">
        <v>1101</v>
      </c>
      <c r="AX1039" t="s">
        <v>1101</v>
      </c>
      <c r="AY1039" t="s">
        <v>4949</v>
      </c>
      <c r="BG1039" t="s">
        <v>1099</v>
      </c>
      <c r="BH1039" t="s">
        <v>1102</v>
      </c>
      <c r="BI1039" t="s">
        <v>1081</v>
      </c>
      <c r="BJ1039" t="s">
        <v>5042</v>
      </c>
      <c r="BK1039" t="s">
        <v>5042</v>
      </c>
      <c r="BL1039" t="s">
        <v>1101</v>
      </c>
      <c r="BM1039" t="s">
        <v>1101</v>
      </c>
      <c r="BN1039" t="s">
        <v>4949</v>
      </c>
      <c r="BW1039" t="s">
        <v>1099</v>
      </c>
      <c r="BX1039" t="s">
        <v>1104</v>
      </c>
      <c r="BY1039" t="s">
        <v>1081</v>
      </c>
      <c r="BZ1039" t="s">
        <v>4953</v>
      </c>
      <c r="CA1039" t="s">
        <v>4953</v>
      </c>
      <c r="CM1039" t="s">
        <v>1099</v>
      </c>
      <c r="CN1039" t="s">
        <v>1081</v>
      </c>
      <c r="CO1039" t="s">
        <v>4981</v>
      </c>
      <c r="CP1039" t="s">
        <v>4981</v>
      </c>
      <c r="CQ1039" t="s">
        <v>1101</v>
      </c>
      <c r="CR1039" t="s">
        <v>1101</v>
      </c>
      <c r="CS1039" t="s">
        <v>4949</v>
      </c>
      <c r="CT1039" t="s">
        <v>1099</v>
      </c>
      <c r="CU1039" t="s">
        <v>1084</v>
      </c>
      <c r="CV1039" t="s">
        <v>1085</v>
      </c>
      <c r="CW1039" t="s">
        <v>4953</v>
      </c>
      <c r="CX1039" t="s">
        <v>5013</v>
      </c>
      <c r="CY1039" t="s">
        <v>1101</v>
      </c>
      <c r="CZ1039" t="s">
        <v>1101</v>
      </c>
      <c r="DA1039" t="s">
        <v>4936</v>
      </c>
      <c r="DE1039" t="s">
        <v>1099</v>
      </c>
      <c r="DF1039" t="s">
        <v>1086</v>
      </c>
      <c r="DG1039" t="s">
        <v>4963</v>
      </c>
      <c r="DH1039" t="s">
        <v>4971</v>
      </c>
      <c r="DI1039" t="s">
        <v>1101</v>
      </c>
      <c r="DJ1039" t="s">
        <v>1101</v>
      </c>
      <c r="DK1039" t="s">
        <v>4941</v>
      </c>
      <c r="IW1039" t="s">
        <v>1087</v>
      </c>
      <c r="IX1039" t="s">
        <v>1087</v>
      </c>
      <c r="JJ1039" t="s">
        <v>1082</v>
      </c>
      <c r="JK1039" t="s">
        <v>1108</v>
      </c>
      <c r="JL1039" t="s">
        <v>1108</v>
      </c>
      <c r="JM1039" t="s">
        <v>1107</v>
      </c>
      <c r="JO1039" t="s">
        <v>4997</v>
      </c>
      <c r="PG1039" t="s">
        <v>4944</v>
      </c>
      <c r="PH1039" t="s">
        <v>4944</v>
      </c>
      <c r="PI1039" t="s">
        <v>4945</v>
      </c>
      <c r="PJ1039" t="s">
        <v>4945</v>
      </c>
      <c r="PK1039" t="s">
        <v>4945</v>
      </c>
      <c r="PL1039" t="s">
        <v>4945</v>
      </c>
      <c r="PM1039" t="s">
        <v>4945</v>
      </c>
      <c r="PN1039" t="s">
        <v>4945</v>
      </c>
      <c r="PP1039" t="s">
        <v>4945</v>
      </c>
      <c r="PQ1039" t="s">
        <v>4945</v>
      </c>
      <c r="PR1039" t="s">
        <v>4945</v>
      </c>
      <c r="PS1039" t="s">
        <v>4945</v>
      </c>
      <c r="PT1039" t="s">
        <v>4945</v>
      </c>
      <c r="PU1039" t="s">
        <v>4945</v>
      </c>
      <c r="PV1039" t="s">
        <v>4945</v>
      </c>
      <c r="PW1039" t="s">
        <v>4944</v>
      </c>
      <c r="PX1039" t="s">
        <v>4945</v>
      </c>
      <c r="PY1039" t="s">
        <v>4945</v>
      </c>
      <c r="PZ1039" t="s">
        <v>4945</v>
      </c>
      <c r="QA1039" t="s">
        <v>4945</v>
      </c>
      <c r="QB1039" t="s">
        <v>4945</v>
      </c>
      <c r="QC1039" t="s">
        <v>4945</v>
      </c>
      <c r="QD1039" t="s">
        <v>4945</v>
      </c>
      <c r="QE1039" t="s">
        <v>4945</v>
      </c>
    </row>
    <row r="1040" spans="1:448" x14ac:dyDescent="0.3">
      <c r="A1040">
        <v>1039</v>
      </c>
      <c r="B1040" t="s">
        <v>5507</v>
      </c>
      <c r="C1040" t="s">
        <v>1095</v>
      </c>
      <c r="D1040" t="s">
        <v>3447</v>
      </c>
      <c r="E1040" t="s">
        <v>3559</v>
      </c>
      <c r="F1040" t="s">
        <v>5260</v>
      </c>
      <c r="G1040" t="s">
        <v>1079</v>
      </c>
      <c r="H1040" t="s">
        <v>1146</v>
      </c>
      <c r="M1040" t="s">
        <v>1109</v>
      </c>
      <c r="N1040" t="s">
        <v>1101</v>
      </c>
      <c r="AL1040" t="s">
        <v>1080</v>
      </c>
      <c r="AP1040" t="s">
        <v>1082</v>
      </c>
      <c r="AQ1040" t="s">
        <v>1101</v>
      </c>
      <c r="AS1040" t="s">
        <v>1099</v>
      </c>
      <c r="AT1040" t="s">
        <v>1081</v>
      </c>
      <c r="AU1040" t="s">
        <v>4953</v>
      </c>
      <c r="AV1040" t="s">
        <v>4953</v>
      </c>
      <c r="AW1040" t="s">
        <v>1101</v>
      </c>
      <c r="AX1040" t="s">
        <v>1101</v>
      </c>
      <c r="AY1040" t="s">
        <v>4939</v>
      </c>
      <c r="BG1040" t="s">
        <v>1099</v>
      </c>
      <c r="BH1040" t="s">
        <v>1102</v>
      </c>
      <c r="BI1040" t="s">
        <v>1081</v>
      </c>
      <c r="BJ1040" t="s">
        <v>5037</v>
      </c>
      <c r="BK1040" t="s">
        <v>5037</v>
      </c>
      <c r="BL1040" t="s">
        <v>1082</v>
      </c>
      <c r="BM1040" t="s">
        <v>1101</v>
      </c>
      <c r="BN1040" t="s">
        <v>4941</v>
      </c>
      <c r="BW1040" t="s">
        <v>1099</v>
      </c>
      <c r="BX1040" t="s">
        <v>1104</v>
      </c>
      <c r="BY1040" t="s">
        <v>1081</v>
      </c>
      <c r="BZ1040" t="s">
        <v>4953</v>
      </c>
      <c r="CA1040" t="s">
        <v>4953</v>
      </c>
      <c r="CB1040" t="s">
        <v>1101</v>
      </c>
      <c r="CC1040" t="s">
        <v>1101</v>
      </c>
      <c r="CD1040" t="s">
        <v>4936</v>
      </c>
      <c r="CM1040" t="s">
        <v>1099</v>
      </c>
      <c r="CN1040" t="s">
        <v>1085</v>
      </c>
      <c r="CO1040" t="s">
        <v>4981</v>
      </c>
      <c r="CP1040" t="s">
        <v>5512</v>
      </c>
      <c r="CQ1040" t="s">
        <v>1101</v>
      </c>
      <c r="CR1040" t="s">
        <v>1101</v>
      </c>
      <c r="CS1040" t="s">
        <v>4949</v>
      </c>
      <c r="CT1040" t="s">
        <v>1099</v>
      </c>
      <c r="CU1040" t="s">
        <v>1084</v>
      </c>
      <c r="CV1040" t="s">
        <v>1085</v>
      </c>
      <c r="CW1040" t="s">
        <v>4963</v>
      </c>
      <c r="CX1040" t="s">
        <v>5042</v>
      </c>
      <c r="CY1040" t="s">
        <v>1101</v>
      </c>
      <c r="CZ1040" t="s">
        <v>1101</v>
      </c>
      <c r="DA1040" t="s">
        <v>4949</v>
      </c>
      <c r="DE1040" t="s">
        <v>1099</v>
      </c>
      <c r="DF1040" t="s">
        <v>1086</v>
      </c>
      <c r="DG1040" t="s">
        <v>4953</v>
      </c>
      <c r="DH1040" t="s">
        <v>4954</v>
      </c>
      <c r="DI1040" t="s">
        <v>1101</v>
      </c>
      <c r="DJ1040" t="s">
        <v>1101</v>
      </c>
      <c r="DK1040" t="s">
        <v>4947</v>
      </c>
      <c r="IW1040" t="s">
        <v>1087</v>
      </c>
      <c r="IX1040" t="s">
        <v>1087</v>
      </c>
      <c r="JJ1040" t="s">
        <v>1082</v>
      </c>
      <c r="JK1040" t="s">
        <v>1108</v>
      </c>
      <c r="JL1040" t="s">
        <v>1108</v>
      </c>
      <c r="JM1040" t="s">
        <v>1089</v>
      </c>
      <c r="JO1040" t="s">
        <v>5165</v>
      </c>
      <c r="PG1040" t="s">
        <v>4944</v>
      </c>
      <c r="PH1040" t="s">
        <v>4944</v>
      </c>
      <c r="PI1040" t="s">
        <v>4945</v>
      </c>
      <c r="PJ1040" t="s">
        <v>4945</v>
      </c>
      <c r="PK1040" t="s">
        <v>4945</v>
      </c>
      <c r="PL1040" t="s">
        <v>4945</v>
      </c>
      <c r="PM1040" t="s">
        <v>4945</v>
      </c>
      <c r="PN1040" t="s">
        <v>4945</v>
      </c>
      <c r="PP1040" t="s">
        <v>4945</v>
      </c>
      <c r="PQ1040" t="s">
        <v>4945</v>
      </c>
      <c r="PR1040" t="s">
        <v>4945</v>
      </c>
      <c r="PS1040" t="s">
        <v>4945</v>
      </c>
      <c r="PT1040" t="s">
        <v>4945</v>
      </c>
      <c r="PU1040" t="s">
        <v>4945</v>
      </c>
      <c r="PV1040" t="s">
        <v>4944</v>
      </c>
      <c r="PW1040" t="s">
        <v>4944</v>
      </c>
      <c r="PX1040" t="s">
        <v>4945</v>
      </c>
      <c r="PY1040" t="s">
        <v>4945</v>
      </c>
      <c r="PZ1040" t="s">
        <v>4945</v>
      </c>
      <c r="QA1040" t="s">
        <v>4945</v>
      </c>
      <c r="QB1040" t="s">
        <v>4945</v>
      </c>
      <c r="QC1040" t="s">
        <v>4945</v>
      </c>
      <c r="QD1040" t="s">
        <v>4945</v>
      </c>
      <c r="QE1040" t="s">
        <v>4945</v>
      </c>
    </row>
    <row r="1041" spans="1:447" x14ac:dyDescent="0.3">
      <c r="A1041">
        <v>1040</v>
      </c>
      <c r="B1041" t="s">
        <v>5507</v>
      </c>
      <c r="C1041" t="s">
        <v>1095</v>
      </c>
      <c r="D1041" t="s">
        <v>3447</v>
      </c>
      <c r="E1041" t="s">
        <v>3559</v>
      </c>
      <c r="F1041" t="s">
        <v>5260</v>
      </c>
      <c r="G1041" t="s">
        <v>1079</v>
      </c>
      <c r="AL1041" t="s">
        <v>1080</v>
      </c>
      <c r="AP1041" t="s">
        <v>1082</v>
      </c>
      <c r="AQ1041" t="s">
        <v>1101</v>
      </c>
      <c r="AR1041" t="s">
        <v>4947</v>
      </c>
      <c r="IW1041" t="s">
        <v>1087</v>
      </c>
      <c r="JE1041" t="s">
        <v>1082</v>
      </c>
      <c r="JF1041" t="s">
        <v>1108</v>
      </c>
      <c r="JG1041" t="s">
        <v>1107</v>
      </c>
      <c r="JI1041" t="s">
        <v>4997</v>
      </c>
      <c r="PG1041" t="s">
        <v>4944</v>
      </c>
      <c r="PH1041" t="s">
        <v>4944</v>
      </c>
      <c r="PI1041" t="s">
        <v>4945</v>
      </c>
      <c r="PJ1041" t="s">
        <v>4945</v>
      </c>
      <c r="PK1041" t="s">
        <v>4945</v>
      </c>
      <c r="PL1041" t="s">
        <v>4945</v>
      </c>
      <c r="PM1041" t="s">
        <v>4945</v>
      </c>
      <c r="PN1041" t="s">
        <v>4945</v>
      </c>
      <c r="PP1041" t="s">
        <v>4945</v>
      </c>
      <c r="PQ1041" t="s">
        <v>4945</v>
      </c>
      <c r="PR1041" t="s">
        <v>4945</v>
      </c>
      <c r="PS1041" t="s">
        <v>4945</v>
      </c>
      <c r="PT1041" t="s">
        <v>4945</v>
      </c>
      <c r="PU1041" t="s">
        <v>4945</v>
      </c>
      <c r="PV1041" t="s">
        <v>4944</v>
      </c>
      <c r="PW1041" t="s">
        <v>4944</v>
      </c>
      <c r="PX1041" t="s">
        <v>4945</v>
      </c>
      <c r="PY1041" t="s">
        <v>4945</v>
      </c>
      <c r="PZ1041" t="s">
        <v>4945</v>
      </c>
      <c r="QA1041" t="s">
        <v>4945</v>
      </c>
      <c r="QB1041" t="s">
        <v>4945</v>
      </c>
      <c r="QC1041" t="s">
        <v>4945</v>
      </c>
      <c r="QD1041" t="s">
        <v>4945</v>
      </c>
      <c r="QE1041" t="s">
        <v>4945</v>
      </c>
    </row>
    <row r="1042" spans="1:447" x14ac:dyDescent="0.3">
      <c r="A1042">
        <v>1041</v>
      </c>
      <c r="B1042" t="s">
        <v>5507</v>
      </c>
      <c r="C1042" t="s">
        <v>1095</v>
      </c>
      <c r="D1042" t="s">
        <v>3447</v>
      </c>
      <c r="E1042" t="s">
        <v>3559</v>
      </c>
      <c r="F1042" t="s">
        <v>5260</v>
      </c>
      <c r="G1042" t="s">
        <v>1079</v>
      </c>
      <c r="H1042" t="s">
        <v>1099</v>
      </c>
      <c r="I1042" t="s">
        <v>1100</v>
      </c>
      <c r="J1042" t="s">
        <v>1081</v>
      </c>
      <c r="K1042" t="s">
        <v>4965</v>
      </c>
      <c r="L1042" t="s">
        <v>4965</v>
      </c>
      <c r="M1042" t="s">
        <v>1082</v>
      </c>
      <c r="N1042" t="s">
        <v>1109</v>
      </c>
      <c r="AL1042" t="s">
        <v>1099</v>
      </c>
      <c r="AM1042" t="s">
        <v>1081</v>
      </c>
      <c r="AN1042" t="s">
        <v>4963</v>
      </c>
      <c r="AO1042" t="s">
        <v>4963</v>
      </c>
      <c r="AP1042" t="s">
        <v>1101</v>
      </c>
      <c r="AQ1042" t="s">
        <v>1101</v>
      </c>
      <c r="AR1042" t="s">
        <v>4949</v>
      </c>
      <c r="AS1042" t="s">
        <v>1099</v>
      </c>
      <c r="AT1042" t="s">
        <v>1081</v>
      </c>
      <c r="AU1042" t="s">
        <v>4953</v>
      </c>
      <c r="AV1042" t="s">
        <v>4953</v>
      </c>
      <c r="AW1042" t="s">
        <v>1101</v>
      </c>
      <c r="AX1042" t="s">
        <v>1101</v>
      </c>
      <c r="AY1042" t="s">
        <v>4939</v>
      </c>
      <c r="BG1042" t="s">
        <v>1099</v>
      </c>
      <c r="BH1042" t="s">
        <v>1102</v>
      </c>
      <c r="BI1042" t="s">
        <v>1081</v>
      </c>
      <c r="BJ1042" t="s">
        <v>5013</v>
      </c>
      <c r="BK1042" t="s">
        <v>5013</v>
      </c>
      <c r="BL1042" t="s">
        <v>1082</v>
      </c>
      <c r="BM1042" t="s">
        <v>1101</v>
      </c>
      <c r="BW1042" t="s">
        <v>1099</v>
      </c>
      <c r="BX1042" t="s">
        <v>1104</v>
      </c>
      <c r="BY1042" t="s">
        <v>1081</v>
      </c>
      <c r="BZ1042" t="s">
        <v>4953</v>
      </c>
      <c r="CA1042" t="s">
        <v>4953</v>
      </c>
      <c r="CM1042" t="s">
        <v>1099</v>
      </c>
      <c r="CN1042" t="s">
        <v>1081</v>
      </c>
      <c r="CO1042" t="s">
        <v>4981</v>
      </c>
      <c r="CP1042" t="s">
        <v>4981</v>
      </c>
      <c r="CT1042" t="s">
        <v>1099</v>
      </c>
      <c r="CU1042" t="s">
        <v>1084</v>
      </c>
      <c r="CV1042" t="s">
        <v>1085</v>
      </c>
      <c r="CW1042" t="s">
        <v>4953</v>
      </c>
      <c r="CX1042" t="s">
        <v>5013</v>
      </c>
      <c r="CY1042" t="s">
        <v>1101</v>
      </c>
      <c r="CZ1042" t="s">
        <v>1101</v>
      </c>
      <c r="DA1042" t="s">
        <v>4939</v>
      </c>
      <c r="DE1042" t="s">
        <v>1099</v>
      </c>
      <c r="DF1042" t="s">
        <v>1086</v>
      </c>
      <c r="DG1042" t="s">
        <v>4963</v>
      </c>
      <c r="DH1042" t="s">
        <v>4971</v>
      </c>
      <c r="IV1042" t="s">
        <v>1087</v>
      </c>
      <c r="IW1042" t="s">
        <v>1087</v>
      </c>
      <c r="IX1042" t="s">
        <v>1087</v>
      </c>
      <c r="JE1042" t="s">
        <v>1082</v>
      </c>
      <c r="JF1042" t="s">
        <v>1108</v>
      </c>
      <c r="JG1042" t="s">
        <v>1107</v>
      </c>
      <c r="JI1042" t="s">
        <v>4972</v>
      </c>
      <c r="JJ1042" t="s">
        <v>1082</v>
      </c>
      <c r="JK1042" t="s">
        <v>1108</v>
      </c>
      <c r="JL1042" t="s">
        <v>1108</v>
      </c>
      <c r="JM1042" t="s">
        <v>1107</v>
      </c>
      <c r="JO1042" t="s">
        <v>4997</v>
      </c>
      <c r="PG1042" t="s">
        <v>4944</v>
      </c>
      <c r="PH1042" t="s">
        <v>4944</v>
      </c>
      <c r="PI1042" t="s">
        <v>4945</v>
      </c>
      <c r="PJ1042" t="s">
        <v>4945</v>
      </c>
      <c r="PK1042" t="s">
        <v>4945</v>
      </c>
      <c r="PL1042" t="s">
        <v>4945</v>
      </c>
      <c r="PM1042" t="s">
        <v>4945</v>
      </c>
      <c r="PN1042" t="s">
        <v>4945</v>
      </c>
      <c r="PP1042" t="s">
        <v>4945</v>
      </c>
      <c r="PQ1042" t="s">
        <v>4945</v>
      </c>
      <c r="PR1042" t="s">
        <v>4945</v>
      </c>
      <c r="PS1042" t="s">
        <v>4945</v>
      </c>
      <c r="PT1042" t="s">
        <v>4945</v>
      </c>
      <c r="PU1042" t="s">
        <v>4945</v>
      </c>
      <c r="PV1042" t="s">
        <v>4944</v>
      </c>
      <c r="PW1042" t="s">
        <v>4944</v>
      </c>
      <c r="PX1042" t="s">
        <v>4945</v>
      </c>
      <c r="PY1042" t="s">
        <v>4945</v>
      </c>
      <c r="PZ1042" t="s">
        <v>4945</v>
      </c>
      <c r="QA1042" t="s">
        <v>4945</v>
      </c>
      <c r="QB1042" t="s">
        <v>4945</v>
      </c>
      <c r="QC1042" t="s">
        <v>4945</v>
      </c>
      <c r="QD1042" t="s">
        <v>4945</v>
      </c>
      <c r="QE1042" t="s">
        <v>4945</v>
      </c>
    </row>
    <row r="1043" spans="1:447" x14ac:dyDescent="0.3">
      <c r="A1043">
        <v>1042</v>
      </c>
      <c r="B1043" t="s">
        <v>5558</v>
      </c>
      <c r="C1043" t="s">
        <v>1095</v>
      </c>
      <c r="D1043" t="s">
        <v>3447</v>
      </c>
      <c r="E1043" t="s">
        <v>3559</v>
      </c>
      <c r="F1043" t="s">
        <v>5260</v>
      </c>
      <c r="G1043" t="s">
        <v>1079</v>
      </c>
      <c r="DX1043" t="s">
        <v>1099</v>
      </c>
      <c r="DY1043" t="s">
        <v>4974</v>
      </c>
      <c r="DZ1043" t="s">
        <v>4974</v>
      </c>
      <c r="EA1043" t="s">
        <v>1082</v>
      </c>
      <c r="EB1043" t="s">
        <v>1101</v>
      </c>
      <c r="EC1043" t="s">
        <v>4949</v>
      </c>
      <c r="FC1043" t="s">
        <v>1099</v>
      </c>
      <c r="IX1043" t="s">
        <v>1087</v>
      </c>
      <c r="JJ1043" t="s">
        <v>1082</v>
      </c>
      <c r="JK1043" t="s">
        <v>1108</v>
      </c>
      <c r="JL1043" t="s">
        <v>1108</v>
      </c>
      <c r="JM1043" t="s">
        <v>1107</v>
      </c>
      <c r="JO1043" t="s">
        <v>4997</v>
      </c>
      <c r="PG1043" t="s">
        <v>4944</v>
      </c>
      <c r="PH1043" t="s">
        <v>4945</v>
      </c>
      <c r="PI1043" t="s">
        <v>4945</v>
      </c>
      <c r="PJ1043" t="s">
        <v>4945</v>
      </c>
      <c r="PK1043" t="s">
        <v>4945</v>
      </c>
      <c r="PL1043" t="s">
        <v>4945</v>
      </c>
      <c r="PM1043" t="s">
        <v>4945</v>
      </c>
      <c r="PN1043" t="s">
        <v>4945</v>
      </c>
      <c r="PP1043" t="s">
        <v>4945</v>
      </c>
      <c r="PQ1043" t="s">
        <v>4945</v>
      </c>
      <c r="PR1043" t="s">
        <v>4945</v>
      </c>
      <c r="PS1043" t="s">
        <v>4945</v>
      </c>
      <c r="PT1043" t="s">
        <v>4945</v>
      </c>
      <c r="PU1043" t="s">
        <v>4945</v>
      </c>
      <c r="PV1043" t="s">
        <v>4944</v>
      </c>
      <c r="PW1043" t="s">
        <v>4944</v>
      </c>
      <c r="PX1043" t="s">
        <v>4945</v>
      </c>
      <c r="PY1043" t="s">
        <v>4945</v>
      </c>
      <c r="PZ1043" t="s">
        <v>4945</v>
      </c>
      <c r="QA1043" t="s">
        <v>4945</v>
      </c>
      <c r="QB1043" t="s">
        <v>4945</v>
      </c>
      <c r="QC1043" t="s">
        <v>4945</v>
      </c>
      <c r="QD1043" t="s">
        <v>4945</v>
      </c>
      <c r="QE1043" t="s">
        <v>4945</v>
      </c>
    </row>
    <row r="1044" spans="1:447" x14ac:dyDescent="0.3">
      <c r="A1044">
        <v>1043</v>
      </c>
      <c r="B1044" t="s">
        <v>5558</v>
      </c>
      <c r="C1044" t="s">
        <v>1095</v>
      </c>
      <c r="D1044" t="s">
        <v>3447</v>
      </c>
      <c r="E1044" t="s">
        <v>3559</v>
      </c>
      <c r="F1044" t="s">
        <v>5260</v>
      </c>
      <c r="G1044" t="s">
        <v>1079</v>
      </c>
      <c r="DX1044" t="s">
        <v>1146</v>
      </c>
      <c r="EA1044" t="s">
        <v>1109</v>
      </c>
      <c r="EB1044" t="s">
        <v>1082</v>
      </c>
      <c r="FC1044" t="s">
        <v>1099</v>
      </c>
      <c r="FD1044" t="s">
        <v>1094</v>
      </c>
      <c r="FE1044" t="s">
        <v>5044</v>
      </c>
      <c r="FF1044" t="s">
        <v>5259</v>
      </c>
      <c r="HX1044" t="s">
        <v>1099</v>
      </c>
      <c r="HY1044" t="s">
        <v>4965</v>
      </c>
      <c r="HZ1044" t="s">
        <v>4965</v>
      </c>
      <c r="IA1044" t="s">
        <v>1101</v>
      </c>
      <c r="IB1044" t="s">
        <v>1101</v>
      </c>
      <c r="IC1044" t="s">
        <v>4943</v>
      </c>
      <c r="ID1044" t="s">
        <v>1080</v>
      </c>
      <c r="IE1044" t="s">
        <v>4957</v>
      </c>
      <c r="IF1044" t="s">
        <v>4957</v>
      </c>
      <c r="IG1044" t="s">
        <v>1082</v>
      </c>
      <c r="IH1044" t="s">
        <v>1101</v>
      </c>
      <c r="II1044" t="s">
        <v>4949</v>
      </c>
      <c r="PG1044" t="s">
        <v>4944</v>
      </c>
      <c r="PH1044" t="s">
        <v>4945</v>
      </c>
      <c r="PI1044" t="s">
        <v>4945</v>
      </c>
      <c r="PJ1044" t="s">
        <v>4945</v>
      </c>
      <c r="PK1044" t="s">
        <v>4945</v>
      </c>
      <c r="PL1044" t="s">
        <v>4945</v>
      </c>
      <c r="PM1044" t="s">
        <v>4945</v>
      </c>
      <c r="PN1044" t="s">
        <v>4945</v>
      </c>
      <c r="PP1044" t="s">
        <v>4945</v>
      </c>
      <c r="PQ1044" t="s">
        <v>4945</v>
      </c>
      <c r="PR1044" t="s">
        <v>4945</v>
      </c>
      <c r="PS1044" t="s">
        <v>4945</v>
      </c>
      <c r="PT1044" t="s">
        <v>4945</v>
      </c>
      <c r="PU1044" t="s">
        <v>4945</v>
      </c>
      <c r="PV1044" t="s">
        <v>4944</v>
      </c>
      <c r="PW1044" t="s">
        <v>4944</v>
      </c>
      <c r="PX1044" t="s">
        <v>4944</v>
      </c>
      <c r="PY1044" t="s">
        <v>4945</v>
      </c>
      <c r="PZ1044" t="s">
        <v>4945</v>
      </c>
      <c r="QA1044" t="s">
        <v>4945</v>
      </c>
      <c r="QB1044" t="s">
        <v>4945</v>
      </c>
      <c r="QC1044" t="s">
        <v>4945</v>
      </c>
      <c r="QD1044" t="s">
        <v>4945</v>
      </c>
      <c r="QE1044" t="s">
        <v>4945</v>
      </c>
    </row>
    <row r="1045" spans="1:447" x14ac:dyDescent="0.3">
      <c r="A1045">
        <v>1044</v>
      </c>
      <c r="B1045" t="s">
        <v>5558</v>
      </c>
      <c r="C1045" t="s">
        <v>1095</v>
      </c>
      <c r="D1045" t="s">
        <v>3447</v>
      </c>
      <c r="E1045" t="s">
        <v>3559</v>
      </c>
      <c r="F1045" t="s">
        <v>5260</v>
      </c>
      <c r="G1045" t="s">
        <v>1079</v>
      </c>
      <c r="DX1045" t="s">
        <v>1099</v>
      </c>
      <c r="DY1045" t="s">
        <v>4983</v>
      </c>
      <c r="DZ1045" t="s">
        <v>4983</v>
      </c>
      <c r="EA1045" t="s">
        <v>1082</v>
      </c>
      <c r="EB1045" t="s">
        <v>1101</v>
      </c>
      <c r="EC1045" t="s">
        <v>4936</v>
      </c>
      <c r="FC1045" t="s">
        <v>1099</v>
      </c>
      <c r="FD1045" t="s">
        <v>1094</v>
      </c>
      <c r="FE1045" t="s">
        <v>5044</v>
      </c>
      <c r="FF1045" t="s">
        <v>5259</v>
      </c>
      <c r="HX1045" t="s">
        <v>1099</v>
      </c>
      <c r="HY1045" t="s">
        <v>4942</v>
      </c>
      <c r="HZ1045" t="s">
        <v>4942</v>
      </c>
      <c r="IA1045" t="s">
        <v>1101</v>
      </c>
      <c r="IB1045" t="s">
        <v>1101</v>
      </c>
      <c r="IC1045" t="s">
        <v>4939</v>
      </c>
      <c r="ID1045" t="s">
        <v>1099</v>
      </c>
      <c r="IE1045" t="s">
        <v>4965</v>
      </c>
      <c r="IF1045" t="s">
        <v>4965</v>
      </c>
      <c r="IG1045" t="s">
        <v>1082</v>
      </c>
      <c r="IH1045" t="s">
        <v>1101</v>
      </c>
      <c r="II1045" t="s">
        <v>4936</v>
      </c>
      <c r="IX1045" t="s">
        <v>1087</v>
      </c>
      <c r="JJ1045" t="s">
        <v>1082</v>
      </c>
      <c r="JK1045" t="s">
        <v>1108</v>
      </c>
      <c r="JL1045" t="s">
        <v>1108</v>
      </c>
      <c r="JM1045" t="s">
        <v>1107</v>
      </c>
      <c r="JO1045" t="s">
        <v>5165</v>
      </c>
      <c r="PG1045" t="s">
        <v>4944</v>
      </c>
      <c r="PH1045" t="s">
        <v>4945</v>
      </c>
      <c r="PI1045" t="s">
        <v>4945</v>
      </c>
      <c r="PJ1045" t="s">
        <v>4945</v>
      </c>
      <c r="PK1045" t="s">
        <v>4945</v>
      </c>
      <c r="PL1045" t="s">
        <v>4945</v>
      </c>
      <c r="PM1045" t="s">
        <v>4945</v>
      </c>
      <c r="PN1045" t="s">
        <v>4945</v>
      </c>
      <c r="PP1045" t="s">
        <v>4945</v>
      </c>
      <c r="PQ1045" t="s">
        <v>4945</v>
      </c>
      <c r="PR1045" t="s">
        <v>4945</v>
      </c>
      <c r="PS1045" t="s">
        <v>4945</v>
      </c>
      <c r="PT1045" t="s">
        <v>4945</v>
      </c>
      <c r="PU1045" t="s">
        <v>4945</v>
      </c>
      <c r="PV1045" t="s">
        <v>4944</v>
      </c>
      <c r="PW1045" t="s">
        <v>4944</v>
      </c>
      <c r="PX1045" t="s">
        <v>4944</v>
      </c>
      <c r="PY1045" t="s">
        <v>4944</v>
      </c>
      <c r="PZ1045" t="s">
        <v>4945</v>
      </c>
      <c r="QA1045" t="s">
        <v>4944</v>
      </c>
      <c r="QB1045" t="s">
        <v>4945</v>
      </c>
      <c r="QC1045" t="s">
        <v>4945</v>
      </c>
      <c r="QD1045" t="s">
        <v>4945</v>
      </c>
      <c r="QE1045" t="s">
        <v>4945</v>
      </c>
    </row>
    <row r="1046" spans="1:447" x14ac:dyDescent="0.3">
      <c r="A1046">
        <v>1045</v>
      </c>
      <c r="B1046" t="s">
        <v>5558</v>
      </c>
      <c r="C1046" t="s">
        <v>1095</v>
      </c>
      <c r="D1046" t="s">
        <v>3447</v>
      </c>
      <c r="E1046" t="s">
        <v>3559</v>
      </c>
      <c r="F1046" t="s">
        <v>5260</v>
      </c>
      <c r="G1046" t="s">
        <v>1079</v>
      </c>
    </row>
    <row r="1047" spans="1:447" x14ac:dyDescent="0.3">
      <c r="A1047">
        <v>1046</v>
      </c>
      <c r="B1047" t="s">
        <v>5558</v>
      </c>
      <c r="C1047" t="s">
        <v>1095</v>
      </c>
      <c r="D1047" t="s">
        <v>3447</v>
      </c>
      <c r="E1047" t="s">
        <v>3559</v>
      </c>
      <c r="F1047" t="s">
        <v>5260</v>
      </c>
      <c r="G1047" t="s">
        <v>1079</v>
      </c>
      <c r="GH1047" t="s">
        <v>1093</v>
      </c>
      <c r="GI1047" t="s">
        <v>4970</v>
      </c>
      <c r="GJ1047" t="s">
        <v>4947</v>
      </c>
      <c r="GK1047" t="s">
        <v>4970</v>
      </c>
      <c r="GL1047" t="s">
        <v>4947</v>
      </c>
      <c r="GM1047" t="s">
        <v>4947</v>
      </c>
    </row>
    <row r="1048" spans="1:447" x14ac:dyDescent="0.3">
      <c r="A1048">
        <v>1047</v>
      </c>
      <c r="B1048" t="s">
        <v>5558</v>
      </c>
      <c r="C1048" t="s">
        <v>1095</v>
      </c>
      <c r="D1048" t="s">
        <v>3447</v>
      </c>
      <c r="E1048" t="s">
        <v>3559</v>
      </c>
      <c r="F1048" t="s">
        <v>5260</v>
      </c>
      <c r="G1048" t="s">
        <v>1079</v>
      </c>
      <c r="DX1048" t="s">
        <v>1146</v>
      </c>
      <c r="EA1048" t="s">
        <v>1109</v>
      </c>
      <c r="EB1048" t="s">
        <v>1101</v>
      </c>
      <c r="FC1048" t="s">
        <v>1080</v>
      </c>
      <c r="FD1048" t="s">
        <v>1094</v>
      </c>
      <c r="FE1048" t="s">
        <v>4966</v>
      </c>
      <c r="FF1048" t="s">
        <v>5088</v>
      </c>
      <c r="HX1048" t="s">
        <v>1080</v>
      </c>
      <c r="HY1048" t="s">
        <v>4965</v>
      </c>
      <c r="HZ1048" t="s">
        <v>4965</v>
      </c>
      <c r="ID1048" t="s">
        <v>1080</v>
      </c>
      <c r="IE1048" t="s">
        <v>4957</v>
      </c>
      <c r="IF1048" t="s">
        <v>4957</v>
      </c>
      <c r="PG1048" t="s">
        <v>4944</v>
      </c>
      <c r="PH1048" t="s">
        <v>4945</v>
      </c>
      <c r="PI1048" t="s">
        <v>4945</v>
      </c>
      <c r="PJ1048" t="s">
        <v>4945</v>
      </c>
      <c r="PK1048" t="s">
        <v>4945</v>
      </c>
      <c r="PL1048" t="s">
        <v>4945</v>
      </c>
      <c r="PM1048" t="s">
        <v>4945</v>
      </c>
      <c r="PN1048" t="s">
        <v>4945</v>
      </c>
      <c r="PP1048" t="s">
        <v>4945</v>
      </c>
      <c r="PQ1048" t="s">
        <v>4945</v>
      </c>
      <c r="PR1048" t="s">
        <v>4945</v>
      </c>
      <c r="PS1048" t="s">
        <v>4945</v>
      </c>
      <c r="PT1048" t="s">
        <v>4945</v>
      </c>
      <c r="PU1048" t="s">
        <v>4945</v>
      </c>
      <c r="PV1048" t="s">
        <v>4944</v>
      </c>
      <c r="PW1048" t="s">
        <v>4944</v>
      </c>
      <c r="PX1048" t="s">
        <v>4944</v>
      </c>
      <c r="PY1048" t="s">
        <v>4945</v>
      </c>
      <c r="PZ1048" t="s">
        <v>4945</v>
      </c>
      <c r="QA1048" t="s">
        <v>4945</v>
      </c>
      <c r="QB1048" t="s">
        <v>4945</v>
      </c>
      <c r="QC1048" t="s">
        <v>4945</v>
      </c>
      <c r="QD1048" t="s">
        <v>4945</v>
      </c>
      <c r="QE1048" t="s">
        <v>4945</v>
      </c>
    </row>
    <row r="1049" spans="1:447" x14ac:dyDescent="0.3">
      <c r="A1049">
        <v>1048</v>
      </c>
      <c r="B1049" t="s">
        <v>5558</v>
      </c>
      <c r="C1049" t="s">
        <v>1095</v>
      </c>
      <c r="D1049" t="s">
        <v>3447</v>
      </c>
      <c r="E1049" t="s">
        <v>3559</v>
      </c>
      <c r="F1049" t="s">
        <v>5260</v>
      </c>
      <c r="G1049" t="s">
        <v>1079</v>
      </c>
      <c r="DX1049" t="s">
        <v>1099</v>
      </c>
      <c r="DY1049" t="s">
        <v>4983</v>
      </c>
      <c r="DZ1049" t="s">
        <v>4983</v>
      </c>
      <c r="EA1049" t="s">
        <v>1101</v>
      </c>
      <c r="EB1049" t="s">
        <v>1101</v>
      </c>
      <c r="EC1049" t="s">
        <v>4947</v>
      </c>
      <c r="HX1049" t="s">
        <v>1146</v>
      </c>
      <c r="IA1049" t="s">
        <v>1109</v>
      </c>
      <c r="IB1049" t="s">
        <v>1101</v>
      </c>
      <c r="ID1049" t="s">
        <v>1146</v>
      </c>
      <c r="IG1049" t="s">
        <v>1109</v>
      </c>
      <c r="IH1049" t="s">
        <v>1082</v>
      </c>
      <c r="IX1049" t="s">
        <v>1087</v>
      </c>
      <c r="JJ1049" t="s">
        <v>1082</v>
      </c>
      <c r="JK1049" t="s">
        <v>1108</v>
      </c>
      <c r="JL1049" t="s">
        <v>1108</v>
      </c>
      <c r="JM1049" t="s">
        <v>1107</v>
      </c>
      <c r="JO1049" t="s">
        <v>4941</v>
      </c>
      <c r="PG1049" t="s">
        <v>4944</v>
      </c>
      <c r="PH1049" t="s">
        <v>4945</v>
      </c>
      <c r="PI1049" t="s">
        <v>4945</v>
      </c>
      <c r="PJ1049" t="s">
        <v>4945</v>
      </c>
      <c r="PK1049" t="s">
        <v>4945</v>
      </c>
      <c r="PL1049" t="s">
        <v>4945</v>
      </c>
      <c r="PM1049" t="s">
        <v>4945</v>
      </c>
      <c r="PN1049" t="s">
        <v>4945</v>
      </c>
      <c r="PP1049" t="s">
        <v>4945</v>
      </c>
      <c r="PQ1049" t="s">
        <v>4945</v>
      </c>
      <c r="PR1049" t="s">
        <v>4945</v>
      </c>
      <c r="PS1049" t="s">
        <v>4945</v>
      </c>
      <c r="PT1049" t="s">
        <v>4945</v>
      </c>
      <c r="PU1049" t="s">
        <v>4945</v>
      </c>
      <c r="PV1049" t="s">
        <v>4944</v>
      </c>
      <c r="PW1049" t="s">
        <v>4944</v>
      </c>
      <c r="PX1049" t="s">
        <v>4944</v>
      </c>
      <c r="PY1049" t="s">
        <v>4944</v>
      </c>
      <c r="PZ1049" t="s">
        <v>4945</v>
      </c>
      <c r="QA1049" t="s">
        <v>4945</v>
      </c>
      <c r="QB1049" t="s">
        <v>4945</v>
      </c>
      <c r="QC1049" t="s">
        <v>4945</v>
      </c>
      <c r="QD1049" t="s">
        <v>4945</v>
      </c>
      <c r="QE1049" t="s">
        <v>4945</v>
      </c>
    </row>
    <row r="1050" spans="1:447" x14ac:dyDescent="0.3">
      <c r="A1050">
        <v>1049</v>
      </c>
      <c r="B1050" t="s">
        <v>5558</v>
      </c>
      <c r="C1050" t="s">
        <v>1117</v>
      </c>
      <c r="D1050" t="s">
        <v>1249</v>
      </c>
      <c r="E1050" t="s">
        <v>1123</v>
      </c>
      <c r="F1050" t="s">
        <v>1250</v>
      </c>
      <c r="G1050" t="s">
        <v>1079</v>
      </c>
      <c r="GH1050" t="s">
        <v>1093</v>
      </c>
      <c r="GI1050" t="s">
        <v>4934</v>
      </c>
      <c r="GJ1050" t="s">
        <v>5084</v>
      </c>
      <c r="GK1050" t="s">
        <v>4951</v>
      </c>
      <c r="GL1050" t="s">
        <v>5072</v>
      </c>
      <c r="GM1050" t="s">
        <v>5089</v>
      </c>
    </row>
    <row r="1051" spans="1:447" x14ac:dyDescent="0.3">
      <c r="A1051">
        <v>1050</v>
      </c>
      <c r="B1051" t="s">
        <v>5558</v>
      </c>
      <c r="C1051" t="s">
        <v>1117</v>
      </c>
      <c r="D1051" t="s">
        <v>1249</v>
      </c>
      <c r="E1051" t="s">
        <v>1123</v>
      </c>
      <c r="F1051" t="s">
        <v>1250</v>
      </c>
      <c r="G1051" t="s">
        <v>1079</v>
      </c>
      <c r="GH1051" t="s">
        <v>1093</v>
      </c>
      <c r="GI1051" t="s">
        <v>4934</v>
      </c>
      <c r="GJ1051" t="s">
        <v>5084</v>
      </c>
      <c r="GK1051" t="s">
        <v>4951</v>
      </c>
      <c r="GL1051" t="s">
        <v>5072</v>
      </c>
      <c r="GM1051" t="s">
        <v>5089</v>
      </c>
    </row>
    <row r="1052" spans="1:447" x14ac:dyDescent="0.3">
      <c r="A1052">
        <v>1051</v>
      </c>
      <c r="B1052" t="s">
        <v>5558</v>
      </c>
      <c r="C1052" t="s">
        <v>1117</v>
      </c>
      <c r="D1052" t="s">
        <v>1249</v>
      </c>
      <c r="E1052" t="s">
        <v>1123</v>
      </c>
      <c r="F1052" t="s">
        <v>1250</v>
      </c>
      <c r="G1052" t="s">
        <v>1079</v>
      </c>
      <c r="FM1052" t="s">
        <v>1099</v>
      </c>
      <c r="FN1052" t="s">
        <v>5452</v>
      </c>
      <c r="FO1052" t="s">
        <v>5450</v>
      </c>
      <c r="PG1052" t="s">
        <v>4944</v>
      </c>
      <c r="PH1052" t="s">
        <v>4944</v>
      </c>
      <c r="PI1052" t="s">
        <v>4945</v>
      </c>
      <c r="PJ1052" t="s">
        <v>4945</v>
      </c>
      <c r="PK1052" t="s">
        <v>4945</v>
      </c>
      <c r="PL1052" t="s">
        <v>4945</v>
      </c>
      <c r="PM1052" t="s">
        <v>4945</v>
      </c>
      <c r="PN1052" t="s">
        <v>4945</v>
      </c>
      <c r="PP1052" t="s">
        <v>4945</v>
      </c>
      <c r="PQ1052" t="s">
        <v>4945</v>
      </c>
      <c r="PR1052" t="s">
        <v>4945</v>
      </c>
      <c r="PS1052" t="s">
        <v>4945</v>
      </c>
      <c r="PT1052" t="s">
        <v>4945</v>
      </c>
      <c r="PU1052" t="s">
        <v>4945</v>
      </c>
      <c r="PV1052" t="s">
        <v>4945</v>
      </c>
      <c r="PW1052" t="s">
        <v>4945</v>
      </c>
      <c r="PX1052" t="s">
        <v>4945</v>
      </c>
      <c r="PY1052" t="s">
        <v>4945</v>
      </c>
      <c r="PZ1052" t="s">
        <v>4945</v>
      </c>
      <c r="QA1052" t="s">
        <v>4945</v>
      </c>
      <c r="QB1052" t="s">
        <v>4945</v>
      </c>
      <c r="QC1052" t="s">
        <v>4944</v>
      </c>
      <c r="QD1052" t="s">
        <v>4945</v>
      </c>
      <c r="QE1052" t="s">
        <v>4945</v>
      </c>
    </row>
    <row r="1053" spans="1:447" x14ac:dyDescent="0.3">
      <c r="A1053">
        <v>1052</v>
      </c>
      <c r="B1053" t="s">
        <v>5558</v>
      </c>
      <c r="C1053" t="s">
        <v>1117</v>
      </c>
      <c r="D1053" t="s">
        <v>1249</v>
      </c>
      <c r="E1053" t="s">
        <v>1123</v>
      </c>
      <c r="F1053" t="s">
        <v>1250</v>
      </c>
      <c r="G1053" t="s">
        <v>1079</v>
      </c>
      <c r="FM1053" t="s">
        <v>1099</v>
      </c>
      <c r="FN1053" t="s">
        <v>5190</v>
      </c>
      <c r="FO1053" t="s">
        <v>5452</v>
      </c>
      <c r="PG1053" t="s">
        <v>4944</v>
      </c>
      <c r="PH1053" t="s">
        <v>4944</v>
      </c>
      <c r="PI1053" t="s">
        <v>4945</v>
      </c>
      <c r="PJ1053" t="s">
        <v>4945</v>
      </c>
      <c r="PK1053" t="s">
        <v>4945</v>
      </c>
      <c r="PL1053" t="s">
        <v>4945</v>
      </c>
      <c r="PM1053" t="s">
        <v>4945</v>
      </c>
      <c r="PN1053" t="s">
        <v>4945</v>
      </c>
      <c r="PP1053" t="s">
        <v>4945</v>
      </c>
      <c r="PQ1053" t="s">
        <v>4945</v>
      </c>
      <c r="PR1053" t="s">
        <v>4945</v>
      </c>
      <c r="PS1053" t="s">
        <v>4945</v>
      </c>
      <c r="PT1053" t="s">
        <v>4945</v>
      </c>
      <c r="PU1053" t="s">
        <v>4945</v>
      </c>
      <c r="PV1053" t="s">
        <v>4945</v>
      </c>
      <c r="PW1053" t="s">
        <v>4945</v>
      </c>
      <c r="PX1053" t="s">
        <v>4945</v>
      </c>
      <c r="PY1053" t="s">
        <v>4945</v>
      </c>
      <c r="PZ1053" t="s">
        <v>4945</v>
      </c>
      <c r="QA1053" t="s">
        <v>4945</v>
      </c>
      <c r="QB1053" t="s">
        <v>4945</v>
      </c>
      <c r="QC1053" t="s">
        <v>4944</v>
      </c>
      <c r="QD1053" t="s">
        <v>4945</v>
      </c>
      <c r="QE1053" t="s">
        <v>4945</v>
      </c>
    </row>
    <row r="1054" spans="1:447" x14ac:dyDescent="0.3">
      <c r="A1054">
        <v>1053</v>
      </c>
      <c r="B1054" t="s">
        <v>5558</v>
      </c>
      <c r="C1054" t="s">
        <v>1117</v>
      </c>
      <c r="D1054" t="s">
        <v>1249</v>
      </c>
      <c r="E1054" t="s">
        <v>1123</v>
      </c>
      <c r="F1054" t="s">
        <v>1250</v>
      </c>
      <c r="G1054" t="s">
        <v>1079</v>
      </c>
      <c r="DE1054" t="s">
        <v>1099</v>
      </c>
      <c r="DF1054" t="s">
        <v>1086</v>
      </c>
      <c r="DG1054" t="s">
        <v>4953</v>
      </c>
      <c r="DH1054" t="s">
        <v>4954</v>
      </c>
      <c r="DL1054" t="s">
        <v>1099</v>
      </c>
      <c r="DM1054" t="s">
        <v>5101</v>
      </c>
      <c r="DN1054" t="s">
        <v>5101</v>
      </c>
      <c r="DO1054" t="s">
        <v>1101</v>
      </c>
      <c r="DP1054" t="s">
        <v>1101</v>
      </c>
      <c r="DQ1054" t="s">
        <v>4939</v>
      </c>
      <c r="DR1054" t="s">
        <v>1099</v>
      </c>
      <c r="DS1054" t="s">
        <v>5037</v>
      </c>
      <c r="DT1054" t="s">
        <v>5037</v>
      </c>
      <c r="DX1054" t="s">
        <v>1099</v>
      </c>
      <c r="DY1054" t="s">
        <v>4934</v>
      </c>
      <c r="DZ1054" t="s">
        <v>4934</v>
      </c>
      <c r="EA1054" t="s">
        <v>1101</v>
      </c>
      <c r="EB1054" t="s">
        <v>1101</v>
      </c>
      <c r="EC1054" t="s">
        <v>4939</v>
      </c>
      <c r="EJ1054" t="s">
        <v>1099</v>
      </c>
      <c r="EK1054" t="s">
        <v>5067</v>
      </c>
      <c r="EL1054" t="s">
        <v>5067</v>
      </c>
      <c r="EM1054" t="s">
        <v>1101</v>
      </c>
      <c r="EN1054" t="s">
        <v>1101</v>
      </c>
      <c r="EO1054" t="s">
        <v>4939</v>
      </c>
      <c r="EP1054" t="s">
        <v>1099</v>
      </c>
      <c r="EQ1054" t="s">
        <v>4973</v>
      </c>
      <c r="ER1054" t="s">
        <v>4973</v>
      </c>
      <c r="ES1054" t="s">
        <v>1101</v>
      </c>
      <c r="ET1054" t="s">
        <v>1101</v>
      </c>
      <c r="EU1054" t="s">
        <v>4939</v>
      </c>
      <c r="EV1054" t="s">
        <v>1099</v>
      </c>
      <c r="EW1054" t="s">
        <v>5037</v>
      </c>
      <c r="EX1054" t="s">
        <v>5037</v>
      </c>
      <c r="EY1054" t="s">
        <v>1099</v>
      </c>
      <c r="EZ1054" t="s">
        <v>4968</v>
      </c>
      <c r="FA1054" t="s">
        <v>4974</v>
      </c>
      <c r="FB1054" t="s">
        <v>4974</v>
      </c>
      <c r="FC1054" t="s">
        <v>1099</v>
      </c>
      <c r="FD1054" t="s">
        <v>1094</v>
      </c>
      <c r="FE1054" t="s">
        <v>5389</v>
      </c>
      <c r="FF1054" t="s">
        <v>5390</v>
      </c>
      <c r="IX1054" t="s">
        <v>1087</v>
      </c>
      <c r="JJ1054" t="s">
        <v>1101</v>
      </c>
      <c r="JK1054" t="s">
        <v>1088</v>
      </c>
      <c r="JL1054" t="s">
        <v>1088</v>
      </c>
      <c r="JM1054" t="s">
        <v>1089</v>
      </c>
      <c r="PG1054" t="s">
        <v>4944</v>
      </c>
      <c r="PH1054" t="s">
        <v>4945</v>
      </c>
      <c r="PI1054" t="s">
        <v>4945</v>
      </c>
      <c r="PJ1054" t="s">
        <v>4945</v>
      </c>
      <c r="PK1054" t="s">
        <v>4945</v>
      </c>
      <c r="PL1054" t="s">
        <v>4945</v>
      </c>
      <c r="PM1054" t="s">
        <v>4945</v>
      </c>
      <c r="PN1054" t="s">
        <v>4945</v>
      </c>
      <c r="PP1054" t="s">
        <v>4945</v>
      </c>
      <c r="PQ1054" t="s">
        <v>4945</v>
      </c>
      <c r="PR1054" t="s">
        <v>4945</v>
      </c>
      <c r="PS1054" t="s">
        <v>4945</v>
      </c>
      <c r="PT1054" t="s">
        <v>4945</v>
      </c>
      <c r="PU1054" t="s">
        <v>4945</v>
      </c>
      <c r="PV1054" t="s">
        <v>4945</v>
      </c>
      <c r="PW1054" t="s">
        <v>4945</v>
      </c>
      <c r="PX1054" t="s">
        <v>4945</v>
      </c>
      <c r="PY1054" t="s">
        <v>4945</v>
      </c>
      <c r="PZ1054" t="s">
        <v>4945</v>
      </c>
      <c r="QA1054" t="s">
        <v>4945</v>
      </c>
      <c r="QB1054" t="s">
        <v>4945</v>
      </c>
      <c r="QC1054" t="s">
        <v>4944</v>
      </c>
      <c r="QD1054" t="s">
        <v>4945</v>
      </c>
      <c r="QE1054" t="s">
        <v>4945</v>
      </c>
    </row>
    <row r="1055" spans="1:447" x14ac:dyDescent="0.3">
      <c r="A1055">
        <v>1054</v>
      </c>
      <c r="B1055" t="s">
        <v>5558</v>
      </c>
      <c r="C1055" t="s">
        <v>1117</v>
      </c>
      <c r="D1055" t="s">
        <v>1249</v>
      </c>
      <c r="E1055" t="s">
        <v>1123</v>
      </c>
      <c r="F1055" t="s">
        <v>1250</v>
      </c>
      <c r="G1055" t="s">
        <v>1079</v>
      </c>
      <c r="DE1055" t="s">
        <v>1099</v>
      </c>
      <c r="DF1055" t="s">
        <v>1086</v>
      </c>
      <c r="DG1055" t="s">
        <v>4953</v>
      </c>
      <c r="DH1055" t="s">
        <v>4954</v>
      </c>
      <c r="DL1055" t="s">
        <v>1099</v>
      </c>
      <c r="DM1055" t="s">
        <v>5101</v>
      </c>
      <c r="DN1055" t="s">
        <v>5101</v>
      </c>
      <c r="DO1055" t="s">
        <v>1101</v>
      </c>
      <c r="DP1055" t="s">
        <v>1101</v>
      </c>
      <c r="DQ1055" t="s">
        <v>4939</v>
      </c>
      <c r="DR1055" t="s">
        <v>1099</v>
      </c>
      <c r="DS1055" t="s">
        <v>5037</v>
      </c>
      <c r="DT1055" t="s">
        <v>5037</v>
      </c>
      <c r="DU1055" t="s">
        <v>1101</v>
      </c>
      <c r="DV1055" t="s">
        <v>1101</v>
      </c>
      <c r="DW1055" t="s">
        <v>4939</v>
      </c>
      <c r="DX1055" t="s">
        <v>1099</v>
      </c>
      <c r="DY1055" t="s">
        <v>4974</v>
      </c>
      <c r="DZ1055" t="s">
        <v>4974</v>
      </c>
      <c r="ED1055" t="s">
        <v>1099</v>
      </c>
      <c r="EJ1055" t="s">
        <v>1099</v>
      </c>
      <c r="EK1055" t="s">
        <v>5067</v>
      </c>
      <c r="EL1055" t="s">
        <v>5067</v>
      </c>
      <c r="EP1055" t="s">
        <v>1099</v>
      </c>
      <c r="EQ1055" t="s">
        <v>4973</v>
      </c>
      <c r="ER1055" t="s">
        <v>4973</v>
      </c>
      <c r="EV1055" t="s">
        <v>1099</v>
      </c>
      <c r="EW1055" t="s">
        <v>4955</v>
      </c>
      <c r="EX1055" t="s">
        <v>4955</v>
      </c>
      <c r="EY1055" t="s">
        <v>1099</v>
      </c>
      <c r="EZ1055" t="s">
        <v>4968</v>
      </c>
      <c r="FA1055" t="s">
        <v>4983</v>
      </c>
      <c r="FB1055" t="s">
        <v>4983</v>
      </c>
      <c r="FC1055" t="s">
        <v>1099</v>
      </c>
      <c r="FD1055" t="s">
        <v>1094</v>
      </c>
      <c r="FE1055" t="s">
        <v>4966</v>
      </c>
      <c r="FF1055" t="s">
        <v>5088</v>
      </c>
      <c r="IX1055" t="s">
        <v>1105</v>
      </c>
      <c r="JJ1055" t="s">
        <v>1101</v>
      </c>
      <c r="JK1055" t="s">
        <v>1088</v>
      </c>
      <c r="JL1055" t="s">
        <v>1088</v>
      </c>
      <c r="JM1055" t="s">
        <v>1089</v>
      </c>
      <c r="PG1055" t="s">
        <v>4944</v>
      </c>
      <c r="PH1055" t="s">
        <v>4945</v>
      </c>
      <c r="PI1055" t="s">
        <v>4945</v>
      </c>
      <c r="PJ1055" t="s">
        <v>4945</v>
      </c>
      <c r="PK1055" t="s">
        <v>4944</v>
      </c>
      <c r="PL1055" t="s">
        <v>4945</v>
      </c>
      <c r="PM1055" t="s">
        <v>4945</v>
      </c>
      <c r="PN1055" t="s">
        <v>4945</v>
      </c>
      <c r="PP1055" t="s">
        <v>4945</v>
      </c>
      <c r="PQ1055" t="s">
        <v>4945</v>
      </c>
      <c r="PR1055" t="s">
        <v>4945</v>
      </c>
      <c r="PS1055" t="s">
        <v>4945</v>
      </c>
      <c r="PT1055" t="s">
        <v>4945</v>
      </c>
      <c r="PU1055" t="s">
        <v>4945</v>
      </c>
      <c r="PV1055" t="s">
        <v>4945</v>
      </c>
      <c r="PW1055" t="s">
        <v>4945</v>
      </c>
      <c r="PX1055" t="s">
        <v>4945</v>
      </c>
      <c r="PY1055" t="s">
        <v>4945</v>
      </c>
      <c r="PZ1055" t="s">
        <v>4945</v>
      </c>
      <c r="QA1055" t="s">
        <v>4945</v>
      </c>
      <c r="QB1055" t="s">
        <v>4945</v>
      </c>
      <c r="QC1055" t="s">
        <v>4944</v>
      </c>
      <c r="QD1055" t="s">
        <v>4945</v>
      </c>
      <c r="QE1055" t="s">
        <v>4945</v>
      </c>
    </row>
    <row r="1056" spans="1:447" x14ac:dyDescent="0.3">
      <c r="A1056">
        <v>1055</v>
      </c>
      <c r="B1056" t="s">
        <v>5558</v>
      </c>
      <c r="C1056" t="s">
        <v>1117</v>
      </c>
      <c r="D1056" t="s">
        <v>1249</v>
      </c>
      <c r="E1056" t="s">
        <v>1123</v>
      </c>
      <c r="F1056" t="s">
        <v>1250</v>
      </c>
      <c r="G1056" t="s">
        <v>1079</v>
      </c>
      <c r="DE1056" t="s">
        <v>1099</v>
      </c>
      <c r="DF1056" t="s">
        <v>1086</v>
      </c>
      <c r="DG1056" t="s">
        <v>4953</v>
      </c>
      <c r="DH1056" t="s">
        <v>4954</v>
      </c>
      <c r="DL1056" t="s">
        <v>1099</v>
      </c>
      <c r="DM1056" t="s">
        <v>5101</v>
      </c>
      <c r="DN1056" t="s">
        <v>5101</v>
      </c>
      <c r="DR1056" t="s">
        <v>1099</v>
      </c>
      <c r="DS1056" t="s">
        <v>4964</v>
      </c>
      <c r="DT1056" t="s">
        <v>4964</v>
      </c>
      <c r="DX1056" t="s">
        <v>1099</v>
      </c>
      <c r="DY1056" t="s">
        <v>4974</v>
      </c>
      <c r="DZ1056" t="s">
        <v>4974</v>
      </c>
      <c r="EA1056" t="s">
        <v>1101</v>
      </c>
      <c r="EB1056" t="s">
        <v>1101</v>
      </c>
      <c r="EC1056" t="s">
        <v>4939</v>
      </c>
      <c r="ED1056" t="s">
        <v>1099</v>
      </c>
      <c r="EJ1056" t="s">
        <v>1099</v>
      </c>
      <c r="EK1056" t="s">
        <v>5067</v>
      </c>
      <c r="EL1056" t="s">
        <v>5067</v>
      </c>
      <c r="EP1056" t="s">
        <v>1099</v>
      </c>
      <c r="EQ1056" t="s">
        <v>5092</v>
      </c>
      <c r="ER1056" t="s">
        <v>5092</v>
      </c>
      <c r="EV1056" t="s">
        <v>1099</v>
      </c>
      <c r="EW1056" t="s">
        <v>4990</v>
      </c>
      <c r="EX1056" t="s">
        <v>4990</v>
      </c>
      <c r="EY1056" t="s">
        <v>1099</v>
      </c>
      <c r="EZ1056" t="s">
        <v>4968</v>
      </c>
      <c r="FA1056" t="s">
        <v>4974</v>
      </c>
      <c r="FB1056" t="s">
        <v>4974</v>
      </c>
      <c r="FC1056" t="s">
        <v>1099</v>
      </c>
      <c r="FD1056" t="s">
        <v>1094</v>
      </c>
      <c r="FE1056" t="s">
        <v>5616</v>
      </c>
      <c r="FF1056" t="s">
        <v>5617</v>
      </c>
      <c r="HL1056" t="s">
        <v>1099</v>
      </c>
      <c r="HM1056" t="s">
        <v>4964</v>
      </c>
      <c r="HN1056" t="s">
        <v>4964</v>
      </c>
      <c r="HO1056" t="s">
        <v>1101</v>
      </c>
      <c r="HP1056" t="s">
        <v>1101</v>
      </c>
      <c r="HQ1056" t="s">
        <v>4939</v>
      </c>
      <c r="IX1056" t="s">
        <v>1105</v>
      </c>
      <c r="JJ1056" t="s">
        <v>1101</v>
      </c>
      <c r="JK1056" t="s">
        <v>1108</v>
      </c>
      <c r="JL1056" t="s">
        <v>1108</v>
      </c>
      <c r="JM1056" t="s">
        <v>1107</v>
      </c>
      <c r="PG1056" t="s">
        <v>4944</v>
      </c>
      <c r="PH1056" t="s">
        <v>4945</v>
      </c>
      <c r="PI1056" t="s">
        <v>4945</v>
      </c>
      <c r="PJ1056" t="s">
        <v>4945</v>
      </c>
      <c r="PK1056" t="s">
        <v>4944</v>
      </c>
      <c r="PL1056" t="s">
        <v>4945</v>
      </c>
      <c r="PM1056" t="s">
        <v>4945</v>
      </c>
      <c r="PN1056" t="s">
        <v>4945</v>
      </c>
      <c r="PP1056" t="s">
        <v>4945</v>
      </c>
      <c r="PQ1056" t="s">
        <v>4945</v>
      </c>
      <c r="PR1056" t="s">
        <v>4945</v>
      </c>
      <c r="PS1056" t="s">
        <v>4945</v>
      </c>
      <c r="PT1056" t="s">
        <v>4945</v>
      </c>
      <c r="PU1056" t="s">
        <v>4945</v>
      </c>
      <c r="PV1056" t="s">
        <v>4945</v>
      </c>
      <c r="PW1056" t="s">
        <v>4945</v>
      </c>
      <c r="PX1056" t="s">
        <v>4945</v>
      </c>
      <c r="PY1056" t="s">
        <v>4945</v>
      </c>
      <c r="PZ1056" t="s">
        <v>4945</v>
      </c>
      <c r="QA1056" t="s">
        <v>4945</v>
      </c>
      <c r="QB1056" t="s">
        <v>4945</v>
      </c>
      <c r="QC1056" t="s">
        <v>4944</v>
      </c>
      <c r="QD1056" t="s">
        <v>4945</v>
      </c>
      <c r="QE1056" t="s">
        <v>4945</v>
      </c>
    </row>
    <row r="1057" spans="1:447" x14ac:dyDescent="0.3">
      <c r="A1057">
        <v>1056</v>
      </c>
      <c r="B1057" t="s">
        <v>5558</v>
      </c>
      <c r="C1057" t="s">
        <v>1117</v>
      </c>
      <c r="D1057" t="s">
        <v>1249</v>
      </c>
      <c r="E1057" t="s">
        <v>1123</v>
      </c>
      <c r="F1057" t="s">
        <v>1250</v>
      </c>
      <c r="G1057" t="s">
        <v>1079</v>
      </c>
      <c r="DE1057" t="s">
        <v>1099</v>
      </c>
      <c r="DF1057" t="s">
        <v>1086</v>
      </c>
      <c r="DG1057" t="s">
        <v>4953</v>
      </c>
      <c r="DH1057" t="s">
        <v>4954</v>
      </c>
      <c r="DL1057" t="s">
        <v>1099</v>
      </c>
      <c r="DM1057" t="s">
        <v>4976</v>
      </c>
      <c r="DN1057" t="s">
        <v>4976</v>
      </c>
      <c r="DO1057" t="s">
        <v>1101</v>
      </c>
      <c r="DP1057" t="s">
        <v>1101</v>
      </c>
      <c r="DQ1057" t="s">
        <v>4939</v>
      </c>
      <c r="DR1057" t="s">
        <v>1099</v>
      </c>
      <c r="DS1057" t="s">
        <v>4964</v>
      </c>
      <c r="DT1057" t="s">
        <v>4964</v>
      </c>
      <c r="DU1057" t="s">
        <v>1101</v>
      </c>
      <c r="DV1057" t="s">
        <v>1101</v>
      </c>
      <c r="DW1057" t="s">
        <v>4939</v>
      </c>
      <c r="DX1057" t="s">
        <v>1099</v>
      </c>
      <c r="DY1057" t="s">
        <v>4983</v>
      </c>
      <c r="DZ1057" t="s">
        <v>4983</v>
      </c>
      <c r="EA1057" t="s">
        <v>1101</v>
      </c>
      <c r="EB1057" t="s">
        <v>1101</v>
      </c>
      <c r="EC1057" t="s">
        <v>4939</v>
      </c>
      <c r="ED1057" t="s">
        <v>1099</v>
      </c>
      <c r="EG1057" t="s">
        <v>1101</v>
      </c>
      <c r="EH1057" t="s">
        <v>1101</v>
      </c>
      <c r="EI1057" t="s">
        <v>4939</v>
      </c>
      <c r="EJ1057" t="s">
        <v>1099</v>
      </c>
      <c r="EK1057" t="s">
        <v>5067</v>
      </c>
      <c r="EL1057" t="s">
        <v>5067</v>
      </c>
      <c r="EP1057" t="s">
        <v>1099</v>
      </c>
      <c r="EQ1057" t="s">
        <v>5092</v>
      </c>
      <c r="ER1057" t="s">
        <v>5092</v>
      </c>
      <c r="ES1057" t="s">
        <v>1101</v>
      </c>
      <c r="ET1057" t="s">
        <v>1101</v>
      </c>
      <c r="EU1057" t="s">
        <v>4939</v>
      </c>
      <c r="EV1057" t="s">
        <v>1099</v>
      </c>
      <c r="EW1057" t="s">
        <v>4990</v>
      </c>
      <c r="EX1057" t="s">
        <v>4990</v>
      </c>
      <c r="EY1057" t="s">
        <v>1099</v>
      </c>
      <c r="EZ1057" t="s">
        <v>4968</v>
      </c>
      <c r="FA1057" t="s">
        <v>4974</v>
      </c>
      <c r="FB1057" t="s">
        <v>4974</v>
      </c>
      <c r="FC1057" t="s">
        <v>1099</v>
      </c>
      <c r="FD1057" t="s">
        <v>1094</v>
      </c>
      <c r="FE1057" t="s">
        <v>5618</v>
      </c>
      <c r="FF1057" t="s">
        <v>5619</v>
      </c>
      <c r="HL1057" t="s">
        <v>1099</v>
      </c>
      <c r="HM1057" t="s">
        <v>4964</v>
      </c>
      <c r="HN1057" t="s">
        <v>4964</v>
      </c>
      <c r="HO1057" t="s">
        <v>1101</v>
      </c>
      <c r="HP1057" t="s">
        <v>1101</v>
      </c>
      <c r="HQ1057" t="s">
        <v>4939</v>
      </c>
      <c r="IX1057" t="s">
        <v>1105</v>
      </c>
      <c r="JJ1057" t="s">
        <v>1101</v>
      </c>
      <c r="JK1057" t="s">
        <v>1108</v>
      </c>
      <c r="JL1057" t="s">
        <v>1108</v>
      </c>
      <c r="JM1057" t="s">
        <v>1107</v>
      </c>
      <c r="PG1057" t="s">
        <v>4944</v>
      </c>
      <c r="PH1057" t="s">
        <v>4945</v>
      </c>
      <c r="PI1057" t="s">
        <v>4945</v>
      </c>
      <c r="PJ1057" t="s">
        <v>4945</v>
      </c>
      <c r="PK1057" t="s">
        <v>4944</v>
      </c>
      <c r="PL1057" t="s">
        <v>4945</v>
      </c>
      <c r="PM1057" t="s">
        <v>4945</v>
      </c>
      <c r="PN1057" t="s">
        <v>4945</v>
      </c>
      <c r="PP1057" t="s">
        <v>4945</v>
      </c>
      <c r="PQ1057" t="s">
        <v>4945</v>
      </c>
      <c r="PR1057" t="s">
        <v>4945</v>
      </c>
      <c r="PS1057" t="s">
        <v>4945</v>
      </c>
      <c r="PT1057" t="s">
        <v>4945</v>
      </c>
      <c r="PU1057" t="s">
        <v>4945</v>
      </c>
      <c r="PV1057" t="s">
        <v>4945</v>
      </c>
      <c r="PW1057" t="s">
        <v>4945</v>
      </c>
      <c r="PX1057" t="s">
        <v>4945</v>
      </c>
      <c r="PY1057" t="s">
        <v>4945</v>
      </c>
      <c r="PZ1057" t="s">
        <v>4945</v>
      </c>
      <c r="QA1057" t="s">
        <v>4945</v>
      </c>
      <c r="QB1057" t="s">
        <v>4945</v>
      </c>
      <c r="QC1057" t="s">
        <v>4944</v>
      </c>
      <c r="QD1057" t="s">
        <v>4945</v>
      </c>
      <c r="QE1057" t="s">
        <v>4945</v>
      </c>
    </row>
    <row r="1058" spans="1:447" x14ac:dyDescent="0.3">
      <c r="A1058">
        <v>1057</v>
      </c>
      <c r="B1058" t="s">
        <v>5558</v>
      </c>
      <c r="C1058" t="s">
        <v>1117</v>
      </c>
      <c r="D1058" t="s">
        <v>1249</v>
      </c>
      <c r="E1058" t="s">
        <v>1123</v>
      </c>
      <c r="F1058" t="s">
        <v>1250</v>
      </c>
      <c r="G1058" t="s">
        <v>1079</v>
      </c>
      <c r="H1058" t="s">
        <v>1099</v>
      </c>
      <c r="M1058" t="s">
        <v>1101</v>
      </c>
      <c r="N1058" t="s">
        <v>1101</v>
      </c>
      <c r="O1058" t="s">
        <v>4939</v>
      </c>
      <c r="AL1058" t="s">
        <v>1099</v>
      </c>
      <c r="AM1058" t="s">
        <v>1081</v>
      </c>
      <c r="AN1058" t="s">
        <v>4990</v>
      </c>
      <c r="AO1058" t="s">
        <v>4990</v>
      </c>
      <c r="AP1058" t="s">
        <v>1101</v>
      </c>
      <c r="AQ1058" t="s">
        <v>1101</v>
      </c>
      <c r="AR1058" t="s">
        <v>4939</v>
      </c>
      <c r="AS1058" t="s">
        <v>1099</v>
      </c>
      <c r="AT1058" t="s">
        <v>1081</v>
      </c>
      <c r="AU1058" t="s">
        <v>5037</v>
      </c>
      <c r="AV1058" t="s">
        <v>5037</v>
      </c>
      <c r="AZ1058" t="s">
        <v>1099</v>
      </c>
      <c r="BA1058" t="s">
        <v>1093</v>
      </c>
      <c r="BB1058" t="s">
        <v>4956</v>
      </c>
      <c r="BC1058" t="s">
        <v>5375</v>
      </c>
      <c r="BG1058" t="s">
        <v>1099</v>
      </c>
      <c r="BH1058" t="s">
        <v>1102</v>
      </c>
      <c r="BI1058" t="s">
        <v>1081</v>
      </c>
      <c r="BJ1058" t="s">
        <v>5037</v>
      </c>
      <c r="BK1058" t="s">
        <v>5037</v>
      </c>
      <c r="BW1058" t="s">
        <v>1099</v>
      </c>
      <c r="BX1058" t="s">
        <v>1083</v>
      </c>
      <c r="BY1058" t="s">
        <v>1081</v>
      </c>
      <c r="BZ1058" t="s">
        <v>4990</v>
      </c>
      <c r="CA1058" t="s">
        <v>4990</v>
      </c>
      <c r="CB1058" t="s">
        <v>1101</v>
      </c>
      <c r="CC1058" t="s">
        <v>1101</v>
      </c>
      <c r="CD1058" t="s">
        <v>4939</v>
      </c>
      <c r="CM1058" t="s">
        <v>1099</v>
      </c>
      <c r="CN1058" t="s">
        <v>1085</v>
      </c>
      <c r="CO1058" t="s">
        <v>4934</v>
      </c>
      <c r="CP1058" t="s">
        <v>5099</v>
      </c>
      <c r="CT1058" t="s">
        <v>1099</v>
      </c>
      <c r="CU1058" t="s">
        <v>1161</v>
      </c>
      <c r="CV1058" t="s">
        <v>1085</v>
      </c>
      <c r="CW1058" t="s">
        <v>4963</v>
      </c>
      <c r="CX1058" t="s">
        <v>5042</v>
      </c>
      <c r="HX1058" t="s">
        <v>1099</v>
      </c>
      <c r="HY1058" t="s">
        <v>4957</v>
      </c>
      <c r="HZ1058" t="s">
        <v>4957</v>
      </c>
      <c r="ID1058" t="s">
        <v>1099</v>
      </c>
      <c r="IE1058" t="s">
        <v>5062</v>
      </c>
      <c r="IF1058" t="s">
        <v>5062</v>
      </c>
      <c r="IV1058" t="s">
        <v>1087</v>
      </c>
      <c r="IW1058" t="s">
        <v>1087</v>
      </c>
      <c r="IY1058" t="s">
        <v>1101</v>
      </c>
      <c r="IZ1058" t="s">
        <v>1101</v>
      </c>
      <c r="JA1058" t="s">
        <v>5159</v>
      </c>
      <c r="JB1058" t="s">
        <v>1089</v>
      </c>
      <c r="PG1058" t="s">
        <v>4944</v>
      </c>
      <c r="PH1058" t="s">
        <v>4945</v>
      </c>
      <c r="PI1058" t="s">
        <v>4945</v>
      </c>
      <c r="PJ1058" t="s">
        <v>4945</v>
      </c>
      <c r="PK1058" t="s">
        <v>4945</v>
      </c>
      <c r="PL1058" t="s">
        <v>4945</v>
      </c>
      <c r="PM1058" t="s">
        <v>4945</v>
      </c>
      <c r="PN1058" t="s">
        <v>4945</v>
      </c>
      <c r="PP1058" t="s">
        <v>4945</v>
      </c>
      <c r="PQ1058" t="s">
        <v>4944</v>
      </c>
      <c r="PR1058" t="s">
        <v>4945</v>
      </c>
      <c r="PS1058" t="s">
        <v>4945</v>
      </c>
      <c r="PT1058" t="s">
        <v>4945</v>
      </c>
      <c r="PU1058" t="s">
        <v>4945</v>
      </c>
      <c r="PV1058" t="s">
        <v>4945</v>
      </c>
      <c r="PW1058" t="s">
        <v>4945</v>
      </c>
      <c r="PX1058" t="s">
        <v>4945</v>
      </c>
      <c r="PY1058" t="s">
        <v>4945</v>
      </c>
      <c r="PZ1058" t="s">
        <v>4945</v>
      </c>
      <c r="QA1058" t="s">
        <v>4945</v>
      </c>
      <c r="QB1058" t="s">
        <v>4945</v>
      </c>
      <c r="QC1058" t="s">
        <v>4945</v>
      </c>
      <c r="QD1058" t="s">
        <v>4945</v>
      </c>
      <c r="QE1058" t="s">
        <v>4945</v>
      </c>
    </row>
    <row r="1059" spans="1:447" x14ac:dyDescent="0.3">
      <c r="A1059">
        <v>1058</v>
      </c>
      <c r="B1059" t="s">
        <v>5558</v>
      </c>
      <c r="C1059" t="s">
        <v>1117</v>
      </c>
      <c r="D1059" t="s">
        <v>1249</v>
      </c>
      <c r="E1059" t="s">
        <v>1123</v>
      </c>
      <c r="F1059" t="s">
        <v>1250</v>
      </c>
      <c r="G1059" t="s">
        <v>1079</v>
      </c>
      <c r="H1059" t="s">
        <v>1099</v>
      </c>
      <c r="I1059" t="s">
        <v>1127</v>
      </c>
      <c r="J1059" t="s">
        <v>1093</v>
      </c>
      <c r="K1059" t="s">
        <v>4964</v>
      </c>
      <c r="L1059" t="s">
        <v>5364</v>
      </c>
      <c r="M1059" t="s">
        <v>1101</v>
      </c>
      <c r="N1059" t="s">
        <v>1101</v>
      </c>
      <c r="O1059" t="s">
        <v>4939</v>
      </c>
      <c r="AL1059" t="s">
        <v>1099</v>
      </c>
      <c r="AM1059" t="s">
        <v>1081</v>
      </c>
      <c r="AN1059" t="s">
        <v>4990</v>
      </c>
      <c r="AO1059" t="s">
        <v>4990</v>
      </c>
      <c r="AP1059" t="s">
        <v>1101</v>
      </c>
      <c r="AQ1059" t="s">
        <v>1101</v>
      </c>
      <c r="AR1059" t="s">
        <v>4939</v>
      </c>
      <c r="AS1059" t="s">
        <v>1099</v>
      </c>
      <c r="AT1059" t="s">
        <v>1081</v>
      </c>
      <c r="AU1059" t="s">
        <v>5037</v>
      </c>
      <c r="AV1059" t="s">
        <v>5037</v>
      </c>
      <c r="AW1059" t="s">
        <v>1101</v>
      </c>
      <c r="AX1059" t="s">
        <v>1101</v>
      </c>
      <c r="AY1059" t="s">
        <v>4939</v>
      </c>
      <c r="AZ1059" t="s">
        <v>1099</v>
      </c>
      <c r="BD1059" t="s">
        <v>1101</v>
      </c>
      <c r="BE1059" t="s">
        <v>1101</v>
      </c>
      <c r="BF1059" t="s">
        <v>4939</v>
      </c>
      <c r="BG1059" t="s">
        <v>1099</v>
      </c>
      <c r="BH1059" t="s">
        <v>1159</v>
      </c>
      <c r="BI1059" t="s">
        <v>1081</v>
      </c>
      <c r="BJ1059" t="s">
        <v>5037</v>
      </c>
      <c r="BK1059" t="s">
        <v>5037</v>
      </c>
      <c r="BW1059" t="s">
        <v>1099</v>
      </c>
      <c r="BX1059" t="s">
        <v>1083</v>
      </c>
      <c r="BY1059" t="s">
        <v>1081</v>
      </c>
      <c r="BZ1059" t="s">
        <v>4990</v>
      </c>
      <c r="CA1059" t="s">
        <v>4990</v>
      </c>
      <c r="CM1059" t="s">
        <v>1099</v>
      </c>
      <c r="CN1059" t="s">
        <v>1085</v>
      </c>
      <c r="CO1059" t="s">
        <v>4942</v>
      </c>
      <c r="CP1059" t="s">
        <v>5098</v>
      </c>
      <c r="CT1059" t="s">
        <v>1099</v>
      </c>
      <c r="CU1059" t="s">
        <v>1161</v>
      </c>
      <c r="CV1059" t="s">
        <v>1085</v>
      </c>
      <c r="CW1059" t="s">
        <v>4955</v>
      </c>
      <c r="CX1059" t="s">
        <v>4976</v>
      </c>
      <c r="HX1059" t="s">
        <v>1099</v>
      </c>
      <c r="HY1059" t="s">
        <v>4957</v>
      </c>
      <c r="HZ1059" t="s">
        <v>4957</v>
      </c>
      <c r="IA1059" t="s">
        <v>1101</v>
      </c>
      <c r="IB1059" t="s">
        <v>1101</v>
      </c>
      <c r="IC1059" t="s">
        <v>4939</v>
      </c>
      <c r="ID1059" t="s">
        <v>1099</v>
      </c>
      <c r="IE1059" t="s">
        <v>5062</v>
      </c>
      <c r="IF1059" t="s">
        <v>5062</v>
      </c>
      <c r="IV1059" t="s">
        <v>1087</v>
      </c>
      <c r="IW1059" t="s">
        <v>1105</v>
      </c>
      <c r="IY1059" t="s">
        <v>1101</v>
      </c>
      <c r="IZ1059" t="s">
        <v>1101</v>
      </c>
      <c r="JA1059" t="s">
        <v>5095</v>
      </c>
      <c r="JB1059" t="s">
        <v>1089</v>
      </c>
      <c r="PG1059" t="s">
        <v>4944</v>
      </c>
      <c r="PH1059" t="s">
        <v>4945</v>
      </c>
      <c r="PI1059" t="s">
        <v>4945</v>
      </c>
      <c r="PJ1059" t="s">
        <v>4945</v>
      </c>
      <c r="PK1059" t="s">
        <v>4945</v>
      </c>
      <c r="PL1059" t="s">
        <v>4945</v>
      </c>
      <c r="PM1059" t="s">
        <v>4945</v>
      </c>
      <c r="PN1059" t="s">
        <v>4945</v>
      </c>
      <c r="PP1059" t="s">
        <v>4945</v>
      </c>
      <c r="PQ1059" t="s">
        <v>4944</v>
      </c>
      <c r="PR1059" t="s">
        <v>4945</v>
      </c>
      <c r="PS1059" t="s">
        <v>4945</v>
      </c>
      <c r="PT1059" t="s">
        <v>4945</v>
      </c>
      <c r="PU1059" t="s">
        <v>4945</v>
      </c>
      <c r="PV1059" t="s">
        <v>4945</v>
      </c>
      <c r="PW1059" t="s">
        <v>4945</v>
      </c>
      <c r="PX1059" t="s">
        <v>4945</v>
      </c>
      <c r="PY1059" t="s">
        <v>4945</v>
      </c>
      <c r="PZ1059" t="s">
        <v>4945</v>
      </c>
      <c r="QA1059" t="s">
        <v>4945</v>
      </c>
      <c r="QB1059" t="s">
        <v>4945</v>
      </c>
      <c r="QC1059" t="s">
        <v>4944</v>
      </c>
      <c r="QD1059" t="s">
        <v>4945</v>
      </c>
      <c r="QE1059" t="s">
        <v>4945</v>
      </c>
    </row>
    <row r="1060" spans="1:447" x14ac:dyDescent="0.3">
      <c r="A1060">
        <v>1059</v>
      </c>
      <c r="B1060" t="s">
        <v>5477</v>
      </c>
      <c r="C1060" t="s">
        <v>1117</v>
      </c>
      <c r="D1060" t="s">
        <v>1249</v>
      </c>
      <c r="E1060" t="s">
        <v>1123</v>
      </c>
      <c r="F1060" t="s">
        <v>1250</v>
      </c>
      <c r="G1060" t="s">
        <v>1079</v>
      </c>
      <c r="H1060" t="s">
        <v>1099</v>
      </c>
      <c r="I1060" t="s">
        <v>1100</v>
      </c>
      <c r="J1060" t="s">
        <v>1093</v>
      </c>
      <c r="K1060" t="s">
        <v>4964</v>
      </c>
      <c r="L1060" t="s">
        <v>5118</v>
      </c>
      <c r="AL1060" t="s">
        <v>1099</v>
      </c>
      <c r="AM1060" t="s">
        <v>1081</v>
      </c>
      <c r="AN1060" t="s">
        <v>4990</v>
      </c>
      <c r="AO1060" t="s">
        <v>4990</v>
      </c>
      <c r="AS1060" t="s">
        <v>1099</v>
      </c>
      <c r="AT1060" t="s">
        <v>1081</v>
      </c>
      <c r="AU1060" t="s">
        <v>4990</v>
      </c>
      <c r="AV1060" t="s">
        <v>4990</v>
      </c>
      <c r="AW1060" t="s">
        <v>1101</v>
      </c>
      <c r="AX1060" t="s">
        <v>1101</v>
      </c>
      <c r="AY1060" t="s">
        <v>4939</v>
      </c>
      <c r="AZ1060" t="s">
        <v>1099</v>
      </c>
      <c r="BA1060" t="s">
        <v>1093</v>
      </c>
      <c r="BB1060" t="s">
        <v>4961</v>
      </c>
      <c r="BC1060" t="s">
        <v>5168</v>
      </c>
      <c r="BD1060" t="s">
        <v>1101</v>
      </c>
      <c r="BE1060" t="s">
        <v>1101</v>
      </c>
      <c r="BF1060" t="s">
        <v>4939</v>
      </c>
      <c r="BG1060" t="s">
        <v>1099</v>
      </c>
      <c r="BH1060" t="s">
        <v>1102</v>
      </c>
      <c r="BI1060" t="s">
        <v>1081</v>
      </c>
      <c r="BJ1060" t="s">
        <v>5037</v>
      </c>
      <c r="BK1060" t="s">
        <v>5037</v>
      </c>
      <c r="BW1060" t="s">
        <v>1099</v>
      </c>
      <c r="BX1060" t="s">
        <v>1083</v>
      </c>
      <c r="BY1060" t="s">
        <v>1081</v>
      </c>
      <c r="BZ1060" t="s">
        <v>4990</v>
      </c>
      <c r="CA1060" t="s">
        <v>4990</v>
      </c>
      <c r="CM1060" t="s">
        <v>1099</v>
      </c>
      <c r="CN1060" t="s">
        <v>1085</v>
      </c>
      <c r="CO1060" t="s">
        <v>4934</v>
      </c>
      <c r="CP1060" t="s">
        <v>5099</v>
      </c>
      <c r="CT1060" t="s">
        <v>1099</v>
      </c>
      <c r="CU1060" t="s">
        <v>1161</v>
      </c>
      <c r="CV1060" t="s">
        <v>1085</v>
      </c>
      <c r="CW1060" t="s">
        <v>4953</v>
      </c>
      <c r="CX1060" t="s">
        <v>5013</v>
      </c>
      <c r="HX1060" t="s">
        <v>1099</v>
      </c>
      <c r="HY1060" t="s">
        <v>4965</v>
      </c>
      <c r="HZ1060" t="s">
        <v>4965</v>
      </c>
      <c r="ID1060" t="s">
        <v>1099</v>
      </c>
      <c r="IE1060" t="s">
        <v>5062</v>
      </c>
      <c r="IF1060" t="s">
        <v>5062</v>
      </c>
      <c r="IV1060" t="s">
        <v>1087</v>
      </c>
      <c r="IW1060" t="s">
        <v>1105</v>
      </c>
      <c r="IY1060" t="s">
        <v>1101</v>
      </c>
      <c r="IZ1060" t="s">
        <v>1101</v>
      </c>
      <c r="JA1060" t="s">
        <v>5095</v>
      </c>
      <c r="JB1060" t="s">
        <v>1089</v>
      </c>
      <c r="JE1060" t="s">
        <v>1101</v>
      </c>
      <c r="JF1060" t="s">
        <v>5458</v>
      </c>
      <c r="JG1060" t="s">
        <v>1115</v>
      </c>
      <c r="JH1060" t="s">
        <v>5620</v>
      </c>
      <c r="PG1060" t="s">
        <v>4944</v>
      </c>
      <c r="PH1060" t="s">
        <v>4945</v>
      </c>
      <c r="PI1060" t="s">
        <v>4945</v>
      </c>
      <c r="PJ1060" t="s">
        <v>4945</v>
      </c>
      <c r="PK1060" t="s">
        <v>4945</v>
      </c>
      <c r="PL1060" t="s">
        <v>4945</v>
      </c>
      <c r="PM1060" t="s">
        <v>4945</v>
      </c>
      <c r="PN1060" t="s">
        <v>4945</v>
      </c>
      <c r="PP1060" t="s">
        <v>4945</v>
      </c>
      <c r="PQ1060" t="s">
        <v>4945</v>
      </c>
      <c r="PR1060" t="s">
        <v>4945</v>
      </c>
      <c r="PS1060" t="s">
        <v>4945</v>
      </c>
      <c r="PT1060" t="s">
        <v>4945</v>
      </c>
      <c r="PU1060" t="s">
        <v>4945</v>
      </c>
      <c r="PV1060" t="s">
        <v>4945</v>
      </c>
      <c r="PW1060" t="s">
        <v>4945</v>
      </c>
      <c r="PX1060" t="s">
        <v>4945</v>
      </c>
      <c r="PY1060" t="s">
        <v>4945</v>
      </c>
      <c r="PZ1060" t="s">
        <v>4945</v>
      </c>
      <c r="QA1060" t="s">
        <v>4945</v>
      </c>
      <c r="QB1060" t="s">
        <v>4945</v>
      </c>
      <c r="QC1060" t="s">
        <v>4944</v>
      </c>
      <c r="QD1060" t="s">
        <v>4945</v>
      </c>
      <c r="QE1060" t="s">
        <v>4945</v>
      </c>
    </row>
    <row r="1061" spans="1:447" x14ac:dyDescent="0.3">
      <c r="A1061">
        <v>1060</v>
      </c>
      <c r="B1061" t="s">
        <v>5558</v>
      </c>
      <c r="C1061" t="s">
        <v>1117</v>
      </c>
      <c r="D1061" t="s">
        <v>1249</v>
      </c>
      <c r="E1061" t="s">
        <v>1123</v>
      </c>
      <c r="F1061" t="s">
        <v>1250</v>
      </c>
      <c r="G1061" t="s">
        <v>1079</v>
      </c>
      <c r="P1061" t="s">
        <v>1099</v>
      </c>
      <c r="Q1061" t="s">
        <v>1127</v>
      </c>
      <c r="R1061" t="s">
        <v>1144</v>
      </c>
      <c r="S1061" t="s">
        <v>5004</v>
      </c>
      <c r="T1061" t="s">
        <v>5004</v>
      </c>
      <c r="U1061" t="s">
        <v>1101</v>
      </c>
      <c r="V1061" t="s">
        <v>1101</v>
      </c>
      <c r="W1061" t="s">
        <v>4939</v>
      </c>
      <c r="BO1061" t="s">
        <v>1099</v>
      </c>
      <c r="BP1061" t="s">
        <v>1102</v>
      </c>
      <c r="BQ1061" t="s">
        <v>1144</v>
      </c>
      <c r="BR1061" t="s">
        <v>5193</v>
      </c>
      <c r="BS1061" t="s">
        <v>5193</v>
      </c>
      <c r="CE1061" t="s">
        <v>1099</v>
      </c>
      <c r="CF1061" t="s">
        <v>1083</v>
      </c>
      <c r="CG1061" t="s">
        <v>1144</v>
      </c>
      <c r="CH1061" t="s">
        <v>5348</v>
      </c>
      <c r="CI1061" t="s">
        <v>5348</v>
      </c>
      <c r="IV1061" t="s">
        <v>1087</v>
      </c>
      <c r="IW1061" t="s">
        <v>1105</v>
      </c>
      <c r="IY1061" t="s">
        <v>1101</v>
      </c>
      <c r="IZ1061" t="s">
        <v>1101</v>
      </c>
      <c r="JA1061" t="s">
        <v>5159</v>
      </c>
      <c r="JB1061" t="s">
        <v>1089</v>
      </c>
      <c r="JE1061" t="s">
        <v>1101</v>
      </c>
      <c r="JF1061" t="s">
        <v>5117</v>
      </c>
      <c r="JG1061" t="s">
        <v>1115</v>
      </c>
      <c r="JH1061" t="s">
        <v>5550</v>
      </c>
      <c r="PG1061" t="s">
        <v>4944</v>
      </c>
      <c r="PH1061" t="s">
        <v>4945</v>
      </c>
      <c r="PI1061" t="s">
        <v>4945</v>
      </c>
      <c r="PJ1061" t="s">
        <v>4945</v>
      </c>
      <c r="PK1061" t="s">
        <v>4945</v>
      </c>
      <c r="PL1061" t="s">
        <v>4945</v>
      </c>
      <c r="PM1061" t="s">
        <v>4945</v>
      </c>
      <c r="PN1061" t="s">
        <v>4945</v>
      </c>
      <c r="PP1061" t="s">
        <v>4945</v>
      </c>
      <c r="PQ1061" t="s">
        <v>4944</v>
      </c>
      <c r="PR1061" t="s">
        <v>4945</v>
      </c>
      <c r="PS1061" t="s">
        <v>4945</v>
      </c>
      <c r="PT1061" t="s">
        <v>4945</v>
      </c>
      <c r="PU1061" t="s">
        <v>4945</v>
      </c>
      <c r="PV1061" t="s">
        <v>4945</v>
      </c>
      <c r="PW1061" t="s">
        <v>4945</v>
      </c>
      <c r="PX1061" t="s">
        <v>4945</v>
      </c>
      <c r="PY1061" t="s">
        <v>4945</v>
      </c>
      <c r="PZ1061" t="s">
        <v>4945</v>
      </c>
      <c r="QA1061" t="s">
        <v>4945</v>
      </c>
      <c r="QB1061" t="s">
        <v>4945</v>
      </c>
      <c r="QC1061" t="s">
        <v>4945</v>
      </c>
      <c r="QD1061" t="s">
        <v>4945</v>
      </c>
      <c r="QE1061" t="s">
        <v>4945</v>
      </c>
    </row>
    <row r="1062" spans="1:447" x14ac:dyDescent="0.3">
      <c r="A1062">
        <v>1061</v>
      </c>
      <c r="B1062" t="s">
        <v>5558</v>
      </c>
      <c r="C1062" t="s">
        <v>1117</v>
      </c>
      <c r="D1062" t="s">
        <v>1249</v>
      </c>
      <c r="E1062" t="s">
        <v>1123</v>
      </c>
      <c r="F1062" t="s">
        <v>1250</v>
      </c>
      <c r="G1062" t="s">
        <v>1079</v>
      </c>
      <c r="P1062" t="s">
        <v>1099</v>
      </c>
      <c r="Q1062" t="s">
        <v>1127</v>
      </c>
      <c r="R1062" t="s">
        <v>1144</v>
      </c>
      <c r="S1062" t="s">
        <v>5004</v>
      </c>
      <c r="T1062" t="s">
        <v>5004</v>
      </c>
      <c r="BO1062" t="s">
        <v>1099</v>
      </c>
      <c r="BP1062" t="s">
        <v>1102</v>
      </c>
      <c r="BQ1062" t="s">
        <v>1144</v>
      </c>
      <c r="BR1062" t="s">
        <v>5193</v>
      </c>
      <c r="BS1062" t="s">
        <v>5193</v>
      </c>
      <c r="CE1062" t="s">
        <v>1099</v>
      </c>
      <c r="CF1062" t="s">
        <v>1083</v>
      </c>
      <c r="CG1062" t="s">
        <v>1144</v>
      </c>
      <c r="CH1062" t="s">
        <v>5348</v>
      </c>
      <c r="CI1062" t="s">
        <v>5348</v>
      </c>
      <c r="IV1062" t="s">
        <v>1087</v>
      </c>
      <c r="IW1062" t="s">
        <v>1087</v>
      </c>
      <c r="IY1062" t="s">
        <v>1101</v>
      </c>
      <c r="IZ1062" t="s">
        <v>1101</v>
      </c>
      <c r="JA1062" t="s">
        <v>5159</v>
      </c>
      <c r="JB1062" t="s">
        <v>1089</v>
      </c>
      <c r="JE1062" t="s">
        <v>1101</v>
      </c>
      <c r="JF1062" t="s">
        <v>5458</v>
      </c>
      <c r="JG1062" t="s">
        <v>1115</v>
      </c>
      <c r="JH1062" t="s">
        <v>5550</v>
      </c>
      <c r="PG1062" t="s">
        <v>4944</v>
      </c>
      <c r="PH1062" t="s">
        <v>4945</v>
      </c>
      <c r="PI1062" t="s">
        <v>4945</v>
      </c>
      <c r="PJ1062" t="s">
        <v>4945</v>
      </c>
      <c r="PK1062" t="s">
        <v>4945</v>
      </c>
      <c r="PL1062" t="s">
        <v>4945</v>
      </c>
      <c r="PM1062" t="s">
        <v>4945</v>
      </c>
      <c r="PN1062" t="s">
        <v>4945</v>
      </c>
      <c r="PP1062" t="s">
        <v>4945</v>
      </c>
      <c r="PQ1062" t="s">
        <v>4944</v>
      </c>
      <c r="PR1062" t="s">
        <v>4945</v>
      </c>
      <c r="PS1062" t="s">
        <v>4945</v>
      </c>
      <c r="PT1062" t="s">
        <v>4945</v>
      </c>
      <c r="PU1062" t="s">
        <v>4945</v>
      </c>
      <c r="PV1062" t="s">
        <v>4945</v>
      </c>
      <c r="PW1062" t="s">
        <v>4945</v>
      </c>
      <c r="PX1062" t="s">
        <v>4945</v>
      </c>
      <c r="PY1062" t="s">
        <v>4945</v>
      </c>
      <c r="PZ1062" t="s">
        <v>4945</v>
      </c>
      <c r="QA1062" t="s">
        <v>4945</v>
      </c>
      <c r="QB1062" t="s">
        <v>4945</v>
      </c>
      <c r="QC1062" t="s">
        <v>4944</v>
      </c>
      <c r="QD1062" t="s">
        <v>4945</v>
      </c>
      <c r="QE1062" t="s">
        <v>4945</v>
      </c>
    </row>
    <row r="1063" spans="1:447" x14ac:dyDescent="0.3">
      <c r="A1063">
        <v>1062</v>
      </c>
      <c r="B1063" t="s">
        <v>5558</v>
      </c>
      <c r="C1063" t="s">
        <v>1117</v>
      </c>
      <c r="D1063" t="s">
        <v>1249</v>
      </c>
      <c r="E1063" t="s">
        <v>1123</v>
      </c>
      <c r="F1063" t="s">
        <v>1250</v>
      </c>
      <c r="G1063" t="s">
        <v>1079</v>
      </c>
      <c r="H1063" t="s">
        <v>1099</v>
      </c>
      <c r="I1063" t="s">
        <v>1100</v>
      </c>
      <c r="J1063" t="s">
        <v>1093</v>
      </c>
      <c r="K1063" t="s">
        <v>4964</v>
      </c>
      <c r="L1063" t="s">
        <v>5118</v>
      </c>
      <c r="AL1063" t="s">
        <v>1099</v>
      </c>
      <c r="AM1063" t="s">
        <v>1081</v>
      </c>
      <c r="AN1063" t="s">
        <v>4990</v>
      </c>
      <c r="AO1063" t="s">
        <v>4990</v>
      </c>
      <c r="AS1063" t="s">
        <v>1099</v>
      </c>
      <c r="AT1063" t="s">
        <v>1081</v>
      </c>
      <c r="AU1063" t="s">
        <v>5037</v>
      </c>
      <c r="AV1063" t="s">
        <v>5037</v>
      </c>
      <c r="AW1063" t="s">
        <v>1101</v>
      </c>
      <c r="AX1063" t="s">
        <v>1101</v>
      </c>
      <c r="AY1063" t="s">
        <v>4939</v>
      </c>
      <c r="AZ1063" t="s">
        <v>1099</v>
      </c>
      <c r="BA1063" t="s">
        <v>1093</v>
      </c>
      <c r="BB1063" t="s">
        <v>4961</v>
      </c>
      <c r="BC1063" t="s">
        <v>5168</v>
      </c>
      <c r="BG1063" t="s">
        <v>1099</v>
      </c>
      <c r="BH1063" t="s">
        <v>1102</v>
      </c>
      <c r="BI1063" t="s">
        <v>1081</v>
      </c>
      <c r="BJ1063" t="s">
        <v>5037</v>
      </c>
      <c r="BK1063" t="s">
        <v>5037</v>
      </c>
      <c r="BW1063" t="s">
        <v>1099</v>
      </c>
      <c r="BX1063" t="s">
        <v>1083</v>
      </c>
      <c r="BY1063" t="s">
        <v>1081</v>
      </c>
      <c r="BZ1063" t="s">
        <v>4990</v>
      </c>
      <c r="CA1063" t="s">
        <v>4990</v>
      </c>
      <c r="CM1063" t="s">
        <v>1099</v>
      </c>
      <c r="CN1063" t="s">
        <v>1085</v>
      </c>
      <c r="CO1063" t="s">
        <v>4934</v>
      </c>
      <c r="CP1063" t="s">
        <v>5099</v>
      </c>
      <c r="CT1063" t="s">
        <v>1099</v>
      </c>
      <c r="CU1063" t="s">
        <v>1161</v>
      </c>
      <c r="CV1063" t="s">
        <v>1085</v>
      </c>
      <c r="CW1063" t="s">
        <v>4953</v>
      </c>
      <c r="CX1063" t="s">
        <v>5013</v>
      </c>
      <c r="HX1063" t="s">
        <v>1099</v>
      </c>
      <c r="HY1063" t="s">
        <v>4965</v>
      </c>
      <c r="HZ1063" t="s">
        <v>4965</v>
      </c>
      <c r="ID1063" t="s">
        <v>1099</v>
      </c>
      <c r="IE1063" t="s">
        <v>5062</v>
      </c>
      <c r="IF1063" t="s">
        <v>5062</v>
      </c>
      <c r="IV1063" t="s">
        <v>1087</v>
      </c>
      <c r="IW1063" t="s">
        <v>1105</v>
      </c>
      <c r="IY1063" t="s">
        <v>1101</v>
      </c>
      <c r="IZ1063" t="s">
        <v>1101</v>
      </c>
      <c r="JA1063" t="s">
        <v>5159</v>
      </c>
      <c r="JB1063" t="s">
        <v>1089</v>
      </c>
      <c r="JE1063" t="s">
        <v>1101</v>
      </c>
      <c r="JF1063" t="s">
        <v>5458</v>
      </c>
      <c r="JG1063" t="s">
        <v>1115</v>
      </c>
      <c r="JH1063" t="s">
        <v>5620</v>
      </c>
      <c r="PG1063" t="s">
        <v>4944</v>
      </c>
      <c r="PH1063" t="s">
        <v>4945</v>
      </c>
      <c r="PI1063" t="s">
        <v>4945</v>
      </c>
      <c r="PJ1063" t="s">
        <v>4945</v>
      </c>
      <c r="PK1063" t="s">
        <v>4945</v>
      </c>
      <c r="PL1063" t="s">
        <v>4945</v>
      </c>
      <c r="PM1063" t="s">
        <v>4945</v>
      </c>
      <c r="PN1063" t="s">
        <v>4945</v>
      </c>
      <c r="PP1063" t="s">
        <v>4945</v>
      </c>
      <c r="PQ1063" t="s">
        <v>4944</v>
      </c>
      <c r="PR1063" t="s">
        <v>4945</v>
      </c>
      <c r="PS1063" t="s">
        <v>4945</v>
      </c>
      <c r="PT1063" t="s">
        <v>4945</v>
      </c>
      <c r="PU1063" t="s">
        <v>4945</v>
      </c>
      <c r="PV1063" t="s">
        <v>4945</v>
      </c>
      <c r="PW1063" t="s">
        <v>4945</v>
      </c>
      <c r="PX1063" t="s">
        <v>4945</v>
      </c>
      <c r="PY1063" t="s">
        <v>4945</v>
      </c>
      <c r="PZ1063" t="s">
        <v>4945</v>
      </c>
      <c r="QA1063" t="s">
        <v>4945</v>
      </c>
      <c r="QB1063" t="s">
        <v>4945</v>
      </c>
      <c r="QC1063" t="s">
        <v>4944</v>
      </c>
      <c r="QD1063" t="s">
        <v>4945</v>
      </c>
      <c r="QE1063" t="s">
        <v>4945</v>
      </c>
    </row>
    <row r="1064" spans="1:447" x14ac:dyDescent="0.3">
      <c r="A1064">
        <v>1063</v>
      </c>
      <c r="B1064" t="s">
        <v>5429</v>
      </c>
      <c r="C1064" t="s">
        <v>1095</v>
      </c>
      <c r="D1064" t="s">
        <v>3449</v>
      </c>
      <c r="E1064" t="s">
        <v>3561</v>
      </c>
      <c r="F1064" t="s">
        <v>5249</v>
      </c>
      <c r="G1064" t="s">
        <v>1079</v>
      </c>
      <c r="H1064" t="s">
        <v>1099</v>
      </c>
      <c r="I1064" t="s">
        <v>1092</v>
      </c>
      <c r="J1064" t="s">
        <v>1093</v>
      </c>
      <c r="K1064" t="s">
        <v>4992</v>
      </c>
      <c r="L1064" t="s">
        <v>5250</v>
      </c>
      <c r="X1064" t="s">
        <v>1099</v>
      </c>
      <c r="Y1064" t="s">
        <v>1093</v>
      </c>
      <c r="Z1064" t="s">
        <v>4963</v>
      </c>
      <c r="AA1064" t="s">
        <v>5011</v>
      </c>
      <c r="AB1064" t="s">
        <v>1101</v>
      </c>
      <c r="AC1064" t="s">
        <v>1082</v>
      </c>
      <c r="AD1064" t="s">
        <v>4936</v>
      </c>
      <c r="AL1064" t="s">
        <v>1080</v>
      </c>
      <c r="AM1064" t="s">
        <v>1081</v>
      </c>
      <c r="AN1064" t="s">
        <v>5101</v>
      </c>
      <c r="AO1064" t="s">
        <v>5101</v>
      </c>
      <c r="AS1064" t="s">
        <v>1080</v>
      </c>
      <c r="AZ1064" t="s">
        <v>1099</v>
      </c>
      <c r="BD1064" t="s">
        <v>1101</v>
      </c>
      <c r="BE1064" t="s">
        <v>1101</v>
      </c>
      <c r="BF1064" t="s">
        <v>4941</v>
      </c>
      <c r="BG1064" t="s">
        <v>1080</v>
      </c>
      <c r="BH1064" t="s">
        <v>1102</v>
      </c>
      <c r="BI1064" t="s">
        <v>1103</v>
      </c>
      <c r="BJ1064" t="s">
        <v>4974</v>
      </c>
      <c r="BK1064" t="s">
        <v>5148</v>
      </c>
      <c r="BL1064" t="s">
        <v>1101</v>
      </c>
      <c r="BM1064" t="s">
        <v>1082</v>
      </c>
      <c r="BN1064" t="s">
        <v>4972</v>
      </c>
      <c r="BW1064" t="s">
        <v>1099</v>
      </c>
      <c r="BX1064" t="s">
        <v>1104</v>
      </c>
      <c r="BY1064" t="s">
        <v>1103</v>
      </c>
      <c r="BZ1064" t="s">
        <v>4981</v>
      </c>
      <c r="CA1064" t="s">
        <v>5201</v>
      </c>
      <c r="CB1064" t="s">
        <v>1101</v>
      </c>
      <c r="CC1064" t="s">
        <v>1101</v>
      </c>
      <c r="CD1064" t="s">
        <v>4952</v>
      </c>
      <c r="CM1064" t="s">
        <v>1080</v>
      </c>
      <c r="CN1064" t="s">
        <v>1085</v>
      </c>
      <c r="CO1064" t="s">
        <v>4942</v>
      </c>
      <c r="CP1064" t="s">
        <v>5098</v>
      </c>
      <c r="CQ1064" t="s">
        <v>1101</v>
      </c>
      <c r="CR1064" t="s">
        <v>1082</v>
      </c>
      <c r="CS1064" t="s">
        <v>4936</v>
      </c>
      <c r="CT1064" t="s">
        <v>1080</v>
      </c>
      <c r="CU1064" t="s">
        <v>1161</v>
      </c>
      <c r="CV1064" t="s">
        <v>1085</v>
      </c>
      <c r="CW1064" t="s">
        <v>4974</v>
      </c>
      <c r="CX1064" t="s">
        <v>4990</v>
      </c>
      <c r="DE1064" t="s">
        <v>1080</v>
      </c>
      <c r="DF1064" t="s">
        <v>1086</v>
      </c>
      <c r="DG1064" t="s">
        <v>4953</v>
      </c>
      <c r="DH1064" t="s">
        <v>4954</v>
      </c>
      <c r="DI1064" t="s">
        <v>1101</v>
      </c>
      <c r="DJ1064" t="s">
        <v>1082</v>
      </c>
      <c r="DK1064" t="s">
        <v>4972</v>
      </c>
      <c r="DL1064" t="s">
        <v>1099</v>
      </c>
      <c r="DM1064" t="s">
        <v>4992</v>
      </c>
      <c r="DN1064" t="s">
        <v>4992</v>
      </c>
      <c r="DR1064" t="s">
        <v>1080</v>
      </c>
      <c r="DS1064" t="s">
        <v>5044</v>
      </c>
      <c r="DT1064" t="s">
        <v>5044</v>
      </c>
      <c r="DX1064" t="s">
        <v>1099</v>
      </c>
      <c r="DY1064" t="s">
        <v>4981</v>
      </c>
      <c r="DZ1064" t="s">
        <v>4981</v>
      </c>
      <c r="EA1064" t="s">
        <v>1101</v>
      </c>
      <c r="EB1064" t="s">
        <v>1101</v>
      </c>
      <c r="EC1064" t="s">
        <v>5027</v>
      </c>
      <c r="ED1064" t="s">
        <v>1099</v>
      </c>
      <c r="EE1064" t="s">
        <v>4966</v>
      </c>
      <c r="EF1064" t="s">
        <v>4966</v>
      </c>
      <c r="EG1064" t="s">
        <v>1101</v>
      </c>
      <c r="EH1064" t="s">
        <v>1082</v>
      </c>
      <c r="EI1064" t="s">
        <v>5000</v>
      </c>
      <c r="EJ1064" t="s">
        <v>1099</v>
      </c>
      <c r="EK1064" t="s">
        <v>4966</v>
      </c>
      <c r="EL1064" t="s">
        <v>4966</v>
      </c>
      <c r="EP1064" t="s">
        <v>1099</v>
      </c>
      <c r="EQ1064" t="s">
        <v>5086</v>
      </c>
      <c r="ER1064" t="s">
        <v>5086</v>
      </c>
      <c r="ES1064" t="s">
        <v>1101</v>
      </c>
      <c r="ET1064" t="s">
        <v>1101</v>
      </c>
      <c r="EU1064" t="s">
        <v>4936</v>
      </c>
      <c r="EV1064" t="s">
        <v>1099</v>
      </c>
      <c r="EW1064" t="s">
        <v>4974</v>
      </c>
      <c r="EX1064" t="s">
        <v>4974</v>
      </c>
      <c r="EY1064" t="s">
        <v>1099</v>
      </c>
      <c r="EZ1064" t="s">
        <v>4968</v>
      </c>
      <c r="FA1064" t="s">
        <v>4974</v>
      </c>
      <c r="FB1064" t="s">
        <v>4974</v>
      </c>
      <c r="FC1064" t="s">
        <v>1099</v>
      </c>
      <c r="FD1064" t="s">
        <v>1094</v>
      </c>
      <c r="FE1064" t="s">
        <v>4956</v>
      </c>
      <c r="FF1064" t="s">
        <v>5084</v>
      </c>
      <c r="HX1064" t="s">
        <v>1080</v>
      </c>
      <c r="HY1064" t="s">
        <v>4957</v>
      </c>
      <c r="HZ1064" t="s">
        <v>4957</v>
      </c>
      <c r="IA1064" t="s">
        <v>1101</v>
      </c>
      <c r="IB1064" t="s">
        <v>1109</v>
      </c>
      <c r="IC1064" t="s">
        <v>5000</v>
      </c>
      <c r="ID1064" t="s">
        <v>1099</v>
      </c>
      <c r="IE1064" t="s">
        <v>4970</v>
      </c>
      <c r="IF1064" t="s">
        <v>4970</v>
      </c>
      <c r="IJ1064" t="s">
        <v>1080</v>
      </c>
      <c r="IK1064" t="s">
        <v>4970</v>
      </c>
      <c r="IL1064" t="s">
        <v>4970</v>
      </c>
      <c r="IM1064" t="s">
        <v>1101</v>
      </c>
      <c r="IN1064" t="s">
        <v>1082</v>
      </c>
      <c r="IO1064" t="s">
        <v>4941</v>
      </c>
      <c r="IP1064" t="s">
        <v>1099</v>
      </c>
      <c r="IQ1064" t="s">
        <v>4970</v>
      </c>
      <c r="IR1064" t="s">
        <v>4970</v>
      </c>
      <c r="IV1064" t="s">
        <v>1087</v>
      </c>
      <c r="IW1064" t="s">
        <v>1087</v>
      </c>
      <c r="IX1064" t="s">
        <v>1087</v>
      </c>
      <c r="IY1064" t="s">
        <v>1101</v>
      </c>
      <c r="IZ1064" t="s">
        <v>1101</v>
      </c>
      <c r="JA1064" t="s">
        <v>5019</v>
      </c>
      <c r="JB1064" t="s">
        <v>1107</v>
      </c>
      <c r="JE1064" t="s">
        <v>1101</v>
      </c>
      <c r="JF1064" t="s">
        <v>4993</v>
      </c>
      <c r="JG1064" t="s">
        <v>1107</v>
      </c>
      <c r="JJ1064" t="s">
        <v>1082</v>
      </c>
      <c r="JK1064" t="s">
        <v>1108</v>
      </c>
      <c r="JL1064" t="s">
        <v>1108</v>
      </c>
      <c r="JM1064" t="s">
        <v>1107</v>
      </c>
      <c r="JO1064" t="s">
        <v>4952</v>
      </c>
      <c r="OK1064" t="s">
        <v>1116</v>
      </c>
      <c r="OL1064" t="s">
        <v>1116</v>
      </c>
      <c r="OM1064" t="s">
        <v>1116</v>
      </c>
      <c r="PG1064" t="s">
        <v>4944</v>
      </c>
      <c r="PH1064" t="s">
        <v>4945</v>
      </c>
      <c r="PI1064" t="s">
        <v>4945</v>
      </c>
      <c r="PJ1064" t="s">
        <v>4945</v>
      </c>
      <c r="PK1064" t="s">
        <v>4945</v>
      </c>
      <c r="PL1064" t="s">
        <v>4945</v>
      </c>
      <c r="PM1064" t="s">
        <v>4945</v>
      </c>
      <c r="PN1064" t="s">
        <v>4945</v>
      </c>
      <c r="PP1064" t="s">
        <v>4944</v>
      </c>
      <c r="PQ1064" t="s">
        <v>4945</v>
      </c>
      <c r="PR1064" t="s">
        <v>4945</v>
      </c>
      <c r="PS1064" t="s">
        <v>4945</v>
      </c>
      <c r="PT1064" t="s">
        <v>4945</v>
      </c>
      <c r="PU1064" t="s">
        <v>4945</v>
      </c>
      <c r="PV1064" t="s">
        <v>4945</v>
      </c>
      <c r="PW1064" t="s">
        <v>4945</v>
      </c>
      <c r="PX1064" t="s">
        <v>4945</v>
      </c>
      <c r="PY1064" t="s">
        <v>4945</v>
      </c>
      <c r="PZ1064" t="s">
        <v>4945</v>
      </c>
      <c r="QA1064" t="s">
        <v>4945</v>
      </c>
      <c r="QB1064" t="s">
        <v>4945</v>
      </c>
      <c r="QC1064" t="s">
        <v>4945</v>
      </c>
      <c r="QD1064" t="s">
        <v>4945</v>
      </c>
      <c r="QE1064" t="s">
        <v>4945</v>
      </c>
    </row>
    <row r="1065" spans="1:447" x14ac:dyDescent="0.3">
      <c r="A1065">
        <v>1064</v>
      </c>
      <c r="B1065" t="s">
        <v>5455</v>
      </c>
      <c r="C1065" t="s">
        <v>1095</v>
      </c>
      <c r="D1065" t="s">
        <v>3449</v>
      </c>
      <c r="E1065" t="s">
        <v>3561</v>
      </c>
      <c r="F1065" t="s">
        <v>5249</v>
      </c>
      <c r="G1065" t="s">
        <v>1079</v>
      </c>
      <c r="H1065" t="s">
        <v>1099</v>
      </c>
      <c r="I1065" t="s">
        <v>1100</v>
      </c>
      <c r="J1065" t="s">
        <v>1093</v>
      </c>
      <c r="K1065" t="s">
        <v>5039</v>
      </c>
      <c r="L1065" t="s">
        <v>5248</v>
      </c>
      <c r="X1065" t="s">
        <v>1099</v>
      </c>
      <c r="Y1065" t="s">
        <v>1093</v>
      </c>
      <c r="Z1065" t="s">
        <v>4953</v>
      </c>
      <c r="AA1065" t="s">
        <v>5621</v>
      </c>
      <c r="AB1065" t="s">
        <v>1101</v>
      </c>
      <c r="AC1065" t="s">
        <v>1101</v>
      </c>
      <c r="AD1065" t="s">
        <v>4972</v>
      </c>
      <c r="AL1065" t="s">
        <v>1099</v>
      </c>
      <c r="AM1065" t="s">
        <v>1081</v>
      </c>
      <c r="AN1065" t="s">
        <v>5101</v>
      </c>
      <c r="AO1065" t="s">
        <v>5101</v>
      </c>
      <c r="AP1065" t="s">
        <v>1101</v>
      </c>
      <c r="AQ1065" t="s">
        <v>1101</v>
      </c>
      <c r="AR1065" t="s">
        <v>4952</v>
      </c>
      <c r="AS1065" t="s">
        <v>1099</v>
      </c>
      <c r="AT1065" t="s">
        <v>1103</v>
      </c>
      <c r="AU1065" t="s">
        <v>4981</v>
      </c>
      <c r="AV1065" t="s">
        <v>5147</v>
      </c>
      <c r="AW1065" t="s">
        <v>1101</v>
      </c>
      <c r="AX1065" t="s">
        <v>1082</v>
      </c>
      <c r="AY1065" t="s">
        <v>5000</v>
      </c>
      <c r="AZ1065" t="s">
        <v>1099</v>
      </c>
      <c r="BA1065" t="s">
        <v>1103</v>
      </c>
      <c r="BB1065" t="s">
        <v>4934</v>
      </c>
      <c r="BC1065" t="s">
        <v>5001</v>
      </c>
      <c r="BD1065" t="s">
        <v>1101</v>
      </c>
      <c r="BE1065" t="s">
        <v>1082</v>
      </c>
      <c r="BF1065" t="s">
        <v>4952</v>
      </c>
      <c r="BG1065" t="s">
        <v>1099</v>
      </c>
      <c r="BH1065" t="s">
        <v>1102</v>
      </c>
      <c r="BI1065" t="s">
        <v>1103</v>
      </c>
      <c r="BJ1065" t="s">
        <v>4974</v>
      </c>
      <c r="BK1065" t="s">
        <v>5148</v>
      </c>
      <c r="BL1065" t="s">
        <v>1101</v>
      </c>
      <c r="BM1065" t="s">
        <v>1101</v>
      </c>
      <c r="BN1065" t="s">
        <v>4952</v>
      </c>
      <c r="BW1065" t="s">
        <v>1080</v>
      </c>
      <c r="BX1065" t="s">
        <v>1104</v>
      </c>
      <c r="BY1065" t="s">
        <v>1103</v>
      </c>
      <c r="BZ1065" t="s">
        <v>4981</v>
      </c>
      <c r="CA1065" t="s">
        <v>5201</v>
      </c>
      <c r="CB1065" t="s">
        <v>1101</v>
      </c>
      <c r="CC1065" t="s">
        <v>1082</v>
      </c>
      <c r="CD1065" t="s">
        <v>4997</v>
      </c>
      <c r="CM1065" t="s">
        <v>1099</v>
      </c>
      <c r="CN1065" t="s">
        <v>1085</v>
      </c>
      <c r="CO1065" t="s">
        <v>4942</v>
      </c>
      <c r="CP1065" t="s">
        <v>5098</v>
      </c>
      <c r="CQ1065" t="s">
        <v>1101</v>
      </c>
      <c r="CR1065" t="s">
        <v>1101</v>
      </c>
      <c r="CS1065" t="s">
        <v>4952</v>
      </c>
      <c r="CT1065" t="s">
        <v>1099</v>
      </c>
      <c r="CU1065" t="s">
        <v>1161</v>
      </c>
      <c r="CV1065" t="s">
        <v>1085</v>
      </c>
      <c r="CW1065" t="s">
        <v>4974</v>
      </c>
      <c r="CX1065" t="s">
        <v>4990</v>
      </c>
      <c r="CY1065" t="s">
        <v>1101</v>
      </c>
      <c r="CZ1065" t="s">
        <v>1101</v>
      </c>
      <c r="DA1065" t="s">
        <v>4936</v>
      </c>
      <c r="DE1065" t="s">
        <v>1080</v>
      </c>
      <c r="DF1065" t="s">
        <v>1086</v>
      </c>
      <c r="DG1065" t="s">
        <v>4953</v>
      </c>
      <c r="DH1065" t="s">
        <v>4954</v>
      </c>
      <c r="DL1065" t="s">
        <v>1099</v>
      </c>
      <c r="DM1065" t="s">
        <v>5013</v>
      </c>
      <c r="DN1065" t="s">
        <v>5013</v>
      </c>
      <c r="DO1065" t="s">
        <v>1101</v>
      </c>
      <c r="DP1065" t="s">
        <v>1082</v>
      </c>
      <c r="DQ1065" t="s">
        <v>4941</v>
      </c>
      <c r="DR1065" t="s">
        <v>1099</v>
      </c>
      <c r="DS1065" t="s">
        <v>4988</v>
      </c>
      <c r="DT1065" t="s">
        <v>4988</v>
      </c>
      <c r="DU1065" t="s">
        <v>1101</v>
      </c>
      <c r="DV1065" t="s">
        <v>1101</v>
      </c>
      <c r="DW1065" t="s">
        <v>4941</v>
      </c>
      <c r="DX1065" t="s">
        <v>1099</v>
      </c>
      <c r="DY1065" t="s">
        <v>4981</v>
      </c>
      <c r="DZ1065" t="s">
        <v>4981</v>
      </c>
      <c r="EA1065" t="s">
        <v>1101</v>
      </c>
      <c r="EB1065" t="s">
        <v>1082</v>
      </c>
      <c r="EC1065" t="s">
        <v>4952</v>
      </c>
      <c r="ED1065" t="s">
        <v>1099</v>
      </c>
      <c r="EE1065" t="s">
        <v>4973</v>
      </c>
      <c r="EF1065" t="s">
        <v>4973</v>
      </c>
      <c r="EG1065" t="s">
        <v>1101</v>
      </c>
      <c r="EH1065" t="s">
        <v>1082</v>
      </c>
      <c r="EI1065" t="s">
        <v>5253</v>
      </c>
      <c r="EJ1065" t="s">
        <v>1099</v>
      </c>
      <c r="EK1065" t="s">
        <v>4973</v>
      </c>
      <c r="EL1065" t="s">
        <v>4973</v>
      </c>
      <c r="EM1065" t="s">
        <v>1101</v>
      </c>
      <c r="EN1065" t="s">
        <v>1082</v>
      </c>
      <c r="EO1065" t="s">
        <v>4943</v>
      </c>
      <c r="EP1065" t="s">
        <v>1099</v>
      </c>
      <c r="EQ1065" t="s">
        <v>4996</v>
      </c>
      <c r="ER1065" t="s">
        <v>4996</v>
      </c>
      <c r="ES1065" t="s">
        <v>1101</v>
      </c>
      <c r="ET1065" t="s">
        <v>1082</v>
      </c>
      <c r="EU1065" t="s">
        <v>4952</v>
      </c>
      <c r="EV1065" t="s">
        <v>1080</v>
      </c>
      <c r="EW1065" t="s">
        <v>4934</v>
      </c>
      <c r="EX1065" t="s">
        <v>4934</v>
      </c>
      <c r="EY1065" t="s">
        <v>1099</v>
      </c>
      <c r="EZ1065" t="s">
        <v>4968</v>
      </c>
      <c r="FA1065" t="s">
        <v>4974</v>
      </c>
      <c r="FB1065" t="s">
        <v>4974</v>
      </c>
      <c r="FC1065" t="s">
        <v>1099</v>
      </c>
      <c r="FD1065" t="s">
        <v>1094</v>
      </c>
      <c r="FE1065" t="s">
        <v>4956</v>
      </c>
      <c r="FF1065" t="s">
        <v>5084</v>
      </c>
      <c r="HX1065" t="s">
        <v>1099</v>
      </c>
      <c r="HY1065" t="s">
        <v>4957</v>
      </c>
      <c r="HZ1065" t="s">
        <v>4957</v>
      </c>
      <c r="ID1065" t="s">
        <v>1099</v>
      </c>
      <c r="IE1065" t="s">
        <v>5062</v>
      </c>
      <c r="IF1065" t="s">
        <v>5062</v>
      </c>
      <c r="IG1065" t="s">
        <v>1101</v>
      </c>
      <c r="IH1065" t="s">
        <v>1082</v>
      </c>
      <c r="II1065" t="s">
        <v>5165</v>
      </c>
      <c r="IJ1065" t="s">
        <v>1099</v>
      </c>
      <c r="IK1065" t="s">
        <v>4974</v>
      </c>
      <c r="IL1065" t="s">
        <v>4974</v>
      </c>
      <c r="IM1065" t="s">
        <v>1101</v>
      </c>
      <c r="IN1065" t="s">
        <v>1101</v>
      </c>
      <c r="IO1065" t="s">
        <v>4941</v>
      </c>
      <c r="IP1065" t="s">
        <v>1080</v>
      </c>
      <c r="IQ1065" t="s">
        <v>4970</v>
      </c>
      <c r="IR1065" t="s">
        <v>4970</v>
      </c>
      <c r="IS1065" t="s">
        <v>1109</v>
      </c>
      <c r="IT1065" t="s">
        <v>1101</v>
      </c>
      <c r="IU1065" t="s">
        <v>4997</v>
      </c>
      <c r="IV1065" t="s">
        <v>1087</v>
      </c>
      <c r="IW1065" t="s">
        <v>1087</v>
      </c>
      <c r="IX1065" t="s">
        <v>1125</v>
      </c>
      <c r="JE1065" t="s">
        <v>1101</v>
      </c>
      <c r="JF1065" t="s">
        <v>1108</v>
      </c>
      <c r="JG1065" t="s">
        <v>1107</v>
      </c>
      <c r="JJ1065" t="s">
        <v>1101</v>
      </c>
      <c r="JK1065" t="s">
        <v>1108</v>
      </c>
      <c r="JL1065" t="s">
        <v>1108</v>
      </c>
      <c r="JM1065" t="s">
        <v>1107</v>
      </c>
      <c r="OK1065" t="s">
        <v>1116</v>
      </c>
      <c r="OL1065" t="s">
        <v>1116</v>
      </c>
      <c r="OM1065" t="s">
        <v>1116</v>
      </c>
      <c r="PG1065" t="s">
        <v>4944</v>
      </c>
      <c r="PH1065" t="s">
        <v>4945</v>
      </c>
      <c r="PI1065" t="s">
        <v>4945</v>
      </c>
      <c r="PJ1065" t="s">
        <v>4945</v>
      </c>
      <c r="PK1065" t="s">
        <v>4945</v>
      </c>
      <c r="PL1065" t="s">
        <v>4945</v>
      </c>
      <c r="PM1065" t="s">
        <v>4945</v>
      </c>
      <c r="PN1065" t="s">
        <v>4945</v>
      </c>
      <c r="PP1065" t="s">
        <v>4944</v>
      </c>
      <c r="PQ1065" t="s">
        <v>4945</v>
      </c>
      <c r="PR1065" t="s">
        <v>4945</v>
      </c>
      <c r="PS1065" t="s">
        <v>4945</v>
      </c>
      <c r="PT1065" t="s">
        <v>4945</v>
      </c>
      <c r="PU1065" t="s">
        <v>4945</v>
      </c>
      <c r="PV1065" t="s">
        <v>4945</v>
      </c>
      <c r="PW1065" t="s">
        <v>4945</v>
      </c>
      <c r="PX1065" t="s">
        <v>4945</v>
      </c>
      <c r="PY1065" t="s">
        <v>4945</v>
      </c>
      <c r="PZ1065" t="s">
        <v>4945</v>
      </c>
      <c r="QA1065" t="s">
        <v>4945</v>
      </c>
      <c r="QB1065" t="s">
        <v>4945</v>
      </c>
      <c r="QC1065" t="s">
        <v>4945</v>
      </c>
      <c r="QD1065" t="s">
        <v>4945</v>
      </c>
      <c r="QE1065" t="s">
        <v>4945</v>
      </c>
    </row>
    <row r="1066" spans="1:447" x14ac:dyDescent="0.3">
      <c r="A1066">
        <v>1065</v>
      </c>
      <c r="B1066" t="s">
        <v>5459</v>
      </c>
      <c r="C1066" t="s">
        <v>1095</v>
      </c>
      <c r="D1066" t="s">
        <v>3449</v>
      </c>
      <c r="E1066" t="s">
        <v>3561</v>
      </c>
      <c r="F1066" t="s">
        <v>5249</v>
      </c>
      <c r="G1066" t="s">
        <v>1079</v>
      </c>
      <c r="H1066" t="s">
        <v>1099</v>
      </c>
      <c r="I1066" t="s">
        <v>1092</v>
      </c>
      <c r="J1066" t="s">
        <v>1093</v>
      </c>
      <c r="K1066" t="s">
        <v>4992</v>
      </c>
      <c r="L1066" t="s">
        <v>5250</v>
      </c>
      <c r="M1066" t="s">
        <v>1101</v>
      </c>
      <c r="N1066" t="s">
        <v>1101</v>
      </c>
      <c r="O1066" t="s">
        <v>4952</v>
      </c>
      <c r="X1066" t="s">
        <v>1080</v>
      </c>
      <c r="Y1066" t="s">
        <v>1093</v>
      </c>
      <c r="Z1066" t="s">
        <v>4953</v>
      </c>
      <c r="AA1066" t="s">
        <v>5621</v>
      </c>
      <c r="AB1066" t="s">
        <v>1101</v>
      </c>
      <c r="AC1066" t="s">
        <v>1109</v>
      </c>
      <c r="AD1066" t="s">
        <v>5027</v>
      </c>
      <c r="AL1066" t="s">
        <v>1099</v>
      </c>
      <c r="AM1066" t="s">
        <v>1081</v>
      </c>
      <c r="AN1066" t="s">
        <v>5101</v>
      </c>
      <c r="AO1066" t="s">
        <v>5101</v>
      </c>
      <c r="AP1066" t="s">
        <v>1101</v>
      </c>
      <c r="AQ1066" t="s">
        <v>1101</v>
      </c>
      <c r="AR1066" t="s">
        <v>5253</v>
      </c>
      <c r="AS1066" t="s">
        <v>1099</v>
      </c>
      <c r="AT1066" t="s">
        <v>1103</v>
      </c>
      <c r="AU1066" t="s">
        <v>4981</v>
      </c>
      <c r="AV1066" t="s">
        <v>5147</v>
      </c>
      <c r="AW1066" t="s">
        <v>1101</v>
      </c>
      <c r="AX1066" t="s">
        <v>1082</v>
      </c>
      <c r="AY1066" t="s">
        <v>4997</v>
      </c>
      <c r="AZ1066" t="s">
        <v>1099</v>
      </c>
      <c r="BA1066" t="s">
        <v>1103</v>
      </c>
      <c r="BB1066" t="s">
        <v>4934</v>
      </c>
      <c r="BC1066" t="s">
        <v>5001</v>
      </c>
      <c r="BD1066" t="s">
        <v>1101</v>
      </c>
      <c r="BE1066" t="s">
        <v>1101</v>
      </c>
      <c r="BF1066" t="s">
        <v>4952</v>
      </c>
      <c r="BG1066" t="s">
        <v>1099</v>
      </c>
      <c r="BH1066" t="s">
        <v>1102</v>
      </c>
      <c r="BI1066" t="s">
        <v>1103</v>
      </c>
      <c r="BJ1066" t="s">
        <v>4974</v>
      </c>
      <c r="BK1066" t="s">
        <v>5148</v>
      </c>
      <c r="BW1066" t="s">
        <v>1099</v>
      </c>
      <c r="BX1066" t="s">
        <v>1104</v>
      </c>
      <c r="BY1066" t="s">
        <v>1103</v>
      </c>
      <c r="BZ1066" t="s">
        <v>4981</v>
      </c>
      <c r="CA1066" t="s">
        <v>5201</v>
      </c>
      <c r="CM1066" t="s">
        <v>1099</v>
      </c>
      <c r="CN1066" t="s">
        <v>1085</v>
      </c>
      <c r="CO1066" t="s">
        <v>4942</v>
      </c>
      <c r="CP1066" t="s">
        <v>5098</v>
      </c>
      <c r="CQ1066" t="s">
        <v>1101</v>
      </c>
      <c r="CR1066" t="s">
        <v>1109</v>
      </c>
      <c r="CS1066" t="s">
        <v>4941</v>
      </c>
      <c r="CT1066" t="s">
        <v>1099</v>
      </c>
      <c r="CU1066" t="s">
        <v>1162</v>
      </c>
      <c r="CV1066" t="s">
        <v>1085</v>
      </c>
      <c r="CW1066" t="s">
        <v>4974</v>
      </c>
      <c r="CX1066" t="s">
        <v>4990</v>
      </c>
      <c r="DE1066" t="s">
        <v>1099</v>
      </c>
      <c r="DF1066" t="s">
        <v>1086</v>
      </c>
      <c r="DG1066" t="s">
        <v>4963</v>
      </c>
      <c r="DH1066" t="s">
        <v>4971</v>
      </c>
      <c r="DI1066" t="s">
        <v>1101</v>
      </c>
      <c r="DJ1066" t="s">
        <v>1101</v>
      </c>
      <c r="DK1066" t="s">
        <v>4972</v>
      </c>
      <c r="DL1066" t="s">
        <v>1099</v>
      </c>
      <c r="DM1066" t="s">
        <v>4992</v>
      </c>
      <c r="DN1066" t="s">
        <v>4992</v>
      </c>
      <c r="DO1066" t="s">
        <v>1101</v>
      </c>
      <c r="DP1066" t="s">
        <v>1082</v>
      </c>
      <c r="DQ1066" t="s">
        <v>4941</v>
      </c>
      <c r="DR1066" t="s">
        <v>1099</v>
      </c>
      <c r="DS1066" t="s">
        <v>4967</v>
      </c>
      <c r="DT1066" t="s">
        <v>4967</v>
      </c>
      <c r="DU1066" t="s">
        <v>1101</v>
      </c>
      <c r="DV1066" t="s">
        <v>1082</v>
      </c>
      <c r="DW1066" t="s">
        <v>5622</v>
      </c>
      <c r="DX1066" t="s">
        <v>1099</v>
      </c>
      <c r="DY1066" t="s">
        <v>4981</v>
      </c>
      <c r="DZ1066" t="s">
        <v>4981</v>
      </c>
      <c r="EA1066" t="s">
        <v>1101</v>
      </c>
      <c r="EB1066" t="s">
        <v>1101</v>
      </c>
      <c r="EC1066" t="s">
        <v>4952</v>
      </c>
      <c r="ED1066" t="s">
        <v>1099</v>
      </c>
      <c r="EE1066" t="s">
        <v>4966</v>
      </c>
      <c r="EF1066" t="s">
        <v>4966</v>
      </c>
      <c r="EG1066" t="s">
        <v>1101</v>
      </c>
      <c r="EH1066" t="s">
        <v>1101</v>
      </c>
      <c r="EI1066" t="s">
        <v>5623</v>
      </c>
      <c r="EJ1066" t="s">
        <v>1099</v>
      </c>
      <c r="EK1066" t="s">
        <v>5067</v>
      </c>
      <c r="EL1066" t="s">
        <v>5067</v>
      </c>
      <c r="EM1066" t="s">
        <v>1101</v>
      </c>
      <c r="EN1066" t="s">
        <v>1101</v>
      </c>
      <c r="EO1066" t="s">
        <v>4936</v>
      </c>
      <c r="EP1066" t="s">
        <v>1099</v>
      </c>
      <c r="EQ1066" t="s">
        <v>5086</v>
      </c>
      <c r="ER1066" t="s">
        <v>5086</v>
      </c>
      <c r="EV1066" t="s">
        <v>1099</v>
      </c>
      <c r="EW1066" t="s">
        <v>4934</v>
      </c>
      <c r="EX1066" t="s">
        <v>4934</v>
      </c>
      <c r="EY1066" t="s">
        <v>1099</v>
      </c>
      <c r="EZ1066" t="s">
        <v>4968</v>
      </c>
      <c r="FA1066" t="s">
        <v>4974</v>
      </c>
      <c r="FB1066" t="s">
        <v>4974</v>
      </c>
      <c r="FC1066" t="s">
        <v>1099</v>
      </c>
      <c r="FD1066" t="s">
        <v>1094</v>
      </c>
      <c r="FE1066" t="s">
        <v>4964</v>
      </c>
      <c r="FF1066" t="s">
        <v>5158</v>
      </c>
      <c r="HX1066" t="s">
        <v>1099</v>
      </c>
      <c r="HY1066" t="s">
        <v>4957</v>
      </c>
      <c r="HZ1066" t="s">
        <v>4957</v>
      </c>
      <c r="ID1066" t="s">
        <v>1099</v>
      </c>
      <c r="IE1066" t="s">
        <v>5062</v>
      </c>
      <c r="IF1066" t="s">
        <v>5062</v>
      </c>
      <c r="IJ1066" t="s">
        <v>1099</v>
      </c>
      <c r="IK1066" t="s">
        <v>4970</v>
      </c>
      <c r="IL1066" t="s">
        <v>4970</v>
      </c>
      <c r="IM1066" t="s">
        <v>1101</v>
      </c>
      <c r="IN1066" t="s">
        <v>1101</v>
      </c>
      <c r="IO1066" t="s">
        <v>4941</v>
      </c>
      <c r="IP1066" t="s">
        <v>1099</v>
      </c>
      <c r="IQ1066" t="s">
        <v>4970</v>
      </c>
      <c r="IR1066" t="s">
        <v>4970</v>
      </c>
      <c r="IS1066" t="s">
        <v>1101</v>
      </c>
      <c r="IT1066" t="s">
        <v>1101</v>
      </c>
      <c r="IU1066" t="s">
        <v>4952</v>
      </c>
      <c r="IV1066" t="s">
        <v>1125</v>
      </c>
      <c r="IW1066" t="s">
        <v>1087</v>
      </c>
      <c r="IX1066" t="s">
        <v>1125</v>
      </c>
      <c r="JE1066" t="s">
        <v>1101</v>
      </c>
      <c r="JF1066" t="s">
        <v>4993</v>
      </c>
      <c r="JG1066" t="s">
        <v>1107</v>
      </c>
      <c r="JJ1066" t="s">
        <v>1101</v>
      </c>
      <c r="JK1066" t="s">
        <v>1108</v>
      </c>
      <c r="JL1066" t="s">
        <v>1108</v>
      </c>
      <c r="JM1066" t="s">
        <v>1107</v>
      </c>
      <c r="OK1066" t="s">
        <v>1116</v>
      </c>
      <c r="OL1066" t="s">
        <v>1116</v>
      </c>
      <c r="OM1066" t="s">
        <v>1116</v>
      </c>
      <c r="PG1066" t="s">
        <v>4944</v>
      </c>
      <c r="PH1066" t="s">
        <v>4945</v>
      </c>
      <c r="PI1066" t="s">
        <v>4945</v>
      </c>
      <c r="PJ1066" t="s">
        <v>4945</v>
      </c>
      <c r="PK1066" t="s">
        <v>4945</v>
      </c>
      <c r="PL1066" t="s">
        <v>4945</v>
      </c>
      <c r="PM1066" t="s">
        <v>4945</v>
      </c>
      <c r="PN1066" t="s">
        <v>4945</v>
      </c>
      <c r="PP1066" t="s">
        <v>4944</v>
      </c>
      <c r="PQ1066" t="s">
        <v>4945</v>
      </c>
      <c r="PR1066" t="s">
        <v>4945</v>
      </c>
      <c r="PS1066" t="s">
        <v>4945</v>
      </c>
      <c r="PT1066" t="s">
        <v>4945</v>
      </c>
      <c r="PU1066" t="s">
        <v>4945</v>
      </c>
      <c r="PV1066" t="s">
        <v>4945</v>
      </c>
      <c r="PW1066" t="s">
        <v>4945</v>
      </c>
      <c r="PX1066" t="s">
        <v>4945</v>
      </c>
      <c r="PY1066" t="s">
        <v>4945</v>
      </c>
      <c r="PZ1066" t="s">
        <v>4945</v>
      </c>
      <c r="QA1066" t="s">
        <v>4945</v>
      </c>
      <c r="QB1066" t="s">
        <v>4945</v>
      </c>
      <c r="QC1066" t="s">
        <v>4945</v>
      </c>
      <c r="QD1066" t="s">
        <v>4945</v>
      </c>
      <c r="QE1066" t="s">
        <v>4945</v>
      </c>
    </row>
    <row r="1067" spans="1:447" x14ac:dyDescent="0.3">
      <c r="A1067">
        <v>1066</v>
      </c>
      <c r="B1067" t="s">
        <v>5459</v>
      </c>
      <c r="C1067" t="s">
        <v>1095</v>
      </c>
      <c r="D1067" t="s">
        <v>3449</v>
      </c>
      <c r="E1067" t="s">
        <v>3561</v>
      </c>
      <c r="F1067" t="s">
        <v>5249</v>
      </c>
      <c r="G1067" t="s">
        <v>1079</v>
      </c>
      <c r="H1067" t="s">
        <v>1099</v>
      </c>
      <c r="I1067" t="s">
        <v>1092</v>
      </c>
      <c r="J1067" t="s">
        <v>1093</v>
      </c>
      <c r="K1067" t="s">
        <v>5039</v>
      </c>
      <c r="L1067" t="s">
        <v>5578</v>
      </c>
      <c r="X1067" t="s">
        <v>1099</v>
      </c>
      <c r="Y1067" t="s">
        <v>1093</v>
      </c>
      <c r="Z1067" t="s">
        <v>4963</v>
      </c>
      <c r="AA1067" t="s">
        <v>5011</v>
      </c>
      <c r="AB1067" t="s">
        <v>1101</v>
      </c>
      <c r="AC1067" t="s">
        <v>1101</v>
      </c>
      <c r="AD1067" t="s">
        <v>5253</v>
      </c>
      <c r="AL1067" t="s">
        <v>1099</v>
      </c>
      <c r="AM1067" t="s">
        <v>1081</v>
      </c>
      <c r="AN1067" t="s">
        <v>5101</v>
      </c>
      <c r="AO1067" t="s">
        <v>5101</v>
      </c>
      <c r="AS1067" t="s">
        <v>1099</v>
      </c>
      <c r="AT1067" t="s">
        <v>1103</v>
      </c>
      <c r="AU1067" t="s">
        <v>4937</v>
      </c>
      <c r="AV1067" t="s">
        <v>4938</v>
      </c>
      <c r="AW1067" t="s">
        <v>1101</v>
      </c>
      <c r="AX1067" t="s">
        <v>1082</v>
      </c>
      <c r="AY1067" t="s">
        <v>5000</v>
      </c>
      <c r="AZ1067" t="s">
        <v>1099</v>
      </c>
      <c r="BA1067" t="s">
        <v>1103</v>
      </c>
      <c r="BB1067" t="s">
        <v>4942</v>
      </c>
      <c r="BC1067" t="s">
        <v>5016</v>
      </c>
      <c r="BD1067" t="s">
        <v>1101</v>
      </c>
      <c r="BE1067" t="s">
        <v>1101</v>
      </c>
      <c r="BF1067" t="s">
        <v>5000</v>
      </c>
      <c r="BG1067" t="s">
        <v>1099</v>
      </c>
      <c r="BH1067" t="s">
        <v>1102</v>
      </c>
      <c r="BI1067" t="s">
        <v>1103</v>
      </c>
      <c r="BJ1067" t="s">
        <v>4974</v>
      </c>
      <c r="BK1067" t="s">
        <v>5148</v>
      </c>
      <c r="BL1067" t="s">
        <v>1101</v>
      </c>
      <c r="BM1067" t="s">
        <v>1082</v>
      </c>
      <c r="BN1067" t="s">
        <v>4936</v>
      </c>
      <c r="BW1067" t="s">
        <v>1099</v>
      </c>
      <c r="BX1067" t="s">
        <v>1104</v>
      </c>
      <c r="BY1067" t="s">
        <v>1103</v>
      </c>
      <c r="BZ1067" t="s">
        <v>4981</v>
      </c>
      <c r="CA1067" t="s">
        <v>5201</v>
      </c>
      <c r="CB1067" t="s">
        <v>1101</v>
      </c>
      <c r="CC1067" t="s">
        <v>1082</v>
      </c>
      <c r="CD1067" t="s">
        <v>4952</v>
      </c>
      <c r="CM1067" t="s">
        <v>1099</v>
      </c>
      <c r="CN1067" t="s">
        <v>1085</v>
      </c>
      <c r="CO1067" t="s">
        <v>4934</v>
      </c>
      <c r="CP1067" t="s">
        <v>5099</v>
      </c>
      <c r="CQ1067" t="s">
        <v>1101</v>
      </c>
      <c r="CR1067" t="s">
        <v>1101</v>
      </c>
      <c r="CS1067" t="s">
        <v>4952</v>
      </c>
      <c r="CT1067" t="s">
        <v>1099</v>
      </c>
      <c r="CU1067" t="s">
        <v>1162</v>
      </c>
      <c r="CV1067" t="s">
        <v>1085</v>
      </c>
      <c r="CW1067" t="s">
        <v>4974</v>
      </c>
      <c r="CX1067" t="s">
        <v>4990</v>
      </c>
      <c r="CY1067" t="s">
        <v>1101</v>
      </c>
      <c r="CZ1067" t="s">
        <v>1101</v>
      </c>
      <c r="DA1067" t="s">
        <v>5624</v>
      </c>
      <c r="DE1067" t="s">
        <v>1099</v>
      </c>
      <c r="DF1067" t="s">
        <v>1086</v>
      </c>
      <c r="DG1067" t="s">
        <v>4953</v>
      </c>
      <c r="DH1067" t="s">
        <v>4954</v>
      </c>
      <c r="DI1067" t="s">
        <v>1101</v>
      </c>
      <c r="DJ1067" t="s">
        <v>1101</v>
      </c>
      <c r="DK1067" t="s">
        <v>4972</v>
      </c>
      <c r="DL1067" t="s">
        <v>1099</v>
      </c>
      <c r="DM1067" t="s">
        <v>5054</v>
      </c>
      <c r="DN1067" t="s">
        <v>5054</v>
      </c>
      <c r="DO1067" t="s">
        <v>1101</v>
      </c>
      <c r="DP1067" t="s">
        <v>1101</v>
      </c>
      <c r="DQ1067" t="s">
        <v>4941</v>
      </c>
      <c r="DR1067" t="s">
        <v>1099</v>
      </c>
      <c r="DS1067" t="s">
        <v>4967</v>
      </c>
      <c r="DT1067" t="s">
        <v>4967</v>
      </c>
      <c r="DU1067" t="s">
        <v>1101</v>
      </c>
      <c r="DV1067" t="s">
        <v>1101</v>
      </c>
      <c r="DW1067" t="s">
        <v>5622</v>
      </c>
      <c r="DX1067" t="s">
        <v>1099</v>
      </c>
      <c r="DY1067" t="s">
        <v>4981</v>
      </c>
      <c r="DZ1067" t="s">
        <v>4981</v>
      </c>
      <c r="EA1067" t="s">
        <v>1101</v>
      </c>
      <c r="EB1067" t="s">
        <v>1101</v>
      </c>
      <c r="EC1067" t="s">
        <v>5625</v>
      </c>
      <c r="ED1067" t="s">
        <v>1099</v>
      </c>
      <c r="EE1067" t="s">
        <v>4967</v>
      </c>
      <c r="EF1067" t="s">
        <v>4967</v>
      </c>
      <c r="EG1067" t="s">
        <v>1101</v>
      </c>
      <c r="EH1067" t="s">
        <v>1101</v>
      </c>
      <c r="EI1067" t="s">
        <v>5622</v>
      </c>
      <c r="EJ1067" t="s">
        <v>1099</v>
      </c>
      <c r="EK1067" t="s">
        <v>4966</v>
      </c>
      <c r="EL1067" t="s">
        <v>4966</v>
      </c>
      <c r="EM1067" t="s">
        <v>1101</v>
      </c>
      <c r="EN1067" t="s">
        <v>1101</v>
      </c>
      <c r="EO1067" t="s">
        <v>5624</v>
      </c>
      <c r="EP1067" t="s">
        <v>1099</v>
      </c>
      <c r="EQ1067" t="s">
        <v>5626</v>
      </c>
      <c r="ER1067" t="s">
        <v>5626</v>
      </c>
      <c r="EV1067" t="s">
        <v>1099</v>
      </c>
      <c r="EW1067" t="s">
        <v>4934</v>
      </c>
      <c r="EX1067" t="s">
        <v>4934</v>
      </c>
      <c r="EY1067" t="s">
        <v>1099</v>
      </c>
      <c r="EZ1067" t="s">
        <v>4968</v>
      </c>
      <c r="FA1067" t="s">
        <v>4974</v>
      </c>
      <c r="FB1067" t="s">
        <v>4974</v>
      </c>
      <c r="FC1067" t="s">
        <v>1099</v>
      </c>
      <c r="FD1067" t="s">
        <v>1094</v>
      </c>
      <c r="FE1067" t="s">
        <v>4964</v>
      </c>
      <c r="FF1067" t="s">
        <v>5158</v>
      </c>
      <c r="HX1067" t="s">
        <v>1099</v>
      </c>
      <c r="HY1067" t="s">
        <v>4957</v>
      </c>
      <c r="HZ1067" t="s">
        <v>4957</v>
      </c>
      <c r="IA1067" t="s">
        <v>1101</v>
      </c>
      <c r="IB1067" t="s">
        <v>1101</v>
      </c>
      <c r="IC1067" t="s">
        <v>5627</v>
      </c>
      <c r="ID1067" t="s">
        <v>1099</v>
      </c>
      <c r="IE1067" t="s">
        <v>5062</v>
      </c>
      <c r="IF1067" t="s">
        <v>5062</v>
      </c>
      <c r="IG1067" t="s">
        <v>1101</v>
      </c>
      <c r="IH1067" t="s">
        <v>1101</v>
      </c>
      <c r="II1067" t="s">
        <v>4997</v>
      </c>
      <c r="IJ1067" t="s">
        <v>1099</v>
      </c>
      <c r="IK1067" t="s">
        <v>4970</v>
      </c>
      <c r="IL1067" t="s">
        <v>4970</v>
      </c>
      <c r="IP1067" t="s">
        <v>1080</v>
      </c>
      <c r="IQ1067" t="s">
        <v>4970</v>
      </c>
      <c r="IR1067" t="s">
        <v>4970</v>
      </c>
      <c r="IV1067" t="s">
        <v>1125</v>
      </c>
      <c r="IW1067" t="s">
        <v>1125</v>
      </c>
      <c r="IX1067" t="s">
        <v>1125</v>
      </c>
      <c r="IY1067" t="s">
        <v>1101</v>
      </c>
      <c r="IZ1067" t="s">
        <v>1101</v>
      </c>
      <c r="JA1067" t="s">
        <v>5019</v>
      </c>
      <c r="JB1067" t="s">
        <v>1107</v>
      </c>
      <c r="JJ1067" t="s">
        <v>1101</v>
      </c>
      <c r="JK1067" t="s">
        <v>1108</v>
      </c>
      <c r="JL1067" t="s">
        <v>1108</v>
      </c>
      <c r="JM1067" t="s">
        <v>1107</v>
      </c>
      <c r="OK1067" t="s">
        <v>1116</v>
      </c>
      <c r="OL1067" t="s">
        <v>1116</v>
      </c>
      <c r="OM1067" t="s">
        <v>1116</v>
      </c>
      <c r="PG1067" t="s">
        <v>4944</v>
      </c>
      <c r="PH1067" t="s">
        <v>4945</v>
      </c>
      <c r="PI1067" t="s">
        <v>4945</v>
      </c>
      <c r="PJ1067" t="s">
        <v>4945</v>
      </c>
      <c r="PK1067" t="s">
        <v>4945</v>
      </c>
      <c r="PL1067" t="s">
        <v>4945</v>
      </c>
      <c r="PM1067" t="s">
        <v>4945</v>
      </c>
      <c r="PN1067" t="s">
        <v>4945</v>
      </c>
      <c r="PP1067" t="s">
        <v>4944</v>
      </c>
      <c r="PQ1067" t="s">
        <v>4945</v>
      </c>
      <c r="PR1067" t="s">
        <v>4945</v>
      </c>
      <c r="PS1067" t="s">
        <v>4945</v>
      </c>
      <c r="PT1067" t="s">
        <v>4945</v>
      </c>
      <c r="PU1067" t="s">
        <v>4945</v>
      </c>
      <c r="PV1067" t="s">
        <v>4945</v>
      </c>
      <c r="PW1067" t="s">
        <v>4945</v>
      </c>
      <c r="PX1067" t="s">
        <v>4945</v>
      </c>
      <c r="PY1067" t="s">
        <v>4945</v>
      </c>
      <c r="PZ1067" t="s">
        <v>4945</v>
      </c>
      <c r="QA1067" t="s">
        <v>4945</v>
      </c>
      <c r="QB1067" t="s">
        <v>4945</v>
      </c>
      <c r="QC1067" t="s">
        <v>4945</v>
      </c>
      <c r="QD1067" t="s">
        <v>4945</v>
      </c>
      <c r="QE1067" t="s">
        <v>4945</v>
      </c>
    </row>
    <row r="1068" spans="1:447" x14ac:dyDescent="0.3">
      <c r="A1068">
        <v>1067</v>
      </c>
      <c r="B1068" t="s">
        <v>5459</v>
      </c>
      <c r="C1068" t="s">
        <v>1095</v>
      </c>
      <c r="D1068" t="s">
        <v>3449</v>
      </c>
      <c r="E1068" t="s">
        <v>3561</v>
      </c>
      <c r="F1068" t="s">
        <v>5249</v>
      </c>
      <c r="G1068" t="s">
        <v>1079</v>
      </c>
      <c r="P1068" t="s">
        <v>1099</v>
      </c>
      <c r="Q1068" t="s">
        <v>1100</v>
      </c>
      <c r="R1068" t="s">
        <v>1144</v>
      </c>
      <c r="S1068" t="s">
        <v>5081</v>
      </c>
      <c r="T1068" t="s">
        <v>5081</v>
      </c>
      <c r="AE1068" t="s">
        <v>1099</v>
      </c>
      <c r="AF1068" t="s">
        <v>1144</v>
      </c>
      <c r="AG1068" t="s">
        <v>5050</v>
      </c>
      <c r="AH1068" t="s">
        <v>5050</v>
      </c>
      <c r="BO1068" t="s">
        <v>1099</v>
      </c>
      <c r="BP1068" t="s">
        <v>1102</v>
      </c>
      <c r="BQ1068" t="s">
        <v>1144</v>
      </c>
      <c r="BR1068" t="s">
        <v>5082</v>
      </c>
      <c r="BS1068" t="s">
        <v>5082</v>
      </c>
      <c r="BT1068" t="s">
        <v>1101</v>
      </c>
      <c r="BU1068" t="s">
        <v>1082</v>
      </c>
      <c r="CE1068" t="s">
        <v>1080</v>
      </c>
      <c r="CF1068" t="s">
        <v>1104</v>
      </c>
      <c r="CG1068" t="s">
        <v>1144</v>
      </c>
      <c r="CH1068" t="s">
        <v>4960</v>
      </c>
      <c r="CI1068" t="s">
        <v>4960</v>
      </c>
      <c r="IV1068" t="s">
        <v>1125</v>
      </c>
      <c r="IW1068" t="s">
        <v>1125</v>
      </c>
      <c r="IY1068" t="s">
        <v>1101</v>
      </c>
      <c r="IZ1068" t="s">
        <v>1101</v>
      </c>
      <c r="JA1068" t="s">
        <v>5019</v>
      </c>
      <c r="JB1068" t="s">
        <v>1122</v>
      </c>
      <c r="JE1068" t="s">
        <v>1101</v>
      </c>
      <c r="JF1068" t="s">
        <v>1108</v>
      </c>
      <c r="JG1068" t="s">
        <v>1107</v>
      </c>
      <c r="PG1068" t="s">
        <v>4944</v>
      </c>
      <c r="PH1068" t="s">
        <v>4945</v>
      </c>
      <c r="PI1068" t="s">
        <v>4945</v>
      </c>
      <c r="PJ1068" t="s">
        <v>4945</v>
      </c>
      <c r="PK1068" t="s">
        <v>4945</v>
      </c>
      <c r="PL1068" t="s">
        <v>4945</v>
      </c>
      <c r="PM1068" t="s">
        <v>4945</v>
      </c>
      <c r="PN1068" t="s">
        <v>4945</v>
      </c>
      <c r="PP1068" t="s">
        <v>4944</v>
      </c>
      <c r="PQ1068" t="s">
        <v>4945</v>
      </c>
      <c r="PR1068" t="s">
        <v>4945</v>
      </c>
      <c r="PS1068" t="s">
        <v>4945</v>
      </c>
      <c r="PT1068" t="s">
        <v>4945</v>
      </c>
      <c r="PU1068" t="s">
        <v>4945</v>
      </c>
      <c r="PV1068" t="s">
        <v>4945</v>
      </c>
      <c r="PW1068" t="s">
        <v>4945</v>
      </c>
      <c r="PX1068" t="s">
        <v>4945</v>
      </c>
      <c r="PY1068" t="s">
        <v>4945</v>
      </c>
      <c r="PZ1068" t="s">
        <v>4945</v>
      </c>
      <c r="QA1068" t="s">
        <v>4945</v>
      </c>
      <c r="QB1068" t="s">
        <v>4945</v>
      </c>
      <c r="QC1068" t="s">
        <v>4945</v>
      </c>
      <c r="QD1068" t="s">
        <v>4945</v>
      </c>
      <c r="QE1068" t="s">
        <v>4945</v>
      </c>
    </row>
    <row r="1069" spans="1:447" x14ac:dyDescent="0.3">
      <c r="A1069">
        <v>1068</v>
      </c>
      <c r="B1069" t="s">
        <v>5459</v>
      </c>
      <c r="C1069" t="s">
        <v>1095</v>
      </c>
      <c r="D1069" t="s">
        <v>3449</v>
      </c>
      <c r="E1069" t="s">
        <v>3561</v>
      </c>
      <c r="F1069" t="s">
        <v>5249</v>
      </c>
      <c r="G1069" t="s">
        <v>1079</v>
      </c>
      <c r="P1069" t="s">
        <v>1099</v>
      </c>
      <c r="Q1069" t="s">
        <v>1092</v>
      </c>
      <c r="R1069" t="s">
        <v>1144</v>
      </c>
      <c r="S1069" t="s">
        <v>4960</v>
      </c>
      <c r="T1069" t="s">
        <v>4960</v>
      </c>
      <c r="U1069" t="s">
        <v>1101</v>
      </c>
      <c r="V1069" t="s">
        <v>1082</v>
      </c>
      <c r="W1069" t="s">
        <v>4941</v>
      </c>
      <c r="AE1069" t="s">
        <v>1099</v>
      </c>
      <c r="AF1069" t="s">
        <v>1144</v>
      </c>
      <c r="AG1069" t="s">
        <v>5050</v>
      </c>
      <c r="AH1069" t="s">
        <v>5050</v>
      </c>
      <c r="AI1069" t="s">
        <v>1101</v>
      </c>
      <c r="AJ1069" t="s">
        <v>1082</v>
      </c>
      <c r="AK1069" t="s">
        <v>5622</v>
      </c>
      <c r="BO1069" t="s">
        <v>1099</v>
      </c>
      <c r="BP1069" t="s">
        <v>1102</v>
      </c>
      <c r="BQ1069" t="s">
        <v>1144</v>
      </c>
      <c r="BR1069" t="s">
        <v>5151</v>
      </c>
      <c r="BS1069" t="s">
        <v>5151</v>
      </c>
      <c r="BT1069" t="s">
        <v>1101</v>
      </c>
      <c r="BU1069" t="s">
        <v>1082</v>
      </c>
      <c r="BV1069" t="s">
        <v>5627</v>
      </c>
      <c r="CE1069" t="s">
        <v>1099</v>
      </c>
      <c r="CF1069" t="s">
        <v>1083</v>
      </c>
      <c r="CG1069" t="s">
        <v>1144</v>
      </c>
      <c r="CH1069" t="s">
        <v>4960</v>
      </c>
      <c r="CI1069" t="s">
        <v>4960</v>
      </c>
      <c r="IV1069" t="s">
        <v>1125</v>
      </c>
      <c r="IW1069" t="s">
        <v>1087</v>
      </c>
      <c r="JE1069" t="s">
        <v>1101</v>
      </c>
      <c r="JF1069" t="s">
        <v>1108</v>
      </c>
      <c r="JG1069" t="s">
        <v>1107</v>
      </c>
      <c r="PG1069" t="s">
        <v>4944</v>
      </c>
      <c r="PH1069" t="s">
        <v>4945</v>
      </c>
      <c r="PI1069" t="s">
        <v>4945</v>
      </c>
      <c r="PJ1069" t="s">
        <v>4945</v>
      </c>
      <c r="PK1069" t="s">
        <v>4945</v>
      </c>
      <c r="PL1069" t="s">
        <v>4945</v>
      </c>
      <c r="PM1069" t="s">
        <v>4945</v>
      </c>
      <c r="PN1069" t="s">
        <v>4945</v>
      </c>
      <c r="PP1069" t="s">
        <v>4944</v>
      </c>
      <c r="PQ1069" t="s">
        <v>4945</v>
      </c>
      <c r="PR1069" t="s">
        <v>4945</v>
      </c>
      <c r="PS1069" t="s">
        <v>4945</v>
      </c>
      <c r="PT1069" t="s">
        <v>4945</v>
      </c>
      <c r="PU1069" t="s">
        <v>4945</v>
      </c>
      <c r="PV1069" t="s">
        <v>4945</v>
      </c>
      <c r="PW1069" t="s">
        <v>4945</v>
      </c>
      <c r="PX1069" t="s">
        <v>4945</v>
      </c>
      <c r="PY1069" t="s">
        <v>4945</v>
      </c>
      <c r="PZ1069" t="s">
        <v>4945</v>
      </c>
      <c r="QA1069" t="s">
        <v>4945</v>
      </c>
      <c r="QB1069" t="s">
        <v>4945</v>
      </c>
      <c r="QC1069" t="s">
        <v>4945</v>
      </c>
      <c r="QD1069" t="s">
        <v>4945</v>
      </c>
      <c r="QE1069" t="s">
        <v>4945</v>
      </c>
    </row>
    <row r="1070" spans="1:447" x14ac:dyDescent="0.3">
      <c r="A1070">
        <v>1069</v>
      </c>
      <c r="B1070" t="s">
        <v>5459</v>
      </c>
      <c r="C1070" t="s">
        <v>1095</v>
      </c>
      <c r="D1070" t="s">
        <v>3449</v>
      </c>
      <c r="E1070" t="s">
        <v>3561</v>
      </c>
      <c r="F1070" t="s">
        <v>5249</v>
      </c>
      <c r="G1070" t="s">
        <v>1079</v>
      </c>
      <c r="FM1070" t="s">
        <v>1099</v>
      </c>
      <c r="FN1070" t="s">
        <v>5193</v>
      </c>
      <c r="FO1070" t="s">
        <v>5571</v>
      </c>
      <c r="PG1070" t="s">
        <v>4944</v>
      </c>
      <c r="PH1070" t="s">
        <v>4945</v>
      </c>
      <c r="PI1070" t="s">
        <v>4945</v>
      </c>
      <c r="PJ1070" t="s">
        <v>4945</v>
      </c>
      <c r="PK1070" t="s">
        <v>4945</v>
      </c>
      <c r="PL1070" t="s">
        <v>4945</v>
      </c>
      <c r="PM1070" t="s">
        <v>4945</v>
      </c>
      <c r="PN1070" t="s">
        <v>4945</v>
      </c>
      <c r="PP1070" t="s">
        <v>4944</v>
      </c>
      <c r="PQ1070" t="s">
        <v>4945</v>
      </c>
      <c r="PR1070" t="s">
        <v>4945</v>
      </c>
      <c r="PS1070" t="s">
        <v>4945</v>
      </c>
      <c r="PT1070" t="s">
        <v>4945</v>
      </c>
      <c r="PU1070" t="s">
        <v>4945</v>
      </c>
      <c r="PV1070" t="s">
        <v>4945</v>
      </c>
      <c r="PW1070" t="s">
        <v>4945</v>
      </c>
      <c r="PX1070" t="s">
        <v>4945</v>
      </c>
      <c r="PY1070" t="s">
        <v>4945</v>
      </c>
      <c r="PZ1070" t="s">
        <v>4945</v>
      </c>
      <c r="QA1070" t="s">
        <v>4945</v>
      </c>
      <c r="QB1070" t="s">
        <v>4945</v>
      </c>
      <c r="QC1070" t="s">
        <v>4945</v>
      </c>
      <c r="QD1070" t="s">
        <v>4945</v>
      </c>
      <c r="QE1070" t="s">
        <v>4945</v>
      </c>
    </row>
    <row r="1071" spans="1:447" x14ac:dyDescent="0.3">
      <c r="A1071">
        <v>1070</v>
      </c>
      <c r="B1071" t="s">
        <v>5459</v>
      </c>
      <c r="C1071" t="s">
        <v>1095</v>
      </c>
      <c r="D1071" t="s">
        <v>3449</v>
      </c>
      <c r="E1071" t="s">
        <v>3561</v>
      </c>
      <c r="F1071" t="s">
        <v>5249</v>
      </c>
      <c r="G1071" t="s">
        <v>1079</v>
      </c>
      <c r="FM1071" t="s">
        <v>1099</v>
      </c>
      <c r="FN1071" t="s">
        <v>5193</v>
      </c>
      <c r="FO1071" t="s">
        <v>5628</v>
      </c>
      <c r="PG1071" t="s">
        <v>4944</v>
      </c>
      <c r="PH1071" t="s">
        <v>4945</v>
      </c>
      <c r="PI1071" t="s">
        <v>4945</v>
      </c>
      <c r="PJ1071" t="s">
        <v>4945</v>
      </c>
      <c r="PK1071" t="s">
        <v>4945</v>
      </c>
      <c r="PL1071" t="s">
        <v>4945</v>
      </c>
      <c r="PM1071" t="s">
        <v>4945</v>
      </c>
      <c r="PN1071" t="s">
        <v>4945</v>
      </c>
      <c r="PP1071" t="s">
        <v>4944</v>
      </c>
      <c r="PQ1071" t="s">
        <v>4945</v>
      </c>
      <c r="PR1071" t="s">
        <v>4945</v>
      </c>
      <c r="PS1071" t="s">
        <v>4945</v>
      </c>
      <c r="PT1071" t="s">
        <v>4945</v>
      </c>
      <c r="PU1071" t="s">
        <v>4945</v>
      </c>
      <c r="PV1071" t="s">
        <v>4945</v>
      </c>
      <c r="PW1071" t="s">
        <v>4945</v>
      </c>
      <c r="PX1071" t="s">
        <v>4945</v>
      </c>
      <c r="PY1071" t="s">
        <v>4945</v>
      </c>
      <c r="PZ1071" t="s">
        <v>4945</v>
      </c>
      <c r="QA1071" t="s">
        <v>4945</v>
      </c>
      <c r="QB1071" t="s">
        <v>4945</v>
      </c>
      <c r="QC1071" t="s">
        <v>4945</v>
      </c>
      <c r="QD1071" t="s">
        <v>4945</v>
      </c>
      <c r="QE1071" t="s">
        <v>4945</v>
      </c>
    </row>
    <row r="1072" spans="1:447" x14ac:dyDescent="0.3">
      <c r="A1072">
        <v>1071</v>
      </c>
      <c r="B1072" t="s">
        <v>5477</v>
      </c>
      <c r="C1072" t="s">
        <v>1095</v>
      </c>
      <c r="D1072" t="s">
        <v>3449</v>
      </c>
      <c r="E1072" t="s">
        <v>3561</v>
      </c>
      <c r="F1072" t="s">
        <v>5249</v>
      </c>
      <c r="G1072" t="s">
        <v>1079</v>
      </c>
      <c r="GH1072" t="s">
        <v>1093</v>
      </c>
      <c r="GI1072" t="s">
        <v>4965</v>
      </c>
      <c r="GJ1072" t="s">
        <v>5055</v>
      </c>
      <c r="GK1072" t="s">
        <v>4965</v>
      </c>
      <c r="GL1072" t="s">
        <v>5055</v>
      </c>
      <c r="GM1072" t="s">
        <v>5055</v>
      </c>
    </row>
    <row r="1073" spans="1:447" x14ac:dyDescent="0.3">
      <c r="A1073">
        <v>1072</v>
      </c>
      <c r="B1073" t="s">
        <v>5477</v>
      </c>
      <c r="C1073" t="s">
        <v>1095</v>
      </c>
      <c r="D1073" t="s">
        <v>3449</v>
      </c>
      <c r="E1073" t="s">
        <v>3561</v>
      </c>
      <c r="F1073" t="s">
        <v>5249</v>
      </c>
      <c r="G1073" t="s">
        <v>1079</v>
      </c>
      <c r="GH1073" t="s">
        <v>1093</v>
      </c>
      <c r="GI1073" t="s">
        <v>4965</v>
      </c>
      <c r="GJ1073" t="s">
        <v>5055</v>
      </c>
      <c r="GK1073" t="s">
        <v>4965</v>
      </c>
      <c r="GL1073" t="s">
        <v>5055</v>
      </c>
      <c r="GM1073" t="s">
        <v>5055</v>
      </c>
    </row>
    <row r="1074" spans="1:447" x14ac:dyDescent="0.3">
      <c r="A1074">
        <v>1073</v>
      </c>
      <c r="B1074" t="s">
        <v>5477</v>
      </c>
      <c r="C1074" t="s">
        <v>1095</v>
      </c>
      <c r="D1074" t="s">
        <v>3449</v>
      </c>
      <c r="E1074" t="s">
        <v>3561</v>
      </c>
      <c r="F1074" t="s">
        <v>5249</v>
      </c>
      <c r="G1074" t="s">
        <v>1079</v>
      </c>
      <c r="FG1074" t="s">
        <v>1099</v>
      </c>
      <c r="FH1074" t="s">
        <v>5056</v>
      </c>
      <c r="FI1074" t="s">
        <v>5056</v>
      </c>
      <c r="FJ1074" t="s">
        <v>1099</v>
      </c>
      <c r="FK1074" t="s">
        <v>4966</v>
      </c>
      <c r="FL1074" t="s">
        <v>4966</v>
      </c>
      <c r="PG1074" t="s">
        <v>4944</v>
      </c>
      <c r="PH1074" t="s">
        <v>4945</v>
      </c>
      <c r="PI1074" t="s">
        <v>4945</v>
      </c>
      <c r="PJ1074" t="s">
        <v>4945</v>
      </c>
      <c r="PK1074" t="s">
        <v>4945</v>
      </c>
      <c r="PL1074" t="s">
        <v>4945</v>
      </c>
      <c r="PM1074" t="s">
        <v>4945</v>
      </c>
      <c r="PN1074" t="s">
        <v>4945</v>
      </c>
      <c r="PP1074" t="s">
        <v>4944</v>
      </c>
      <c r="PQ1074" t="s">
        <v>4945</v>
      </c>
      <c r="PR1074" t="s">
        <v>4945</v>
      </c>
      <c r="PS1074" t="s">
        <v>4945</v>
      </c>
      <c r="PT1074" t="s">
        <v>4945</v>
      </c>
      <c r="PU1074" t="s">
        <v>4945</v>
      </c>
      <c r="PV1074" t="s">
        <v>4945</v>
      </c>
      <c r="PW1074" t="s">
        <v>4945</v>
      </c>
      <c r="PX1074" t="s">
        <v>4945</v>
      </c>
      <c r="PY1074" t="s">
        <v>4945</v>
      </c>
      <c r="PZ1074" t="s">
        <v>4945</v>
      </c>
      <c r="QA1074" t="s">
        <v>4945</v>
      </c>
      <c r="QB1074" t="s">
        <v>4945</v>
      </c>
      <c r="QC1074" t="s">
        <v>4945</v>
      </c>
      <c r="QD1074" t="s">
        <v>4945</v>
      </c>
      <c r="QE1074" t="s">
        <v>4945</v>
      </c>
    </row>
    <row r="1075" spans="1:447" x14ac:dyDescent="0.3">
      <c r="A1075">
        <v>1074</v>
      </c>
      <c r="B1075" t="s">
        <v>5477</v>
      </c>
      <c r="C1075" t="s">
        <v>1095</v>
      </c>
      <c r="D1075" t="s">
        <v>3449</v>
      </c>
      <c r="E1075" t="s">
        <v>3561</v>
      </c>
      <c r="F1075" t="s">
        <v>5249</v>
      </c>
      <c r="G1075" t="s">
        <v>1079</v>
      </c>
      <c r="FG1075" t="s">
        <v>1099</v>
      </c>
      <c r="FH1075" t="s">
        <v>5114</v>
      </c>
      <c r="FI1075" t="s">
        <v>5114</v>
      </c>
      <c r="FJ1075" t="s">
        <v>1099</v>
      </c>
      <c r="FK1075" t="s">
        <v>4988</v>
      </c>
      <c r="FL1075" t="s">
        <v>4988</v>
      </c>
      <c r="PG1075" t="s">
        <v>4944</v>
      </c>
      <c r="PH1075" t="s">
        <v>4945</v>
      </c>
      <c r="PI1075" t="s">
        <v>4945</v>
      </c>
      <c r="PJ1075" t="s">
        <v>4945</v>
      </c>
      <c r="PK1075" t="s">
        <v>4945</v>
      </c>
      <c r="PL1075" t="s">
        <v>4945</v>
      </c>
      <c r="PM1075" t="s">
        <v>4945</v>
      </c>
      <c r="PN1075" t="s">
        <v>4945</v>
      </c>
      <c r="PP1075" t="s">
        <v>4944</v>
      </c>
      <c r="PQ1075" t="s">
        <v>4945</v>
      </c>
      <c r="PR1075" t="s">
        <v>4945</v>
      </c>
      <c r="PS1075" t="s">
        <v>4945</v>
      </c>
      <c r="PT1075" t="s">
        <v>4945</v>
      </c>
      <c r="PU1075" t="s">
        <v>4945</v>
      </c>
      <c r="PV1075" t="s">
        <v>4945</v>
      </c>
      <c r="PW1075" t="s">
        <v>4945</v>
      </c>
      <c r="PX1075" t="s">
        <v>4945</v>
      </c>
      <c r="PY1075" t="s">
        <v>4945</v>
      </c>
      <c r="PZ1075" t="s">
        <v>4945</v>
      </c>
      <c r="QA1075" t="s">
        <v>4945</v>
      </c>
      <c r="QB1075" t="s">
        <v>4945</v>
      </c>
      <c r="QC1075" t="s">
        <v>4945</v>
      </c>
      <c r="QD1075" t="s">
        <v>4945</v>
      </c>
      <c r="QE1075" t="s">
        <v>4945</v>
      </c>
    </row>
    <row r="1076" spans="1:447" x14ac:dyDescent="0.3">
      <c r="A1076">
        <v>1075</v>
      </c>
      <c r="B1076" t="s">
        <v>5477</v>
      </c>
      <c r="C1076" t="s">
        <v>1095</v>
      </c>
      <c r="D1076" t="s">
        <v>3449</v>
      </c>
      <c r="E1076" t="s">
        <v>3561</v>
      </c>
      <c r="F1076" t="s">
        <v>5249</v>
      </c>
      <c r="G1076" t="s">
        <v>1079</v>
      </c>
      <c r="FG1076" t="s">
        <v>1099</v>
      </c>
      <c r="FJ1076" t="s">
        <v>1099</v>
      </c>
      <c r="FK1076" t="s">
        <v>4961</v>
      </c>
      <c r="FL1076" t="s">
        <v>4961</v>
      </c>
      <c r="PG1076" t="s">
        <v>4944</v>
      </c>
      <c r="PH1076" t="s">
        <v>4945</v>
      </c>
      <c r="PI1076" t="s">
        <v>4945</v>
      </c>
      <c r="PJ1076" t="s">
        <v>4945</v>
      </c>
      <c r="PK1076" t="s">
        <v>4945</v>
      </c>
      <c r="PL1076" t="s">
        <v>4945</v>
      </c>
      <c r="PM1076" t="s">
        <v>4945</v>
      </c>
      <c r="PN1076" t="s">
        <v>4945</v>
      </c>
      <c r="PP1076" t="s">
        <v>4944</v>
      </c>
      <c r="PQ1076" t="s">
        <v>4945</v>
      </c>
      <c r="PR1076" t="s">
        <v>4945</v>
      </c>
      <c r="PS1076" t="s">
        <v>4945</v>
      </c>
      <c r="PT1076" t="s">
        <v>4945</v>
      </c>
      <c r="PU1076" t="s">
        <v>4945</v>
      </c>
      <c r="PV1076" t="s">
        <v>4945</v>
      </c>
      <c r="PW1076" t="s">
        <v>4945</v>
      </c>
      <c r="PX1076" t="s">
        <v>4945</v>
      </c>
      <c r="PY1076" t="s">
        <v>4945</v>
      </c>
      <c r="PZ1076" t="s">
        <v>4945</v>
      </c>
      <c r="QA1076" t="s">
        <v>4945</v>
      </c>
      <c r="QB1076" t="s">
        <v>4945</v>
      </c>
      <c r="QC1076" t="s">
        <v>4945</v>
      </c>
      <c r="QD1076" t="s">
        <v>4945</v>
      </c>
      <c r="QE1076" t="s">
        <v>4945</v>
      </c>
    </row>
    <row r="1077" spans="1:447" x14ac:dyDescent="0.3">
      <c r="A1077">
        <v>1076</v>
      </c>
      <c r="B1077" t="s">
        <v>5477</v>
      </c>
      <c r="C1077" t="s">
        <v>1095</v>
      </c>
      <c r="D1077" t="s">
        <v>3449</v>
      </c>
      <c r="E1077" t="s">
        <v>3561</v>
      </c>
      <c r="F1077" t="s">
        <v>5249</v>
      </c>
      <c r="G1077" t="s">
        <v>1079</v>
      </c>
      <c r="FG1077" t="s">
        <v>1099</v>
      </c>
      <c r="FH1077" t="s">
        <v>4987</v>
      </c>
      <c r="FI1077" t="s">
        <v>4987</v>
      </c>
      <c r="FJ1077" t="s">
        <v>1099</v>
      </c>
      <c r="FK1077" t="s">
        <v>4967</v>
      </c>
      <c r="FL1077" t="s">
        <v>4967</v>
      </c>
      <c r="PG1077" t="s">
        <v>4944</v>
      </c>
      <c r="PH1077" t="s">
        <v>4945</v>
      </c>
      <c r="PI1077" t="s">
        <v>4945</v>
      </c>
      <c r="PJ1077" t="s">
        <v>4945</v>
      </c>
      <c r="PK1077" t="s">
        <v>4945</v>
      </c>
      <c r="PL1077" t="s">
        <v>4945</v>
      </c>
      <c r="PM1077" t="s">
        <v>4945</v>
      </c>
      <c r="PN1077" t="s">
        <v>4945</v>
      </c>
      <c r="PP1077" t="s">
        <v>4944</v>
      </c>
      <c r="PQ1077" t="s">
        <v>4945</v>
      </c>
      <c r="PR1077" t="s">
        <v>4945</v>
      </c>
      <c r="PS1077" t="s">
        <v>4945</v>
      </c>
      <c r="PT1077" t="s">
        <v>4945</v>
      </c>
      <c r="PU1077" t="s">
        <v>4945</v>
      </c>
      <c r="PV1077" t="s">
        <v>4945</v>
      </c>
      <c r="PW1077" t="s">
        <v>4945</v>
      </c>
      <c r="PX1077" t="s">
        <v>4945</v>
      </c>
      <c r="PY1077" t="s">
        <v>4945</v>
      </c>
      <c r="PZ1077" t="s">
        <v>4945</v>
      </c>
      <c r="QA1077" t="s">
        <v>4945</v>
      </c>
      <c r="QB1077" t="s">
        <v>4945</v>
      </c>
      <c r="QC1077" t="s">
        <v>4945</v>
      </c>
      <c r="QD1077" t="s">
        <v>4945</v>
      </c>
      <c r="QE1077" t="s">
        <v>4945</v>
      </c>
    </row>
    <row r="1078" spans="1:447" x14ac:dyDescent="0.3">
      <c r="A1078">
        <v>1077</v>
      </c>
      <c r="B1078" t="s">
        <v>5449</v>
      </c>
      <c r="C1078" t="s">
        <v>1111</v>
      </c>
      <c r="D1078" t="s">
        <v>1112</v>
      </c>
      <c r="E1078" t="s">
        <v>1143</v>
      </c>
      <c r="F1078" t="s">
        <v>5268</v>
      </c>
      <c r="G1078" t="s">
        <v>1079</v>
      </c>
      <c r="H1078" t="s">
        <v>1099</v>
      </c>
      <c r="I1078" t="s">
        <v>1100</v>
      </c>
      <c r="J1078" t="s">
        <v>1081</v>
      </c>
      <c r="K1078" t="s">
        <v>4962</v>
      </c>
      <c r="L1078" t="s">
        <v>4962</v>
      </c>
      <c r="AL1078" t="s">
        <v>1099</v>
      </c>
      <c r="AM1078" t="s">
        <v>1081</v>
      </c>
      <c r="AN1078" t="s">
        <v>4951</v>
      </c>
      <c r="AO1078" t="s">
        <v>4951</v>
      </c>
      <c r="AP1078" t="s">
        <v>1101</v>
      </c>
      <c r="AQ1078" t="s">
        <v>1101</v>
      </c>
      <c r="AR1078" t="s">
        <v>4947</v>
      </c>
      <c r="AZ1078" t="s">
        <v>1099</v>
      </c>
      <c r="BA1078" t="s">
        <v>1081</v>
      </c>
      <c r="BB1078" t="s">
        <v>5032</v>
      </c>
      <c r="BC1078" t="s">
        <v>5032</v>
      </c>
      <c r="BW1078" t="s">
        <v>1099</v>
      </c>
      <c r="BX1078" t="s">
        <v>1104</v>
      </c>
      <c r="BY1078" t="s">
        <v>1081</v>
      </c>
      <c r="BZ1078" t="s">
        <v>4975</v>
      </c>
      <c r="CA1078" t="s">
        <v>4975</v>
      </c>
      <c r="CB1078" t="s">
        <v>1082</v>
      </c>
      <c r="CC1078" t="s">
        <v>1101</v>
      </c>
      <c r="CD1078" t="s">
        <v>4939</v>
      </c>
      <c r="CT1078" t="s">
        <v>1099</v>
      </c>
      <c r="CU1078" t="s">
        <v>1084</v>
      </c>
      <c r="CV1078" t="s">
        <v>1178</v>
      </c>
      <c r="CW1078" t="s">
        <v>5037</v>
      </c>
      <c r="CX1078" t="s">
        <v>4963</v>
      </c>
      <c r="CY1078" t="s">
        <v>1109</v>
      </c>
      <c r="CZ1078" t="s">
        <v>1082</v>
      </c>
      <c r="DE1078" t="s">
        <v>1099</v>
      </c>
      <c r="DF1078" t="s">
        <v>1086</v>
      </c>
      <c r="DG1078" t="s">
        <v>4951</v>
      </c>
      <c r="DH1078" t="s">
        <v>4965</v>
      </c>
      <c r="DI1078" t="s">
        <v>1082</v>
      </c>
      <c r="DJ1078" t="s">
        <v>1109</v>
      </c>
      <c r="DK1078" t="s">
        <v>4949</v>
      </c>
      <c r="DX1078" t="s">
        <v>1099</v>
      </c>
      <c r="DY1078" t="s">
        <v>4934</v>
      </c>
      <c r="DZ1078" t="s">
        <v>4934</v>
      </c>
      <c r="EA1078" t="s">
        <v>1082</v>
      </c>
      <c r="EB1078" t="s">
        <v>1082</v>
      </c>
      <c r="EC1078" t="s">
        <v>4939</v>
      </c>
      <c r="ED1078" t="s">
        <v>1099</v>
      </c>
      <c r="EE1078" t="s">
        <v>4966</v>
      </c>
      <c r="EF1078" t="s">
        <v>4966</v>
      </c>
      <c r="EG1078" t="s">
        <v>1082</v>
      </c>
      <c r="EH1078" t="s">
        <v>1082</v>
      </c>
      <c r="EI1078" t="s">
        <v>4939</v>
      </c>
      <c r="EV1078" t="s">
        <v>1099</v>
      </c>
      <c r="EW1078" t="s">
        <v>4967</v>
      </c>
      <c r="EX1078" t="s">
        <v>4967</v>
      </c>
      <c r="FC1078" t="s">
        <v>1099</v>
      </c>
      <c r="FD1078" t="s">
        <v>1094</v>
      </c>
      <c r="FE1078" t="s">
        <v>4967</v>
      </c>
      <c r="FF1078" t="s">
        <v>5123</v>
      </c>
      <c r="ID1078" t="s">
        <v>1099</v>
      </c>
      <c r="IG1078" t="s">
        <v>1082</v>
      </c>
      <c r="IH1078" t="s">
        <v>1109</v>
      </c>
      <c r="II1078" t="s">
        <v>4939</v>
      </c>
      <c r="IJ1078" t="s">
        <v>1099</v>
      </c>
      <c r="IK1078" t="s">
        <v>4934</v>
      </c>
      <c r="IL1078" t="s">
        <v>4934</v>
      </c>
      <c r="IM1078" t="s">
        <v>1082</v>
      </c>
      <c r="IN1078" t="s">
        <v>1101</v>
      </c>
      <c r="IO1078" t="s">
        <v>4939</v>
      </c>
      <c r="IP1078" t="s">
        <v>1099</v>
      </c>
      <c r="IQ1078" t="s">
        <v>4942</v>
      </c>
      <c r="IR1078" t="s">
        <v>4942</v>
      </c>
      <c r="IS1078" t="s">
        <v>1082</v>
      </c>
      <c r="IT1078" t="s">
        <v>1101</v>
      </c>
      <c r="IU1078" t="s">
        <v>4939</v>
      </c>
      <c r="IV1078" t="s">
        <v>1087</v>
      </c>
      <c r="IW1078" t="s">
        <v>1087</v>
      </c>
      <c r="IX1078" t="s">
        <v>1087</v>
      </c>
      <c r="JE1078" t="s">
        <v>1082</v>
      </c>
      <c r="JF1078" t="s">
        <v>1108</v>
      </c>
      <c r="JG1078" t="s">
        <v>1089</v>
      </c>
      <c r="JI1078" t="s">
        <v>4944</v>
      </c>
      <c r="JJ1078" t="s">
        <v>1082</v>
      </c>
      <c r="JK1078" t="s">
        <v>1108</v>
      </c>
      <c r="JL1078" t="s">
        <v>1108</v>
      </c>
      <c r="JM1078" t="s">
        <v>1089</v>
      </c>
      <c r="JO1078" t="s">
        <v>4944</v>
      </c>
      <c r="OF1078" t="s">
        <v>1116</v>
      </c>
      <c r="PG1078" t="s">
        <v>4944</v>
      </c>
      <c r="PH1078" t="s">
        <v>4944</v>
      </c>
      <c r="PI1078" t="s">
        <v>4945</v>
      </c>
      <c r="PJ1078" t="s">
        <v>4945</v>
      </c>
      <c r="PK1078" t="s">
        <v>4945</v>
      </c>
      <c r="PL1078" t="s">
        <v>4945</v>
      </c>
      <c r="PM1078" t="s">
        <v>4945</v>
      </c>
      <c r="PN1078" t="s">
        <v>4945</v>
      </c>
      <c r="PP1078" t="s">
        <v>4945</v>
      </c>
      <c r="PQ1078" t="s">
        <v>4945</v>
      </c>
      <c r="PR1078" t="s">
        <v>4945</v>
      </c>
      <c r="PS1078" t="s">
        <v>4945</v>
      </c>
      <c r="PT1078" t="s">
        <v>4945</v>
      </c>
      <c r="PU1078" t="s">
        <v>4945</v>
      </c>
      <c r="PV1078" t="s">
        <v>4945</v>
      </c>
      <c r="PW1078" t="s">
        <v>4945</v>
      </c>
      <c r="PX1078" t="s">
        <v>4945</v>
      </c>
      <c r="PY1078" t="s">
        <v>4944</v>
      </c>
      <c r="PZ1078" t="s">
        <v>4944</v>
      </c>
      <c r="QA1078" t="s">
        <v>4944</v>
      </c>
      <c r="QB1078" t="s">
        <v>4945</v>
      </c>
      <c r="QC1078" t="s">
        <v>4945</v>
      </c>
      <c r="QD1078" t="s">
        <v>4945</v>
      </c>
      <c r="QE1078" t="s">
        <v>4945</v>
      </c>
    </row>
    <row r="1079" spans="1:447" x14ac:dyDescent="0.3">
      <c r="A1079">
        <v>1078</v>
      </c>
      <c r="B1079" t="s">
        <v>5449</v>
      </c>
      <c r="C1079" t="s">
        <v>1111</v>
      </c>
      <c r="D1079" t="s">
        <v>1112</v>
      </c>
      <c r="E1079" t="s">
        <v>1143</v>
      </c>
      <c r="F1079" t="s">
        <v>5268</v>
      </c>
      <c r="G1079" t="s">
        <v>1079</v>
      </c>
      <c r="H1079" t="s">
        <v>1099</v>
      </c>
      <c r="I1079" t="s">
        <v>1092</v>
      </c>
      <c r="J1079" t="s">
        <v>1081</v>
      </c>
      <c r="K1079" t="s">
        <v>4953</v>
      </c>
      <c r="L1079" t="s">
        <v>4953</v>
      </c>
      <c r="M1079" t="s">
        <v>1082</v>
      </c>
      <c r="N1079" t="s">
        <v>1082</v>
      </c>
      <c r="O1079" t="s">
        <v>4939</v>
      </c>
      <c r="X1079" t="s">
        <v>1099</v>
      </c>
      <c r="Y1079" t="s">
        <v>1081</v>
      </c>
      <c r="Z1079" t="s">
        <v>5032</v>
      </c>
      <c r="AA1079" t="s">
        <v>5032</v>
      </c>
      <c r="AB1079" t="s">
        <v>1101</v>
      </c>
      <c r="AC1079" t="s">
        <v>1101</v>
      </c>
      <c r="AD1079" t="s">
        <v>4939</v>
      </c>
      <c r="AZ1079" t="s">
        <v>1099</v>
      </c>
      <c r="BA1079" t="s">
        <v>1081</v>
      </c>
      <c r="BB1079" t="s">
        <v>4974</v>
      </c>
      <c r="BC1079" t="s">
        <v>4974</v>
      </c>
      <c r="BG1079" t="s">
        <v>1099</v>
      </c>
      <c r="BH1079" t="s">
        <v>1159</v>
      </c>
      <c r="BI1079" t="s">
        <v>1081</v>
      </c>
      <c r="BJ1079" t="s">
        <v>5032</v>
      </c>
      <c r="BK1079" t="s">
        <v>5032</v>
      </c>
      <c r="BL1079" t="s">
        <v>1082</v>
      </c>
      <c r="BM1079" t="s">
        <v>1082</v>
      </c>
      <c r="BN1079" t="s">
        <v>4939</v>
      </c>
      <c r="BW1079" t="s">
        <v>1099</v>
      </c>
      <c r="BX1079" t="s">
        <v>1104</v>
      </c>
      <c r="BY1079" t="s">
        <v>1081</v>
      </c>
      <c r="BZ1079" t="s">
        <v>4962</v>
      </c>
      <c r="CA1079" t="s">
        <v>4962</v>
      </c>
      <c r="CB1079" t="s">
        <v>1101</v>
      </c>
      <c r="CC1079" t="s">
        <v>1082</v>
      </c>
      <c r="CD1079" t="s">
        <v>4939</v>
      </c>
      <c r="CM1079" t="s">
        <v>1099</v>
      </c>
      <c r="CN1079" t="s">
        <v>1081</v>
      </c>
      <c r="CO1079" t="s">
        <v>4951</v>
      </c>
      <c r="CP1079" t="s">
        <v>4951</v>
      </c>
      <c r="CQ1079" t="s">
        <v>1082</v>
      </c>
      <c r="CR1079" t="s">
        <v>1109</v>
      </c>
      <c r="CS1079" t="s">
        <v>4947</v>
      </c>
      <c r="DE1079" t="s">
        <v>1099</v>
      </c>
      <c r="DF1079" t="s">
        <v>1086</v>
      </c>
      <c r="DG1079" t="s">
        <v>4951</v>
      </c>
      <c r="DH1079" t="s">
        <v>4965</v>
      </c>
      <c r="DI1079" t="s">
        <v>1082</v>
      </c>
      <c r="DJ1079" t="s">
        <v>1082</v>
      </c>
      <c r="DK1079" t="s">
        <v>4939</v>
      </c>
      <c r="DR1079" t="s">
        <v>1080</v>
      </c>
      <c r="DS1079" t="s">
        <v>4967</v>
      </c>
      <c r="DT1079" t="s">
        <v>4967</v>
      </c>
      <c r="EV1079" t="s">
        <v>1099</v>
      </c>
      <c r="EW1079" t="s">
        <v>4967</v>
      </c>
      <c r="EX1079" t="s">
        <v>4967</v>
      </c>
      <c r="EY1079" t="s">
        <v>1099</v>
      </c>
      <c r="EZ1079" t="s">
        <v>4968</v>
      </c>
      <c r="FA1079" t="s">
        <v>4992</v>
      </c>
      <c r="FB1079" t="s">
        <v>4992</v>
      </c>
      <c r="FC1079" t="s">
        <v>1099</v>
      </c>
      <c r="FD1079" t="s">
        <v>1094</v>
      </c>
      <c r="FE1079" t="s">
        <v>4967</v>
      </c>
      <c r="FF1079" t="s">
        <v>5123</v>
      </c>
      <c r="HX1079" t="s">
        <v>1099</v>
      </c>
      <c r="ID1079" t="s">
        <v>1080</v>
      </c>
      <c r="IJ1079" t="s">
        <v>1099</v>
      </c>
      <c r="IK1079" t="s">
        <v>4965</v>
      </c>
      <c r="IL1079" t="s">
        <v>4965</v>
      </c>
      <c r="IM1079" t="s">
        <v>1082</v>
      </c>
      <c r="IN1079" t="s">
        <v>1082</v>
      </c>
      <c r="IO1079" t="s">
        <v>4939</v>
      </c>
      <c r="IV1079" t="s">
        <v>1109</v>
      </c>
      <c r="IW1079" t="s">
        <v>1109</v>
      </c>
      <c r="IX1079" t="s">
        <v>1109</v>
      </c>
      <c r="JE1079" t="s">
        <v>1082</v>
      </c>
      <c r="JF1079" t="s">
        <v>1108</v>
      </c>
      <c r="JG1079" t="s">
        <v>1089</v>
      </c>
      <c r="JI1079" t="s">
        <v>4944</v>
      </c>
      <c r="JJ1079" t="s">
        <v>1082</v>
      </c>
      <c r="JK1079" t="s">
        <v>1108</v>
      </c>
      <c r="JL1079" t="s">
        <v>1108</v>
      </c>
      <c r="JM1079" t="s">
        <v>1089</v>
      </c>
      <c r="JO1079" t="s">
        <v>5069</v>
      </c>
      <c r="OF1079" t="s">
        <v>1116</v>
      </c>
      <c r="PG1079" t="s">
        <v>4944</v>
      </c>
      <c r="PH1079" t="s">
        <v>4944</v>
      </c>
      <c r="PI1079" t="s">
        <v>4945</v>
      </c>
      <c r="PJ1079" t="s">
        <v>4945</v>
      </c>
      <c r="PK1079" t="s">
        <v>4945</v>
      </c>
      <c r="PL1079" t="s">
        <v>4945</v>
      </c>
      <c r="PM1079" t="s">
        <v>4945</v>
      </c>
      <c r="PN1079" t="s">
        <v>4945</v>
      </c>
      <c r="PP1079" t="s">
        <v>4945</v>
      </c>
      <c r="PQ1079" t="s">
        <v>4945</v>
      </c>
      <c r="PR1079" t="s">
        <v>4945</v>
      </c>
      <c r="PS1079" t="s">
        <v>4945</v>
      </c>
      <c r="PT1079" t="s">
        <v>4945</v>
      </c>
      <c r="PU1079" t="s">
        <v>4945</v>
      </c>
      <c r="PV1079" t="s">
        <v>4945</v>
      </c>
      <c r="PW1079" t="s">
        <v>4945</v>
      </c>
      <c r="PX1079" t="s">
        <v>4945</v>
      </c>
      <c r="PY1079" t="s">
        <v>4945</v>
      </c>
      <c r="PZ1079" t="s">
        <v>4945</v>
      </c>
      <c r="QA1079" t="s">
        <v>4945</v>
      </c>
      <c r="QB1079" t="s">
        <v>4945</v>
      </c>
      <c r="QC1079" t="s">
        <v>4945</v>
      </c>
      <c r="QD1079" t="s">
        <v>4945</v>
      </c>
      <c r="QE1079" t="s">
        <v>4944</v>
      </c>
    </row>
    <row r="1080" spans="1:447" x14ac:dyDescent="0.3">
      <c r="A1080">
        <v>1079</v>
      </c>
      <c r="B1080" t="s">
        <v>5449</v>
      </c>
      <c r="C1080" t="s">
        <v>1111</v>
      </c>
      <c r="D1080" t="s">
        <v>1112</v>
      </c>
      <c r="E1080" t="s">
        <v>1143</v>
      </c>
      <c r="F1080" t="s">
        <v>5268</v>
      </c>
      <c r="G1080" t="s">
        <v>1079</v>
      </c>
      <c r="H1080" t="s">
        <v>1099</v>
      </c>
      <c r="I1080" t="s">
        <v>1092</v>
      </c>
      <c r="J1080" t="s">
        <v>1081</v>
      </c>
      <c r="K1080" t="s">
        <v>5032</v>
      </c>
      <c r="L1080" t="s">
        <v>5032</v>
      </c>
      <c r="M1080" t="s">
        <v>1109</v>
      </c>
      <c r="N1080" t="s">
        <v>1082</v>
      </c>
      <c r="X1080" t="s">
        <v>1099</v>
      </c>
      <c r="Y1080" t="s">
        <v>1081</v>
      </c>
      <c r="Z1080" t="s">
        <v>5032</v>
      </c>
      <c r="AA1080" t="s">
        <v>5032</v>
      </c>
      <c r="AB1080" t="s">
        <v>1082</v>
      </c>
      <c r="AC1080" t="s">
        <v>1101</v>
      </c>
      <c r="AL1080" t="s">
        <v>1099</v>
      </c>
      <c r="AM1080" t="s">
        <v>1081</v>
      </c>
      <c r="AN1080" t="s">
        <v>5032</v>
      </c>
      <c r="AO1080" t="s">
        <v>5032</v>
      </c>
      <c r="AP1080" t="s">
        <v>1109</v>
      </c>
      <c r="AQ1080" t="s">
        <v>1082</v>
      </c>
      <c r="AS1080" t="s">
        <v>1099</v>
      </c>
      <c r="AT1080" t="s">
        <v>1081</v>
      </c>
      <c r="AU1080" t="s">
        <v>4951</v>
      </c>
      <c r="AV1080" t="s">
        <v>4951</v>
      </c>
      <c r="AW1080" t="s">
        <v>1109</v>
      </c>
      <c r="AX1080" t="s">
        <v>1109</v>
      </c>
      <c r="BG1080" t="s">
        <v>1099</v>
      </c>
      <c r="BH1080" t="s">
        <v>1159</v>
      </c>
      <c r="BI1080" t="s">
        <v>1081</v>
      </c>
      <c r="BJ1080" t="s">
        <v>4953</v>
      </c>
      <c r="BK1080" t="s">
        <v>4953</v>
      </c>
      <c r="BL1080" t="s">
        <v>1082</v>
      </c>
      <c r="BM1080" t="s">
        <v>1082</v>
      </c>
      <c r="BN1080" t="s">
        <v>4939</v>
      </c>
      <c r="BW1080" t="s">
        <v>1099</v>
      </c>
      <c r="BX1080" t="s">
        <v>1104</v>
      </c>
      <c r="BY1080" t="s">
        <v>1081</v>
      </c>
      <c r="BZ1080" t="s">
        <v>4974</v>
      </c>
      <c r="CA1080" t="s">
        <v>4974</v>
      </c>
      <c r="CB1080" t="s">
        <v>1109</v>
      </c>
      <c r="CC1080" t="s">
        <v>1109</v>
      </c>
      <c r="CT1080" t="s">
        <v>1099</v>
      </c>
      <c r="CU1080" t="s">
        <v>1084</v>
      </c>
      <c r="CV1080" t="s">
        <v>1178</v>
      </c>
      <c r="CW1080" t="s">
        <v>4992</v>
      </c>
      <c r="CX1080" t="s">
        <v>4990</v>
      </c>
      <c r="CY1080" t="s">
        <v>1109</v>
      </c>
      <c r="CZ1080" t="s">
        <v>1109</v>
      </c>
      <c r="DE1080" t="s">
        <v>1099</v>
      </c>
      <c r="DF1080" t="s">
        <v>1086</v>
      </c>
      <c r="DG1080" t="s">
        <v>4953</v>
      </c>
      <c r="DH1080" t="s">
        <v>4954</v>
      </c>
      <c r="DI1080" t="s">
        <v>1109</v>
      </c>
      <c r="DJ1080" t="s">
        <v>1109</v>
      </c>
      <c r="DX1080" t="s">
        <v>1099</v>
      </c>
      <c r="DY1080" t="s">
        <v>4934</v>
      </c>
      <c r="DZ1080" t="s">
        <v>4934</v>
      </c>
      <c r="EA1080" t="s">
        <v>1109</v>
      </c>
      <c r="EB1080" t="s">
        <v>1109</v>
      </c>
      <c r="ED1080" t="s">
        <v>1099</v>
      </c>
      <c r="EV1080" t="s">
        <v>1099</v>
      </c>
      <c r="EW1080" t="s">
        <v>4961</v>
      </c>
      <c r="EX1080" t="s">
        <v>4961</v>
      </c>
      <c r="EY1080" t="s">
        <v>1099</v>
      </c>
      <c r="EZ1080" t="s">
        <v>4968</v>
      </c>
      <c r="FA1080" t="s">
        <v>4964</v>
      </c>
      <c r="FB1080" t="s">
        <v>4964</v>
      </c>
      <c r="ID1080" t="s">
        <v>1099</v>
      </c>
      <c r="IG1080" t="s">
        <v>1109</v>
      </c>
      <c r="IH1080" t="s">
        <v>1109</v>
      </c>
      <c r="IP1080" t="s">
        <v>1099</v>
      </c>
      <c r="IQ1080" t="s">
        <v>4965</v>
      </c>
      <c r="IR1080" t="s">
        <v>4965</v>
      </c>
      <c r="IS1080" t="s">
        <v>1082</v>
      </c>
      <c r="IT1080" t="s">
        <v>1082</v>
      </c>
      <c r="IU1080" t="s">
        <v>4939</v>
      </c>
      <c r="IV1080" t="s">
        <v>1109</v>
      </c>
      <c r="IW1080" t="s">
        <v>1109</v>
      </c>
      <c r="IX1080" t="s">
        <v>1087</v>
      </c>
      <c r="JE1080" t="s">
        <v>1101</v>
      </c>
      <c r="JF1080" t="s">
        <v>1108</v>
      </c>
      <c r="JG1080" t="s">
        <v>1089</v>
      </c>
      <c r="JJ1080" t="s">
        <v>1082</v>
      </c>
      <c r="JK1080" t="s">
        <v>1108</v>
      </c>
      <c r="JL1080" t="s">
        <v>1108</v>
      </c>
      <c r="JM1080" t="s">
        <v>1089</v>
      </c>
      <c r="JO1080" t="s">
        <v>4944</v>
      </c>
      <c r="OF1080" t="s">
        <v>1116</v>
      </c>
      <c r="PG1080" t="s">
        <v>4944</v>
      </c>
      <c r="PH1080" t="s">
        <v>4944</v>
      </c>
      <c r="PI1080" t="s">
        <v>4945</v>
      </c>
      <c r="PJ1080" t="s">
        <v>4945</v>
      </c>
      <c r="PK1080" t="s">
        <v>4945</v>
      </c>
      <c r="PL1080" t="s">
        <v>4945</v>
      </c>
      <c r="PM1080" t="s">
        <v>4945</v>
      </c>
      <c r="PN1080" t="s">
        <v>4945</v>
      </c>
      <c r="PP1080" t="s">
        <v>4945</v>
      </c>
      <c r="PQ1080" t="s">
        <v>4945</v>
      </c>
      <c r="PR1080" t="s">
        <v>4945</v>
      </c>
      <c r="PS1080" t="s">
        <v>4945</v>
      </c>
      <c r="PT1080" t="s">
        <v>4945</v>
      </c>
      <c r="PU1080" t="s">
        <v>4945</v>
      </c>
      <c r="PV1080" t="s">
        <v>4945</v>
      </c>
      <c r="PW1080" t="s">
        <v>4945</v>
      </c>
      <c r="PX1080" t="s">
        <v>4945</v>
      </c>
      <c r="PY1080" t="s">
        <v>4944</v>
      </c>
      <c r="PZ1080" t="s">
        <v>4944</v>
      </c>
      <c r="QA1080" t="s">
        <v>4944</v>
      </c>
      <c r="QB1080" t="s">
        <v>4945</v>
      </c>
      <c r="QC1080" t="s">
        <v>4945</v>
      </c>
      <c r="QD1080" t="s">
        <v>4945</v>
      </c>
      <c r="QE1080" t="s">
        <v>4945</v>
      </c>
    </row>
    <row r="1081" spans="1:447" x14ac:dyDescent="0.3">
      <c r="A1081">
        <v>1080</v>
      </c>
      <c r="B1081" t="s">
        <v>5449</v>
      </c>
      <c r="C1081" t="s">
        <v>1111</v>
      </c>
      <c r="D1081" t="s">
        <v>1112</v>
      </c>
      <c r="E1081" t="s">
        <v>1143</v>
      </c>
      <c r="F1081" t="s">
        <v>5268</v>
      </c>
      <c r="G1081" t="s">
        <v>1079</v>
      </c>
      <c r="H1081" t="s">
        <v>1099</v>
      </c>
      <c r="I1081" t="s">
        <v>1127</v>
      </c>
      <c r="J1081" t="s">
        <v>1081</v>
      </c>
      <c r="K1081" t="s">
        <v>4953</v>
      </c>
      <c r="L1081" t="s">
        <v>4953</v>
      </c>
      <c r="M1081" t="s">
        <v>1082</v>
      </c>
      <c r="N1081" t="s">
        <v>1082</v>
      </c>
      <c r="O1081" t="s">
        <v>4939</v>
      </c>
      <c r="AL1081" t="s">
        <v>1099</v>
      </c>
      <c r="AM1081" t="s">
        <v>1081</v>
      </c>
      <c r="AN1081" t="s">
        <v>4951</v>
      </c>
      <c r="AO1081" t="s">
        <v>4951</v>
      </c>
      <c r="AZ1081" t="s">
        <v>1099</v>
      </c>
      <c r="BA1081" t="s">
        <v>1081</v>
      </c>
      <c r="BB1081" t="s">
        <v>4974</v>
      </c>
      <c r="BC1081" t="s">
        <v>4974</v>
      </c>
      <c r="BD1081" t="s">
        <v>1082</v>
      </c>
      <c r="BE1081" t="s">
        <v>1082</v>
      </c>
      <c r="BF1081" t="s">
        <v>4939</v>
      </c>
      <c r="BW1081" t="s">
        <v>1099</v>
      </c>
      <c r="BX1081" t="s">
        <v>1104</v>
      </c>
      <c r="BY1081" t="s">
        <v>1081</v>
      </c>
      <c r="BZ1081" t="s">
        <v>4962</v>
      </c>
      <c r="CA1081" t="s">
        <v>4962</v>
      </c>
      <c r="CB1081" t="s">
        <v>1082</v>
      </c>
      <c r="CC1081" t="s">
        <v>1101</v>
      </c>
      <c r="CD1081" t="s">
        <v>4949</v>
      </c>
      <c r="CM1081" t="s">
        <v>1099</v>
      </c>
      <c r="CN1081" t="s">
        <v>1081</v>
      </c>
      <c r="CO1081" t="s">
        <v>4934</v>
      </c>
      <c r="CP1081" t="s">
        <v>4934</v>
      </c>
      <c r="CQ1081" t="s">
        <v>1109</v>
      </c>
      <c r="CR1081" t="s">
        <v>1109</v>
      </c>
      <c r="DE1081" t="s">
        <v>1099</v>
      </c>
      <c r="DF1081" t="s">
        <v>1086</v>
      </c>
      <c r="DG1081" t="s">
        <v>4953</v>
      </c>
      <c r="DH1081" t="s">
        <v>4954</v>
      </c>
      <c r="DI1081" t="s">
        <v>1082</v>
      </c>
      <c r="DJ1081" t="s">
        <v>1082</v>
      </c>
      <c r="DK1081" t="s">
        <v>4949</v>
      </c>
      <c r="DX1081" t="s">
        <v>1099</v>
      </c>
      <c r="DY1081" t="s">
        <v>5491</v>
      </c>
      <c r="DZ1081" t="s">
        <v>5491</v>
      </c>
      <c r="EA1081" t="s">
        <v>1082</v>
      </c>
      <c r="EB1081" t="s">
        <v>1109</v>
      </c>
      <c r="EY1081" t="s">
        <v>1099</v>
      </c>
      <c r="EZ1081" t="s">
        <v>4968</v>
      </c>
      <c r="FA1081" t="s">
        <v>4992</v>
      </c>
      <c r="FB1081" t="s">
        <v>4992</v>
      </c>
      <c r="FC1081" t="s">
        <v>1099</v>
      </c>
      <c r="FD1081" t="s">
        <v>1094</v>
      </c>
      <c r="FE1081" t="s">
        <v>4961</v>
      </c>
      <c r="FF1081" t="s">
        <v>5064</v>
      </c>
      <c r="ID1081" t="s">
        <v>1099</v>
      </c>
      <c r="IG1081" t="s">
        <v>1082</v>
      </c>
      <c r="IH1081" t="s">
        <v>1101</v>
      </c>
      <c r="II1081" t="s">
        <v>4939</v>
      </c>
      <c r="IV1081" t="s">
        <v>1109</v>
      </c>
      <c r="IW1081" t="s">
        <v>1109</v>
      </c>
      <c r="IX1081" t="s">
        <v>1087</v>
      </c>
      <c r="JE1081" t="s">
        <v>1082</v>
      </c>
      <c r="JF1081" t="s">
        <v>1108</v>
      </c>
      <c r="JG1081" t="s">
        <v>1089</v>
      </c>
      <c r="JI1081" t="s">
        <v>4944</v>
      </c>
      <c r="JJ1081" t="s">
        <v>1082</v>
      </c>
      <c r="JK1081" t="s">
        <v>1108</v>
      </c>
      <c r="JL1081" t="s">
        <v>1108</v>
      </c>
      <c r="JM1081" t="s">
        <v>1089</v>
      </c>
      <c r="JO1081" t="s">
        <v>4944</v>
      </c>
      <c r="OF1081" t="s">
        <v>1116</v>
      </c>
      <c r="PG1081" t="s">
        <v>4944</v>
      </c>
      <c r="PH1081" t="s">
        <v>4944</v>
      </c>
      <c r="PI1081" t="s">
        <v>4945</v>
      </c>
      <c r="PJ1081" t="s">
        <v>4945</v>
      </c>
      <c r="PK1081" t="s">
        <v>4945</v>
      </c>
      <c r="PL1081" t="s">
        <v>4945</v>
      </c>
      <c r="PM1081" t="s">
        <v>4945</v>
      </c>
      <c r="PN1081" t="s">
        <v>4945</v>
      </c>
      <c r="PP1081" t="s">
        <v>4945</v>
      </c>
      <c r="PQ1081" t="s">
        <v>4945</v>
      </c>
      <c r="PR1081" t="s">
        <v>4945</v>
      </c>
      <c r="PS1081" t="s">
        <v>4945</v>
      </c>
      <c r="PT1081" t="s">
        <v>4945</v>
      </c>
      <c r="PU1081" t="s">
        <v>4945</v>
      </c>
      <c r="PV1081" t="s">
        <v>4945</v>
      </c>
      <c r="PW1081" t="s">
        <v>4945</v>
      </c>
      <c r="PX1081" t="s">
        <v>4945</v>
      </c>
      <c r="PY1081" t="s">
        <v>4944</v>
      </c>
      <c r="PZ1081" t="s">
        <v>4944</v>
      </c>
      <c r="QA1081" t="s">
        <v>4944</v>
      </c>
      <c r="QB1081" t="s">
        <v>4945</v>
      </c>
      <c r="QC1081" t="s">
        <v>4945</v>
      </c>
      <c r="QD1081" t="s">
        <v>4945</v>
      </c>
      <c r="QE1081" t="s">
        <v>4945</v>
      </c>
    </row>
    <row r="1082" spans="1:447" x14ac:dyDescent="0.3">
      <c r="A1082">
        <v>1081</v>
      </c>
      <c r="B1082" t="s">
        <v>5429</v>
      </c>
      <c r="C1082" t="s">
        <v>1147</v>
      </c>
      <c r="D1082" t="s">
        <v>3428</v>
      </c>
      <c r="E1082" t="s">
        <v>1215</v>
      </c>
      <c r="F1082" t="s">
        <v>3641</v>
      </c>
      <c r="G1082" t="s">
        <v>1079</v>
      </c>
      <c r="AL1082" t="s">
        <v>1099</v>
      </c>
      <c r="AM1082" t="s">
        <v>1081</v>
      </c>
      <c r="AN1082" t="s">
        <v>5013</v>
      </c>
      <c r="AO1082" t="s">
        <v>5013</v>
      </c>
      <c r="AP1082" t="s">
        <v>1101</v>
      </c>
      <c r="AQ1082" t="s">
        <v>1101</v>
      </c>
      <c r="AR1082" t="s">
        <v>4947</v>
      </c>
      <c r="AS1082" t="s">
        <v>1099</v>
      </c>
      <c r="AT1082" t="s">
        <v>1081</v>
      </c>
      <c r="AU1082" t="s">
        <v>5039</v>
      </c>
      <c r="AV1082" t="s">
        <v>5039</v>
      </c>
      <c r="AW1082" t="s">
        <v>1101</v>
      </c>
      <c r="AX1082" t="s">
        <v>1101</v>
      </c>
      <c r="AY1082" t="s">
        <v>4936</v>
      </c>
      <c r="AZ1082" t="s">
        <v>1099</v>
      </c>
      <c r="BD1082" t="s">
        <v>1101</v>
      </c>
      <c r="BE1082" t="s">
        <v>1101</v>
      </c>
      <c r="BF1082" t="s">
        <v>4939</v>
      </c>
      <c r="BG1082" t="s">
        <v>1099</v>
      </c>
      <c r="BW1082" t="s">
        <v>1099</v>
      </c>
      <c r="BX1082" t="s">
        <v>1083</v>
      </c>
      <c r="BY1082" t="s">
        <v>1081</v>
      </c>
      <c r="BZ1082" t="s">
        <v>4992</v>
      </c>
      <c r="CA1082" t="s">
        <v>4992</v>
      </c>
      <c r="CB1082" t="s">
        <v>1101</v>
      </c>
      <c r="CC1082" t="s">
        <v>1101</v>
      </c>
      <c r="CD1082" t="s">
        <v>4949</v>
      </c>
      <c r="CM1082" t="s">
        <v>1099</v>
      </c>
      <c r="CT1082" t="s">
        <v>1099</v>
      </c>
      <c r="CU1082" t="s">
        <v>1162</v>
      </c>
      <c r="CV1082" t="s">
        <v>1085</v>
      </c>
      <c r="CW1082" t="s">
        <v>5039</v>
      </c>
      <c r="CX1082" t="s">
        <v>5111</v>
      </c>
      <c r="CY1082" t="s">
        <v>1101</v>
      </c>
      <c r="CZ1082" t="s">
        <v>1101</v>
      </c>
      <c r="DA1082" t="s">
        <v>4939</v>
      </c>
      <c r="DE1082" t="s">
        <v>1099</v>
      </c>
      <c r="DF1082" t="s">
        <v>1086</v>
      </c>
      <c r="DG1082" t="s">
        <v>5037</v>
      </c>
      <c r="DH1082" t="s">
        <v>4981</v>
      </c>
      <c r="DI1082" t="s">
        <v>1101</v>
      </c>
      <c r="DJ1082" t="s">
        <v>1101</v>
      </c>
      <c r="DK1082" t="s">
        <v>4991</v>
      </c>
      <c r="EJ1082" t="s">
        <v>1099</v>
      </c>
      <c r="EK1082" t="s">
        <v>4998</v>
      </c>
      <c r="EL1082" t="s">
        <v>4998</v>
      </c>
      <c r="EP1082" t="s">
        <v>1099</v>
      </c>
      <c r="EQ1082" t="s">
        <v>5041</v>
      </c>
      <c r="ER1082" t="s">
        <v>5041</v>
      </c>
      <c r="IW1082" t="s">
        <v>1109</v>
      </c>
      <c r="IX1082" t="s">
        <v>1109</v>
      </c>
      <c r="JE1082" t="s">
        <v>1101</v>
      </c>
      <c r="JF1082" t="s">
        <v>5100</v>
      </c>
      <c r="JG1082" t="s">
        <v>1158</v>
      </c>
      <c r="JJ1082" t="s">
        <v>1082</v>
      </c>
      <c r="JK1082" t="s">
        <v>5116</v>
      </c>
      <c r="JL1082" t="s">
        <v>1126</v>
      </c>
      <c r="JM1082" t="s">
        <v>1158</v>
      </c>
      <c r="JO1082" t="s">
        <v>4949</v>
      </c>
      <c r="NP1082" t="s">
        <v>1137</v>
      </c>
      <c r="NQ1082" t="s">
        <v>1137</v>
      </c>
      <c r="PG1082" t="s">
        <v>4944</v>
      </c>
      <c r="PH1082" t="s">
        <v>4944</v>
      </c>
      <c r="PI1082" t="s">
        <v>4944</v>
      </c>
      <c r="PJ1082" t="s">
        <v>4944</v>
      </c>
      <c r="PK1082" t="s">
        <v>4945</v>
      </c>
      <c r="PL1082" t="s">
        <v>4945</v>
      </c>
      <c r="PM1082" t="s">
        <v>4945</v>
      </c>
      <c r="PN1082" t="s">
        <v>4945</v>
      </c>
      <c r="PP1082" t="s">
        <v>4945</v>
      </c>
      <c r="PQ1082" t="s">
        <v>4945</v>
      </c>
      <c r="PR1082" t="s">
        <v>4945</v>
      </c>
      <c r="PS1082" t="s">
        <v>4945</v>
      </c>
      <c r="PT1082" t="s">
        <v>4945</v>
      </c>
      <c r="PU1082" t="s">
        <v>4945</v>
      </c>
      <c r="PV1082" t="s">
        <v>4945</v>
      </c>
      <c r="PW1082" t="s">
        <v>4945</v>
      </c>
      <c r="PX1082" t="s">
        <v>4945</v>
      </c>
      <c r="PY1082" t="s">
        <v>4945</v>
      </c>
      <c r="PZ1082" t="s">
        <v>4944</v>
      </c>
      <c r="QA1082" t="s">
        <v>4944</v>
      </c>
      <c r="QB1082" t="s">
        <v>4945</v>
      </c>
      <c r="QC1082" t="s">
        <v>4945</v>
      </c>
      <c r="QD1082" t="s">
        <v>4945</v>
      </c>
      <c r="QE1082" t="s">
        <v>4945</v>
      </c>
    </row>
    <row r="1083" spans="1:447" x14ac:dyDescent="0.3">
      <c r="A1083">
        <v>1082</v>
      </c>
      <c r="B1083" t="s">
        <v>5429</v>
      </c>
      <c r="C1083" t="s">
        <v>1147</v>
      </c>
      <c r="D1083" t="s">
        <v>3428</v>
      </c>
      <c r="E1083" t="s">
        <v>1215</v>
      </c>
      <c r="F1083" t="s">
        <v>3641</v>
      </c>
      <c r="G1083" t="s">
        <v>1079</v>
      </c>
      <c r="AL1083" t="s">
        <v>1099</v>
      </c>
      <c r="AM1083" t="s">
        <v>1081</v>
      </c>
      <c r="AN1083" t="s">
        <v>5013</v>
      </c>
      <c r="AO1083" t="s">
        <v>5013</v>
      </c>
      <c r="AP1083" t="s">
        <v>1101</v>
      </c>
      <c r="AQ1083" t="s">
        <v>1101</v>
      </c>
      <c r="AR1083" t="s">
        <v>4997</v>
      </c>
      <c r="AS1083" t="s">
        <v>1099</v>
      </c>
      <c r="AT1083" t="s">
        <v>1081</v>
      </c>
      <c r="AU1083" t="s">
        <v>5037</v>
      </c>
      <c r="AV1083" t="s">
        <v>5037</v>
      </c>
      <c r="AW1083" t="s">
        <v>1101</v>
      </c>
      <c r="AX1083" t="s">
        <v>1101</v>
      </c>
      <c r="AY1083" t="s">
        <v>4997</v>
      </c>
      <c r="AZ1083" t="s">
        <v>1099</v>
      </c>
      <c r="BA1083" t="s">
        <v>1093</v>
      </c>
      <c r="BB1083" t="s">
        <v>4964</v>
      </c>
      <c r="BC1083" t="s">
        <v>5115</v>
      </c>
      <c r="BD1083" t="s">
        <v>1101</v>
      </c>
      <c r="BE1083" t="s">
        <v>1101</v>
      </c>
      <c r="BF1083" t="s">
        <v>5165</v>
      </c>
      <c r="BG1083" t="s">
        <v>1099</v>
      </c>
      <c r="BH1083" t="s">
        <v>1159</v>
      </c>
      <c r="BI1083" t="s">
        <v>1081</v>
      </c>
      <c r="BJ1083" t="s">
        <v>4956</v>
      </c>
      <c r="BK1083" t="s">
        <v>4956</v>
      </c>
      <c r="BL1083" t="s">
        <v>1101</v>
      </c>
      <c r="BM1083" t="s">
        <v>1101</v>
      </c>
      <c r="BN1083" t="s">
        <v>5027</v>
      </c>
      <c r="BW1083" t="s">
        <v>1099</v>
      </c>
      <c r="BX1083" t="s">
        <v>1083</v>
      </c>
      <c r="BY1083" t="s">
        <v>1081</v>
      </c>
      <c r="BZ1083" t="s">
        <v>5042</v>
      </c>
      <c r="CA1083" t="s">
        <v>5042</v>
      </c>
      <c r="CB1083" t="s">
        <v>1101</v>
      </c>
      <c r="CC1083" t="s">
        <v>1101</v>
      </c>
      <c r="CD1083" t="s">
        <v>4947</v>
      </c>
      <c r="CM1083" t="s">
        <v>1099</v>
      </c>
      <c r="CN1083" t="s">
        <v>1093</v>
      </c>
      <c r="CO1083" t="s">
        <v>4964</v>
      </c>
      <c r="CP1083" t="s">
        <v>5077</v>
      </c>
      <c r="CT1083" t="s">
        <v>1099</v>
      </c>
      <c r="CU1083" t="s">
        <v>1162</v>
      </c>
      <c r="CV1083" t="s">
        <v>1085</v>
      </c>
      <c r="CW1083" t="s">
        <v>5013</v>
      </c>
      <c r="CX1083" t="s">
        <v>5153</v>
      </c>
      <c r="CY1083" t="s">
        <v>1101</v>
      </c>
      <c r="CZ1083" t="s">
        <v>1101</v>
      </c>
      <c r="DA1083" t="s">
        <v>4936</v>
      </c>
      <c r="DE1083" t="s">
        <v>1099</v>
      </c>
      <c r="DF1083" t="s">
        <v>1086</v>
      </c>
      <c r="DG1083" t="s">
        <v>4964</v>
      </c>
      <c r="DH1083" t="s">
        <v>5121</v>
      </c>
      <c r="DI1083" t="s">
        <v>1101</v>
      </c>
      <c r="DJ1083" t="s">
        <v>1101</v>
      </c>
      <c r="DK1083" t="s">
        <v>4991</v>
      </c>
      <c r="DL1083" t="s">
        <v>1099</v>
      </c>
      <c r="DR1083" t="s">
        <v>1099</v>
      </c>
      <c r="DX1083" t="s">
        <v>1099</v>
      </c>
      <c r="DY1083" t="s">
        <v>4953</v>
      </c>
      <c r="DZ1083" t="s">
        <v>4953</v>
      </c>
      <c r="EA1083" t="s">
        <v>1101</v>
      </c>
      <c r="EB1083" t="s">
        <v>1101</v>
      </c>
      <c r="EC1083" t="s">
        <v>4939</v>
      </c>
      <c r="EJ1083" t="s">
        <v>1099</v>
      </c>
      <c r="EK1083" t="s">
        <v>5048</v>
      </c>
      <c r="EL1083" t="s">
        <v>5048</v>
      </c>
      <c r="EM1083" t="s">
        <v>1101</v>
      </c>
      <c r="EN1083" t="s">
        <v>1101</v>
      </c>
      <c r="EO1083" t="s">
        <v>4939</v>
      </c>
      <c r="EP1083" t="s">
        <v>1099</v>
      </c>
      <c r="EQ1083" t="s">
        <v>4998</v>
      </c>
      <c r="ER1083" t="s">
        <v>4998</v>
      </c>
      <c r="ES1083" t="s">
        <v>1101</v>
      </c>
      <c r="ET1083" t="s">
        <v>1101</v>
      </c>
      <c r="EU1083" t="s">
        <v>4939</v>
      </c>
      <c r="HX1083" t="s">
        <v>1099</v>
      </c>
      <c r="HY1083" t="s">
        <v>5062</v>
      </c>
      <c r="HZ1083" t="s">
        <v>5062</v>
      </c>
      <c r="IA1083" t="s">
        <v>1101</v>
      </c>
      <c r="IB1083" t="s">
        <v>1101</v>
      </c>
      <c r="IC1083" t="s">
        <v>4939</v>
      </c>
      <c r="ID1083" t="s">
        <v>1099</v>
      </c>
      <c r="IE1083" t="s">
        <v>5062</v>
      </c>
      <c r="IF1083" t="s">
        <v>5062</v>
      </c>
      <c r="IG1083" t="s">
        <v>1101</v>
      </c>
      <c r="IH1083" t="s">
        <v>1101</v>
      </c>
      <c r="II1083" t="s">
        <v>4939</v>
      </c>
      <c r="IJ1083" t="s">
        <v>1099</v>
      </c>
      <c r="IK1083" t="s">
        <v>4965</v>
      </c>
      <c r="IL1083" t="s">
        <v>4965</v>
      </c>
      <c r="IW1083" t="s">
        <v>1087</v>
      </c>
      <c r="IX1083" t="s">
        <v>1109</v>
      </c>
      <c r="JJ1083" t="s">
        <v>1082</v>
      </c>
      <c r="JK1083" t="s">
        <v>5116</v>
      </c>
      <c r="JL1083" t="s">
        <v>1126</v>
      </c>
      <c r="JM1083" t="s">
        <v>1158</v>
      </c>
      <c r="JO1083" t="s">
        <v>5169</v>
      </c>
      <c r="NP1083" t="s">
        <v>1137</v>
      </c>
      <c r="NQ1083" t="s">
        <v>1137</v>
      </c>
      <c r="PG1083" t="s">
        <v>4944</v>
      </c>
      <c r="PH1083" t="s">
        <v>4944</v>
      </c>
      <c r="PI1083" t="s">
        <v>4944</v>
      </c>
      <c r="PJ1083" t="s">
        <v>4945</v>
      </c>
      <c r="PK1083" t="s">
        <v>4945</v>
      </c>
      <c r="PL1083" t="s">
        <v>4945</v>
      </c>
      <c r="PM1083" t="s">
        <v>4945</v>
      </c>
      <c r="PN1083" t="s">
        <v>4945</v>
      </c>
      <c r="PP1083" t="s">
        <v>4945</v>
      </c>
      <c r="PQ1083" t="s">
        <v>4945</v>
      </c>
      <c r="PR1083" t="s">
        <v>4945</v>
      </c>
      <c r="PS1083" t="s">
        <v>4945</v>
      </c>
      <c r="PT1083" t="s">
        <v>4945</v>
      </c>
      <c r="PU1083" t="s">
        <v>4945</v>
      </c>
      <c r="PV1083" t="s">
        <v>4945</v>
      </c>
      <c r="PW1083" t="s">
        <v>4945</v>
      </c>
      <c r="PX1083" t="s">
        <v>4945</v>
      </c>
      <c r="PY1083" t="s">
        <v>4945</v>
      </c>
      <c r="PZ1083" t="s">
        <v>4944</v>
      </c>
      <c r="QA1083" t="s">
        <v>4945</v>
      </c>
      <c r="QB1083" t="s">
        <v>4945</v>
      </c>
      <c r="QC1083" t="s">
        <v>4945</v>
      </c>
      <c r="QD1083" t="s">
        <v>4945</v>
      </c>
      <c r="QE1083" t="s">
        <v>4945</v>
      </c>
    </row>
    <row r="1084" spans="1:447" x14ac:dyDescent="0.3">
      <c r="A1084">
        <v>1083</v>
      </c>
      <c r="B1084" t="s">
        <v>5429</v>
      </c>
      <c r="C1084" t="s">
        <v>1147</v>
      </c>
      <c r="D1084" t="s">
        <v>3428</v>
      </c>
      <c r="E1084" t="s">
        <v>1215</v>
      </c>
      <c r="F1084" t="s">
        <v>3641</v>
      </c>
      <c r="G1084" t="s">
        <v>1079</v>
      </c>
      <c r="AL1084" t="s">
        <v>1099</v>
      </c>
      <c r="AM1084" t="s">
        <v>1081</v>
      </c>
      <c r="AN1084" t="s">
        <v>5013</v>
      </c>
      <c r="AO1084" t="s">
        <v>5013</v>
      </c>
      <c r="AP1084" t="s">
        <v>1101</v>
      </c>
      <c r="AQ1084" t="s">
        <v>1101</v>
      </c>
      <c r="AR1084" t="s">
        <v>4949</v>
      </c>
      <c r="AS1084" t="s">
        <v>1099</v>
      </c>
      <c r="AT1084" t="s">
        <v>1081</v>
      </c>
      <c r="AU1084" t="s">
        <v>5037</v>
      </c>
      <c r="AV1084" t="s">
        <v>5037</v>
      </c>
      <c r="AW1084" t="s">
        <v>1101</v>
      </c>
      <c r="AX1084" t="s">
        <v>1101</v>
      </c>
      <c r="AY1084" t="s">
        <v>4936</v>
      </c>
      <c r="AZ1084" t="s">
        <v>1099</v>
      </c>
      <c r="BA1084" t="s">
        <v>1093</v>
      </c>
      <c r="BB1084" t="s">
        <v>4964</v>
      </c>
      <c r="BC1084" t="s">
        <v>5115</v>
      </c>
      <c r="BD1084" t="s">
        <v>1101</v>
      </c>
      <c r="BE1084" t="s">
        <v>1101</v>
      </c>
      <c r="BF1084" t="s">
        <v>4939</v>
      </c>
      <c r="BG1084" t="s">
        <v>1099</v>
      </c>
      <c r="BH1084" t="s">
        <v>1159</v>
      </c>
      <c r="BI1084" t="s">
        <v>1081</v>
      </c>
      <c r="BJ1084" t="s">
        <v>4956</v>
      </c>
      <c r="BK1084" t="s">
        <v>4956</v>
      </c>
      <c r="BL1084" t="s">
        <v>1101</v>
      </c>
      <c r="BM1084" t="s">
        <v>1101</v>
      </c>
      <c r="BN1084" t="s">
        <v>5000</v>
      </c>
      <c r="BW1084" t="s">
        <v>1099</v>
      </c>
      <c r="BX1084" t="s">
        <v>1083</v>
      </c>
      <c r="BY1084" t="s">
        <v>1081</v>
      </c>
      <c r="BZ1084" t="s">
        <v>4992</v>
      </c>
      <c r="CA1084" t="s">
        <v>4992</v>
      </c>
      <c r="CB1084" t="s">
        <v>1101</v>
      </c>
      <c r="CC1084" t="s">
        <v>1101</v>
      </c>
      <c r="CD1084" t="s">
        <v>4936</v>
      </c>
      <c r="CM1084" t="s">
        <v>1099</v>
      </c>
      <c r="CQ1084" t="s">
        <v>1101</v>
      </c>
      <c r="CR1084" t="s">
        <v>1101</v>
      </c>
      <c r="CS1084" t="s">
        <v>4939</v>
      </c>
      <c r="CT1084" t="s">
        <v>1099</v>
      </c>
      <c r="CU1084" t="s">
        <v>1162</v>
      </c>
      <c r="CV1084" t="s">
        <v>1085</v>
      </c>
      <c r="CW1084" t="s">
        <v>4992</v>
      </c>
      <c r="CX1084" t="s">
        <v>4961</v>
      </c>
      <c r="CY1084" t="s">
        <v>1101</v>
      </c>
      <c r="CZ1084" t="s">
        <v>1101</v>
      </c>
      <c r="DA1084" t="s">
        <v>5000</v>
      </c>
      <c r="DE1084" t="s">
        <v>1099</v>
      </c>
      <c r="DF1084" t="s">
        <v>1086</v>
      </c>
      <c r="DG1084" t="s">
        <v>4992</v>
      </c>
      <c r="DH1084" t="s">
        <v>4974</v>
      </c>
      <c r="DL1084" t="s">
        <v>1099</v>
      </c>
      <c r="DR1084" t="s">
        <v>1099</v>
      </c>
      <c r="DS1084" t="s">
        <v>4992</v>
      </c>
      <c r="DT1084" t="s">
        <v>4992</v>
      </c>
      <c r="DX1084" t="s">
        <v>1099</v>
      </c>
      <c r="DY1084" t="s">
        <v>4953</v>
      </c>
      <c r="DZ1084" t="s">
        <v>4953</v>
      </c>
      <c r="EA1084" t="s">
        <v>1101</v>
      </c>
      <c r="EB1084" t="s">
        <v>1101</v>
      </c>
      <c r="EC1084" t="s">
        <v>4939</v>
      </c>
      <c r="EJ1084" t="s">
        <v>1099</v>
      </c>
      <c r="EK1084" t="s">
        <v>5048</v>
      </c>
      <c r="EL1084" t="s">
        <v>5048</v>
      </c>
      <c r="EM1084" t="s">
        <v>1101</v>
      </c>
      <c r="EN1084" t="s">
        <v>1101</v>
      </c>
      <c r="EO1084" t="s">
        <v>4939</v>
      </c>
      <c r="IW1084" t="s">
        <v>1109</v>
      </c>
      <c r="IX1084" t="s">
        <v>1109</v>
      </c>
      <c r="JJ1084" t="s">
        <v>1082</v>
      </c>
      <c r="JK1084" t="s">
        <v>5116</v>
      </c>
      <c r="JL1084" t="s">
        <v>1126</v>
      </c>
      <c r="JM1084" t="s">
        <v>1158</v>
      </c>
      <c r="JO1084" t="s">
        <v>5169</v>
      </c>
      <c r="NP1084" t="s">
        <v>1137</v>
      </c>
      <c r="NQ1084" t="s">
        <v>1137</v>
      </c>
      <c r="PG1084" t="s">
        <v>4944</v>
      </c>
      <c r="PH1084" t="s">
        <v>4944</v>
      </c>
      <c r="PI1084" t="s">
        <v>4944</v>
      </c>
      <c r="PJ1084" t="s">
        <v>4945</v>
      </c>
      <c r="PK1084" t="s">
        <v>4945</v>
      </c>
      <c r="PL1084" t="s">
        <v>4945</v>
      </c>
      <c r="PM1084" t="s">
        <v>4945</v>
      </c>
      <c r="PN1084" t="s">
        <v>4945</v>
      </c>
      <c r="PP1084" t="s">
        <v>4944</v>
      </c>
      <c r="PQ1084" t="s">
        <v>4945</v>
      </c>
      <c r="PR1084" t="s">
        <v>4945</v>
      </c>
      <c r="PS1084" t="s">
        <v>4945</v>
      </c>
      <c r="PT1084" t="s">
        <v>4945</v>
      </c>
      <c r="PU1084" t="s">
        <v>4945</v>
      </c>
      <c r="PV1084" t="s">
        <v>4945</v>
      </c>
      <c r="PW1084" t="s">
        <v>4945</v>
      </c>
      <c r="PX1084" t="s">
        <v>4945</v>
      </c>
      <c r="PY1084" t="s">
        <v>4945</v>
      </c>
      <c r="PZ1084" t="s">
        <v>4945</v>
      </c>
      <c r="QA1084" t="s">
        <v>4945</v>
      </c>
      <c r="QB1084" t="s">
        <v>4945</v>
      </c>
      <c r="QC1084" t="s">
        <v>4945</v>
      </c>
      <c r="QD1084" t="s">
        <v>4945</v>
      </c>
      <c r="QE1084" t="s">
        <v>4945</v>
      </c>
    </row>
    <row r="1085" spans="1:447" x14ac:dyDescent="0.3">
      <c r="A1085">
        <v>1084</v>
      </c>
      <c r="B1085" t="s">
        <v>5429</v>
      </c>
      <c r="C1085" t="s">
        <v>1147</v>
      </c>
      <c r="D1085" t="s">
        <v>3428</v>
      </c>
      <c r="E1085" t="s">
        <v>1215</v>
      </c>
      <c r="F1085" t="s">
        <v>3641</v>
      </c>
      <c r="G1085" t="s">
        <v>1079</v>
      </c>
      <c r="AL1085" t="s">
        <v>1099</v>
      </c>
      <c r="AM1085" t="s">
        <v>1081</v>
      </c>
      <c r="AN1085" t="s">
        <v>5037</v>
      </c>
      <c r="AO1085" t="s">
        <v>5037</v>
      </c>
      <c r="AS1085" t="s">
        <v>1099</v>
      </c>
      <c r="AT1085" t="s">
        <v>1081</v>
      </c>
      <c r="AU1085" t="s">
        <v>5037</v>
      </c>
      <c r="AV1085" t="s">
        <v>5037</v>
      </c>
      <c r="AW1085" t="s">
        <v>1101</v>
      </c>
      <c r="AX1085" t="s">
        <v>1101</v>
      </c>
      <c r="AY1085" t="s">
        <v>4952</v>
      </c>
      <c r="AZ1085" t="s">
        <v>1099</v>
      </c>
      <c r="BD1085" t="s">
        <v>1101</v>
      </c>
      <c r="BE1085" t="s">
        <v>1101</v>
      </c>
      <c r="BF1085" t="s">
        <v>5000</v>
      </c>
      <c r="BG1085" t="s">
        <v>1099</v>
      </c>
      <c r="BH1085" t="s">
        <v>1159</v>
      </c>
      <c r="BI1085" t="s">
        <v>1081</v>
      </c>
      <c r="BJ1085" t="s">
        <v>4961</v>
      </c>
      <c r="BK1085" t="s">
        <v>4961</v>
      </c>
      <c r="BL1085" t="s">
        <v>1101</v>
      </c>
      <c r="BM1085" t="s">
        <v>1101</v>
      </c>
      <c r="BN1085" t="s">
        <v>4939</v>
      </c>
      <c r="BW1085" t="s">
        <v>1099</v>
      </c>
      <c r="BX1085" t="s">
        <v>1083</v>
      </c>
      <c r="BY1085" t="s">
        <v>1081</v>
      </c>
      <c r="BZ1085" t="s">
        <v>4992</v>
      </c>
      <c r="CA1085" t="s">
        <v>4992</v>
      </c>
      <c r="CB1085" t="s">
        <v>1101</v>
      </c>
      <c r="CC1085" t="s">
        <v>1101</v>
      </c>
      <c r="CD1085" t="s">
        <v>4947</v>
      </c>
      <c r="CM1085" t="s">
        <v>1099</v>
      </c>
      <c r="CN1085" t="s">
        <v>1093</v>
      </c>
      <c r="CO1085" t="s">
        <v>4956</v>
      </c>
      <c r="CP1085" t="s">
        <v>5149</v>
      </c>
      <c r="CQ1085" t="s">
        <v>1101</v>
      </c>
      <c r="CR1085" t="s">
        <v>1101</v>
      </c>
      <c r="CS1085" t="s">
        <v>4939</v>
      </c>
      <c r="CT1085" t="s">
        <v>1099</v>
      </c>
      <c r="CU1085" t="s">
        <v>1162</v>
      </c>
      <c r="CV1085" t="s">
        <v>1085</v>
      </c>
      <c r="CW1085" t="s">
        <v>4992</v>
      </c>
      <c r="CX1085" t="s">
        <v>4961</v>
      </c>
      <c r="CY1085" t="s">
        <v>1101</v>
      </c>
      <c r="CZ1085" t="s">
        <v>1101</v>
      </c>
      <c r="DA1085" t="s">
        <v>5000</v>
      </c>
      <c r="DE1085" t="s">
        <v>1099</v>
      </c>
      <c r="DF1085" t="s">
        <v>1138</v>
      </c>
      <c r="DG1085" t="s">
        <v>4974</v>
      </c>
      <c r="DH1085" t="s">
        <v>4974</v>
      </c>
      <c r="DI1085" t="s">
        <v>1101</v>
      </c>
      <c r="DJ1085" t="s">
        <v>1101</v>
      </c>
      <c r="DK1085" t="s">
        <v>4939</v>
      </c>
      <c r="DL1085" t="s">
        <v>1099</v>
      </c>
      <c r="DM1085" t="s">
        <v>4990</v>
      </c>
      <c r="DN1085" t="s">
        <v>4990</v>
      </c>
      <c r="DR1085" t="s">
        <v>1099</v>
      </c>
      <c r="DS1085" t="s">
        <v>4990</v>
      </c>
      <c r="DT1085" t="s">
        <v>4990</v>
      </c>
      <c r="DX1085" t="s">
        <v>1099</v>
      </c>
      <c r="DY1085" t="s">
        <v>4953</v>
      </c>
      <c r="DZ1085" t="s">
        <v>4953</v>
      </c>
      <c r="EA1085" t="s">
        <v>1101</v>
      </c>
      <c r="EB1085" t="s">
        <v>1101</v>
      </c>
      <c r="EC1085" t="s">
        <v>4939</v>
      </c>
      <c r="EJ1085" t="s">
        <v>1099</v>
      </c>
      <c r="EK1085" t="s">
        <v>4998</v>
      </c>
      <c r="EL1085" t="s">
        <v>4998</v>
      </c>
      <c r="EP1085" t="s">
        <v>1099</v>
      </c>
      <c r="EQ1085" t="s">
        <v>5086</v>
      </c>
      <c r="ER1085" t="s">
        <v>5086</v>
      </c>
      <c r="HX1085" t="s">
        <v>1099</v>
      </c>
      <c r="HY1085" t="s">
        <v>5062</v>
      </c>
      <c r="HZ1085" t="s">
        <v>5062</v>
      </c>
      <c r="ID1085" t="s">
        <v>1099</v>
      </c>
      <c r="IW1085" t="s">
        <v>1087</v>
      </c>
      <c r="IX1085" t="s">
        <v>1087</v>
      </c>
      <c r="JJ1085" t="s">
        <v>1082</v>
      </c>
      <c r="JK1085" t="s">
        <v>5116</v>
      </c>
      <c r="JL1085" t="s">
        <v>1126</v>
      </c>
      <c r="JM1085" t="s">
        <v>1158</v>
      </c>
      <c r="JO1085" t="s">
        <v>5169</v>
      </c>
      <c r="NP1085" t="s">
        <v>1137</v>
      </c>
      <c r="NQ1085" t="s">
        <v>1137</v>
      </c>
      <c r="PG1085" t="s">
        <v>4944</v>
      </c>
      <c r="PH1085" t="s">
        <v>4944</v>
      </c>
      <c r="PI1085" t="s">
        <v>4944</v>
      </c>
      <c r="PJ1085" t="s">
        <v>4944</v>
      </c>
      <c r="PK1085" t="s">
        <v>4945</v>
      </c>
      <c r="PL1085" t="s">
        <v>4945</v>
      </c>
      <c r="PM1085" t="s">
        <v>4945</v>
      </c>
      <c r="PN1085" t="s">
        <v>4945</v>
      </c>
      <c r="PP1085" t="s">
        <v>4944</v>
      </c>
      <c r="PQ1085" t="s">
        <v>4945</v>
      </c>
      <c r="PR1085" t="s">
        <v>4945</v>
      </c>
      <c r="PS1085" t="s">
        <v>4945</v>
      </c>
      <c r="PT1085" t="s">
        <v>4945</v>
      </c>
      <c r="PU1085" t="s">
        <v>4945</v>
      </c>
      <c r="PV1085" t="s">
        <v>4945</v>
      </c>
      <c r="PW1085" t="s">
        <v>4945</v>
      </c>
      <c r="PX1085" t="s">
        <v>4945</v>
      </c>
      <c r="PY1085" t="s">
        <v>4945</v>
      </c>
      <c r="PZ1085" t="s">
        <v>4945</v>
      </c>
      <c r="QA1085" t="s">
        <v>4945</v>
      </c>
      <c r="QB1085" t="s">
        <v>4945</v>
      </c>
      <c r="QC1085" t="s">
        <v>4945</v>
      </c>
      <c r="QD1085" t="s">
        <v>4945</v>
      </c>
      <c r="QE1085" t="s">
        <v>4945</v>
      </c>
    </row>
    <row r="1086" spans="1:447" x14ac:dyDescent="0.3">
      <c r="A1086">
        <v>1085</v>
      </c>
      <c r="B1086" t="s">
        <v>5429</v>
      </c>
      <c r="C1086" t="s">
        <v>1147</v>
      </c>
      <c r="D1086" t="s">
        <v>3428</v>
      </c>
      <c r="E1086" t="s">
        <v>1215</v>
      </c>
      <c r="F1086" t="s">
        <v>3641</v>
      </c>
      <c r="G1086" t="s">
        <v>1079</v>
      </c>
      <c r="EJ1086" t="s">
        <v>1099</v>
      </c>
      <c r="EK1086" t="s">
        <v>4998</v>
      </c>
      <c r="EL1086" t="s">
        <v>4998</v>
      </c>
      <c r="EM1086" t="s">
        <v>1101</v>
      </c>
      <c r="EN1086" t="s">
        <v>1101</v>
      </c>
      <c r="EO1086" t="s">
        <v>4939</v>
      </c>
      <c r="HL1086" t="s">
        <v>1099</v>
      </c>
      <c r="HM1086" t="s">
        <v>4961</v>
      </c>
      <c r="HN1086" t="s">
        <v>4961</v>
      </c>
      <c r="IX1086" t="s">
        <v>1087</v>
      </c>
      <c r="JJ1086" t="s">
        <v>1101</v>
      </c>
      <c r="JK1086" t="s">
        <v>5116</v>
      </c>
      <c r="JL1086" t="s">
        <v>1126</v>
      </c>
      <c r="JM1086" t="s">
        <v>1158</v>
      </c>
      <c r="PG1086" t="s">
        <v>4944</v>
      </c>
      <c r="PH1086" t="s">
        <v>4944</v>
      </c>
      <c r="PI1086" t="s">
        <v>4944</v>
      </c>
      <c r="PJ1086" t="s">
        <v>4945</v>
      </c>
      <c r="PK1086" t="s">
        <v>4945</v>
      </c>
      <c r="PL1086" t="s">
        <v>4945</v>
      </c>
      <c r="PM1086" t="s">
        <v>4945</v>
      </c>
      <c r="PN1086" t="s">
        <v>4945</v>
      </c>
      <c r="PP1086" t="s">
        <v>4944</v>
      </c>
      <c r="PQ1086" t="s">
        <v>4945</v>
      </c>
      <c r="PR1086" t="s">
        <v>4945</v>
      </c>
      <c r="PS1086" t="s">
        <v>4945</v>
      </c>
      <c r="PT1086" t="s">
        <v>4945</v>
      </c>
      <c r="PU1086" t="s">
        <v>4945</v>
      </c>
      <c r="PV1086" t="s">
        <v>4945</v>
      </c>
      <c r="PW1086" t="s">
        <v>4945</v>
      </c>
      <c r="PX1086" t="s">
        <v>4945</v>
      </c>
      <c r="PY1086" t="s">
        <v>4945</v>
      </c>
      <c r="PZ1086" t="s">
        <v>4945</v>
      </c>
      <c r="QA1086" t="s">
        <v>4945</v>
      </c>
      <c r="QB1086" t="s">
        <v>4945</v>
      </c>
      <c r="QC1086" t="s">
        <v>4945</v>
      </c>
      <c r="QD1086" t="s">
        <v>4945</v>
      </c>
      <c r="QE1086" t="s">
        <v>4945</v>
      </c>
    </row>
    <row r="1087" spans="1:447" x14ac:dyDescent="0.3">
      <c r="A1087">
        <v>1086</v>
      </c>
      <c r="B1087" t="s">
        <v>5449</v>
      </c>
      <c r="C1087" t="s">
        <v>1147</v>
      </c>
      <c r="D1087" t="s">
        <v>3428</v>
      </c>
      <c r="E1087" t="s">
        <v>1215</v>
      </c>
      <c r="F1087" t="s">
        <v>3641</v>
      </c>
      <c r="G1087" t="s">
        <v>1079</v>
      </c>
      <c r="AL1087" t="s">
        <v>1099</v>
      </c>
      <c r="AM1087" t="s">
        <v>1081</v>
      </c>
      <c r="AN1087" t="s">
        <v>4992</v>
      </c>
      <c r="AO1087" t="s">
        <v>4992</v>
      </c>
      <c r="AP1087" t="s">
        <v>1101</v>
      </c>
      <c r="AQ1087" t="s">
        <v>1101</v>
      </c>
      <c r="AR1087" t="s">
        <v>4936</v>
      </c>
      <c r="AS1087" t="s">
        <v>1099</v>
      </c>
      <c r="AT1087" t="s">
        <v>1081</v>
      </c>
      <c r="AU1087" t="s">
        <v>5037</v>
      </c>
      <c r="AV1087" t="s">
        <v>5037</v>
      </c>
      <c r="AW1087" t="s">
        <v>1101</v>
      </c>
      <c r="AX1087" t="s">
        <v>1101</v>
      </c>
      <c r="AY1087" t="s">
        <v>4947</v>
      </c>
      <c r="AZ1087" t="s">
        <v>1099</v>
      </c>
      <c r="BA1087" t="s">
        <v>1093</v>
      </c>
      <c r="BB1087" t="s">
        <v>4956</v>
      </c>
      <c r="BC1087" t="s">
        <v>5375</v>
      </c>
      <c r="BG1087" t="s">
        <v>1099</v>
      </c>
      <c r="BL1087" t="s">
        <v>1101</v>
      </c>
      <c r="BM1087" t="s">
        <v>1101</v>
      </c>
      <c r="BN1087" t="s">
        <v>4939</v>
      </c>
      <c r="BW1087" t="s">
        <v>1099</v>
      </c>
      <c r="BX1087" t="s">
        <v>1083</v>
      </c>
      <c r="BY1087" t="s">
        <v>1081</v>
      </c>
      <c r="BZ1087" t="s">
        <v>5042</v>
      </c>
      <c r="CA1087" t="s">
        <v>5042</v>
      </c>
      <c r="CB1087" t="s">
        <v>1101</v>
      </c>
      <c r="CC1087" t="s">
        <v>1101</v>
      </c>
      <c r="CD1087" t="s">
        <v>4947</v>
      </c>
      <c r="CM1087" t="s">
        <v>1099</v>
      </c>
      <c r="CT1087" t="s">
        <v>1099</v>
      </c>
      <c r="CU1087" t="s">
        <v>1162</v>
      </c>
      <c r="CV1087" t="s">
        <v>1085</v>
      </c>
      <c r="CW1087" t="s">
        <v>5013</v>
      </c>
      <c r="CX1087" t="s">
        <v>5153</v>
      </c>
      <c r="DE1087" t="s">
        <v>1099</v>
      </c>
      <c r="DF1087" t="s">
        <v>1138</v>
      </c>
      <c r="DG1087" t="s">
        <v>4974</v>
      </c>
      <c r="DH1087" t="s">
        <v>4974</v>
      </c>
      <c r="DI1087" t="s">
        <v>1101</v>
      </c>
      <c r="DJ1087" t="s">
        <v>1101</v>
      </c>
      <c r="DK1087" t="s">
        <v>4947</v>
      </c>
      <c r="DL1087" t="s">
        <v>1099</v>
      </c>
      <c r="DO1087" t="s">
        <v>1101</v>
      </c>
      <c r="DP1087" t="s">
        <v>1101</v>
      </c>
      <c r="DQ1087" t="s">
        <v>5000</v>
      </c>
      <c r="DR1087" t="s">
        <v>1099</v>
      </c>
      <c r="DX1087" t="s">
        <v>1099</v>
      </c>
      <c r="EA1087" t="s">
        <v>1101</v>
      </c>
      <c r="EB1087" t="s">
        <v>1101</v>
      </c>
      <c r="EC1087" t="s">
        <v>4939</v>
      </c>
      <c r="EJ1087" t="s">
        <v>1099</v>
      </c>
      <c r="EK1087" t="s">
        <v>5086</v>
      </c>
      <c r="EL1087" t="s">
        <v>5086</v>
      </c>
      <c r="EM1087" t="s">
        <v>1101</v>
      </c>
      <c r="EN1087" t="s">
        <v>1101</v>
      </c>
      <c r="EO1087" t="s">
        <v>4939</v>
      </c>
      <c r="HX1087" t="s">
        <v>1099</v>
      </c>
      <c r="IA1087" t="s">
        <v>1101</v>
      </c>
      <c r="IB1087" t="s">
        <v>1101</v>
      </c>
      <c r="IC1087" t="s">
        <v>4939</v>
      </c>
      <c r="ID1087" t="s">
        <v>1099</v>
      </c>
      <c r="IW1087" t="s">
        <v>1087</v>
      </c>
      <c r="IX1087" t="s">
        <v>1087</v>
      </c>
      <c r="JJ1087" t="s">
        <v>1082</v>
      </c>
      <c r="JK1087" t="s">
        <v>5100</v>
      </c>
      <c r="JL1087" t="s">
        <v>1126</v>
      </c>
      <c r="JM1087" t="s">
        <v>1158</v>
      </c>
      <c r="JO1087" t="s">
        <v>5169</v>
      </c>
      <c r="NP1087" t="s">
        <v>1137</v>
      </c>
      <c r="NQ1087" t="s">
        <v>1137</v>
      </c>
      <c r="PG1087" t="s">
        <v>4944</v>
      </c>
      <c r="PH1087" t="s">
        <v>4944</v>
      </c>
      <c r="PI1087" t="s">
        <v>4944</v>
      </c>
      <c r="PJ1087" t="s">
        <v>4945</v>
      </c>
      <c r="PK1087" t="s">
        <v>4945</v>
      </c>
      <c r="PL1087" t="s">
        <v>4945</v>
      </c>
      <c r="PM1087" t="s">
        <v>4945</v>
      </c>
      <c r="PN1087" t="s">
        <v>4945</v>
      </c>
      <c r="PP1087" t="s">
        <v>4944</v>
      </c>
      <c r="PQ1087" t="s">
        <v>4945</v>
      </c>
      <c r="PR1087" t="s">
        <v>4945</v>
      </c>
      <c r="PS1087" t="s">
        <v>4945</v>
      </c>
      <c r="PT1087" t="s">
        <v>4945</v>
      </c>
      <c r="PU1087" t="s">
        <v>4945</v>
      </c>
      <c r="PV1087" t="s">
        <v>4945</v>
      </c>
      <c r="PW1087" t="s">
        <v>4945</v>
      </c>
      <c r="PX1087" t="s">
        <v>4945</v>
      </c>
      <c r="PY1087" t="s">
        <v>4945</v>
      </c>
      <c r="PZ1087" t="s">
        <v>4945</v>
      </c>
      <c r="QA1087" t="s">
        <v>4945</v>
      </c>
      <c r="QB1087" t="s">
        <v>4945</v>
      </c>
      <c r="QC1087" t="s">
        <v>4945</v>
      </c>
      <c r="QD1087" t="s">
        <v>4945</v>
      </c>
      <c r="QE1087" t="s">
        <v>4945</v>
      </c>
    </row>
    <row r="1088" spans="1:447" x14ac:dyDescent="0.3">
      <c r="A1088">
        <v>1087</v>
      </c>
      <c r="B1088" t="s">
        <v>5449</v>
      </c>
      <c r="C1088" t="s">
        <v>1147</v>
      </c>
      <c r="D1088" t="s">
        <v>3428</v>
      </c>
      <c r="E1088" t="s">
        <v>1215</v>
      </c>
      <c r="F1088" t="s">
        <v>3641</v>
      </c>
      <c r="G1088" t="s">
        <v>1079</v>
      </c>
      <c r="DX1088" t="s">
        <v>1099</v>
      </c>
      <c r="DY1088" t="s">
        <v>4953</v>
      </c>
      <c r="DZ1088" t="s">
        <v>4953</v>
      </c>
      <c r="EA1088" t="s">
        <v>1101</v>
      </c>
      <c r="EB1088" t="s">
        <v>1101</v>
      </c>
      <c r="EC1088" t="s">
        <v>4939</v>
      </c>
      <c r="EV1088" t="s">
        <v>1099</v>
      </c>
      <c r="EW1088" t="s">
        <v>4990</v>
      </c>
      <c r="EX1088" t="s">
        <v>4990</v>
      </c>
      <c r="GN1088" t="s">
        <v>1099</v>
      </c>
      <c r="GO1088" t="s">
        <v>4990</v>
      </c>
      <c r="GP1088" t="s">
        <v>4990</v>
      </c>
      <c r="GT1088" t="s">
        <v>1099</v>
      </c>
      <c r="GU1088" t="s">
        <v>5086</v>
      </c>
      <c r="GV1088" t="s">
        <v>5086</v>
      </c>
      <c r="GZ1088" t="s">
        <v>1099</v>
      </c>
      <c r="HA1088" t="s">
        <v>4992</v>
      </c>
      <c r="HB1088" t="s">
        <v>4992</v>
      </c>
      <c r="HF1088" t="s">
        <v>1099</v>
      </c>
      <c r="HG1088" t="s">
        <v>4992</v>
      </c>
      <c r="HH1088" t="s">
        <v>4992</v>
      </c>
      <c r="HI1088" t="s">
        <v>1101</v>
      </c>
      <c r="HJ1088" t="s">
        <v>1101</v>
      </c>
      <c r="HK1088" t="s">
        <v>4939</v>
      </c>
      <c r="HL1088" t="s">
        <v>1099</v>
      </c>
      <c r="HR1088" t="s">
        <v>1099</v>
      </c>
      <c r="HS1088" t="s">
        <v>4974</v>
      </c>
      <c r="HT1088" t="s">
        <v>4974</v>
      </c>
      <c r="IX1088" t="s">
        <v>1087</v>
      </c>
      <c r="JJ1088" t="s">
        <v>1082</v>
      </c>
      <c r="JK1088" t="s">
        <v>5116</v>
      </c>
      <c r="JL1088" t="s">
        <v>1126</v>
      </c>
      <c r="JM1088" t="s">
        <v>1158</v>
      </c>
      <c r="JO1088" t="s">
        <v>5165</v>
      </c>
      <c r="NP1088" t="s">
        <v>1137</v>
      </c>
      <c r="NQ1088" t="s">
        <v>1137</v>
      </c>
      <c r="PG1088" t="s">
        <v>4944</v>
      </c>
      <c r="PH1088" t="s">
        <v>4944</v>
      </c>
      <c r="PI1088" t="s">
        <v>4944</v>
      </c>
      <c r="PJ1088" t="s">
        <v>4945</v>
      </c>
      <c r="PK1088" t="s">
        <v>4945</v>
      </c>
      <c r="PL1088" t="s">
        <v>4945</v>
      </c>
      <c r="PM1088" t="s">
        <v>4945</v>
      </c>
      <c r="PN1088" t="s">
        <v>4945</v>
      </c>
      <c r="PP1088" t="s">
        <v>4944</v>
      </c>
      <c r="PQ1088" t="s">
        <v>4945</v>
      </c>
      <c r="PR1088" t="s">
        <v>4945</v>
      </c>
      <c r="PS1088" t="s">
        <v>4945</v>
      </c>
      <c r="PT1088" t="s">
        <v>4945</v>
      </c>
      <c r="PU1088" t="s">
        <v>4945</v>
      </c>
      <c r="PV1088" t="s">
        <v>4945</v>
      </c>
      <c r="PW1088" t="s">
        <v>4945</v>
      </c>
      <c r="PX1088" t="s">
        <v>4945</v>
      </c>
      <c r="PY1088" t="s">
        <v>4945</v>
      </c>
      <c r="PZ1088" t="s">
        <v>4945</v>
      </c>
      <c r="QA1088" t="s">
        <v>4945</v>
      </c>
      <c r="QB1088" t="s">
        <v>4945</v>
      </c>
      <c r="QC1088" t="s">
        <v>4945</v>
      </c>
      <c r="QD1088" t="s">
        <v>4945</v>
      </c>
      <c r="QE1088" t="s">
        <v>4945</v>
      </c>
    </row>
    <row r="1089" spans="1:447" x14ac:dyDescent="0.3">
      <c r="A1089">
        <v>1088</v>
      </c>
      <c r="B1089" t="s">
        <v>5449</v>
      </c>
      <c r="C1089" t="s">
        <v>1147</v>
      </c>
      <c r="D1089" t="s">
        <v>3428</v>
      </c>
      <c r="E1089" t="s">
        <v>1215</v>
      </c>
      <c r="F1089" t="s">
        <v>3641</v>
      </c>
      <c r="G1089" t="s">
        <v>1079</v>
      </c>
      <c r="GN1089" t="s">
        <v>1099</v>
      </c>
      <c r="GO1089" t="s">
        <v>4992</v>
      </c>
      <c r="GP1089" t="s">
        <v>4992</v>
      </c>
      <c r="GQ1089" t="s">
        <v>1101</v>
      </c>
      <c r="GR1089" t="s">
        <v>1101</v>
      </c>
      <c r="GS1089" t="s">
        <v>4939</v>
      </c>
      <c r="GT1089" t="s">
        <v>1099</v>
      </c>
      <c r="GU1089" t="s">
        <v>5086</v>
      </c>
      <c r="GV1089" t="s">
        <v>5086</v>
      </c>
      <c r="GW1089" t="s">
        <v>1101</v>
      </c>
      <c r="GX1089" t="s">
        <v>1101</v>
      </c>
      <c r="GY1089" t="s">
        <v>4939</v>
      </c>
      <c r="GZ1089" t="s">
        <v>1099</v>
      </c>
      <c r="HA1089" t="s">
        <v>4992</v>
      </c>
      <c r="HB1089" t="s">
        <v>4992</v>
      </c>
      <c r="HC1089" t="s">
        <v>1101</v>
      </c>
      <c r="HD1089" t="s">
        <v>1101</v>
      </c>
      <c r="HE1089" t="s">
        <v>4939</v>
      </c>
      <c r="HF1089" t="s">
        <v>1099</v>
      </c>
      <c r="HG1089" t="s">
        <v>5037</v>
      </c>
      <c r="HH1089" t="s">
        <v>5037</v>
      </c>
      <c r="HL1089" t="s">
        <v>1099</v>
      </c>
      <c r="HM1089" t="s">
        <v>4956</v>
      </c>
      <c r="HN1089" t="s">
        <v>4956</v>
      </c>
      <c r="HR1089" t="s">
        <v>1099</v>
      </c>
      <c r="HS1089" t="s">
        <v>4974</v>
      </c>
      <c r="HT1089" t="s">
        <v>4974</v>
      </c>
      <c r="HU1089" t="s">
        <v>1101</v>
      </c>
      <c r="HV1089" t="s">
        <v>1101</v>
      </c>
      <c r="HW1089" t="s">
        <v>4936</v>
      </c>
      <c r="PG1089" t="s">
        <v>4944</v>
      </c>
      <c r="PH1089" t="s">
        <v>4944</v>
      </c>
      <c r="PI1089" t="s">
        <v>4944</v>
      </c>
      <c r="PJ1089" t="s">
        <v>4945</v>
      </c>
      <c r="PK1089" t="s">
        <v>4945</v>
      </c>
      <c r="PL1089" t="s">
        <v>4945</v>
      </c>
      <c r="PM1089" t="s">
        <v>4945</v>
      </c>
      <c r="PN1089" t="s">
        <v>4945</v>
      </c>
      <c r="PP1089" t="s">
        <v>4944</v>
      </c>
      <c r="PQ1089" t="s">
        <v>4945</v>
      </c>
      <c r="PR1089" t="s">
        <v>4945</v>
      </c>
      <c r="PS1089" t="s">
        <v>4945</v>
      </c>
      <c r="PT1089" t="s">
        <v>4945</v>
      </c>
      <c r="PU1089" t="s">
        <v>4945</v>
      </c>
      <c r="PV1089" t="s">
        <v>4945</v>
      </c>
      <c r="PW1089" t="s">
        <v>4945</v>
      </c>
      <c r="PX1089" t="s">
        <v>4945</v>
      </c>
      <c r="PY1089" t="s">
        <v>4945</v>
      </c>
      <c r="PZ1089" t="s">
        <v>4945</v>
      </c>
      <c r="QA1089" t="s">
        <v>4945</v>
      </c>
      <c r="QB1089" t="s">
        <v>4945</v>
      </c>
      <c r="QC1089" t="s">
        <v>4945</v>
      </c>
      <c r="QD1089" t="s">
        <v>4945</v>
      </c>
      <c r="QE1089" t="s">
        <v>4945</v>
      </c>
    </row>
    <row r="1090" spans="1:447" x14ac:dyDescent="0.3">
      <c r="A1090">
        <v>1089</v>
      </c>
      <c r="B1090" t="s">
        <v>5449</v>
      </c>
      <c r="C1090" t="s">
        <v>1147</v>
      </c>
      <c r="D1090" t="s">
        <v>3428</v>
      </c>
      <c r="E1090" t="s">
        <v>1215</v>
      </c>
      <c r="F1090" t="s">
        <v>3641</v>
      </c>
      <c r="G1090" t="s">
        <v>1079</v>
      </c>
      <c r="GN1090" t="s">
        <v>1099</v>
      </c>
      <c r="GO1090" t="s">
        <v>5037</v>
      </c>
      <c r="GP1090" t="s">
        <v>5037</v>
      </c>
      <c r="GT1090" t="s">
        <v>1099</v>
      </c>
      <c r="GW1090" t="s">
        <v>5424</v>
      </c>
      <c r="GZ1090" t="s">
        <v>1099</v>
      </c>
      <c r="HA1090" t="s">
        <v>5039</v>
      </c>
      <c r="HB1090" t="s">
        <v>5039</v>
      </c>
      <c r="HC1090" t="s">
        <v>1101</v>
      </c>
      <c r="HD1090" t="s">
        <v>1101</v>
      </c>
      <c r="HE1090" t="s">
        <v>4939</v>
      </c>
      <c r="HF1090" t="s">
        <v>1099</v>
      </c>
      <c r="HG1090" t="s">
        <v>4964</v>
      </c>
      <c r="HH1090" t="s">
        <v>4964</v>
      </c>
      <c r="HL1090" t="s">
        <v>1099</v>
      </c>
      <c r="HM1090" t="s">
        <v>4961</v>
      </c>
      <c r="HN1090" t="s">
        <v>4961</v>
      </c>
      <c r="HR1090" t="s">
        <v>1099</v>
      </c>
      <c r="HS1090" t="s">
        <v>4974</v>
      </c>
      <c r="HT1090" t="s">
        <v>4974</v>
      </c>
      <c r="PG1090" t="s">
        <v>4944</v>
      </c>
      <c r="PH1090" t="s">
        <v>4944</v>
      </c>
      <c r="PI1090" t="s">
        <v>4944</v>
      </c>
      <c r="PJ1090" t="s">
        <v>4944</v>
      </c>
      <c r="PK1090" t="s">
        <v>4945</v>
      </c>
      <c r="PL1090" t="s">
        <v>4945</v>
      </c>
      <c r="PM1090" t="s">
        <v>4945</v>
      </c>
      <c r="PN1090" t="s">
        <v>4945</v>
      </c>
      <c r="PP1090" t="s">
        <v>4944</v>
      </c>
      <c r="PQ1090" t="s">
        <v>4945</v>
      </c>
      <c r="PR1090" t="s">
        <v>4945</v>
      </c>
      <c r="PS1090" t="s">
        <v>4945</v>
      </c>
      <c r="PT1090" t="s">
        <v>4945</v>
      </c>
      <c r="PU1090" t="s">
        <v>4945</v>
      </c>
      <c r="PV1090" t="s">
        <v>4945</v>
      </c>
      <c r="PW1090" t="s">
        <v>4945</v>
      </c>
      <c r="PX1090" t="s">
        <v>4945</v>
      </c>
      <c r="PY1090" t="s">
        <v>4945</v>
      </c>
      <c r="PZ1090" t="s">
        <v>4945</v>
      </c>
      <c r="QA1090" t="s">
        <v>4945</v>
      </c>
      <c r="QB1090" t="s">
        <v>4945</v>
      </c>
      <c r="QC1090" t="s">
        <v>4945</v>
      </c>
      <c r="QD1090" t="s">
        <v>4945</v>
      </c>
      <c r="QE1090" t="s">
        <v>4945</v>
      </c>
    </row>
    <row r="1091" spans="1:447" x14ac:dyDescent="0.3">
      <c r="A1091">
        <v>1090</v>
      </c>
      <c r="B1091" t="s">
        <v>5449</v>
      </c>
      <c r="C1091" t="s">
        <v>1147</v>
      </c>
      <c r="D1091" t="s">
        <v>3428</v>
      </c>
      <c r="E1091" t="s">
        <v>1215</v>
      </c>
      <c r="F1091" t="s">
        <v>3641</v>
      </c>
      <c r="G1091" t="s">
        <v>1079</v>
      </c>
      <c r="GN1091" t="s">
        <v>1099</v>
      </c>
      <c r="GQ1091" t="s">
        <v>1101</v>
      </c>
      <c r="GR1091" t="s">
        <v>1101</v>
      </c>
      <c r="GS1091" t="s">
        <v>4939</v>
      </c>
      <c r="GT1091" t="s">
        <v>1099</v>
      </c>
      <c r="GZ1091" t="s">
        <v>1099</v>
      </c>
      <c r="HF1091" t="s">
        <v>1099</v>
      </c>
      <c r="HG1091" t="s">
        <v>4964</v>
      </c>
      <c r="HH1091" t="s">
        <v>4964</v>
      </c>
      <c r="HL1091" t="s">
        <v>1099</v>
      </c>
      <c r="HM1091" t="s">
        <v>4964</v>
      </c>
      <c r="HN1091" t="s">
        <v>4964</v>
      </c>
      <c r="HO1091" t="s">
        <v>1101</v>
      </c>
      <c r="HP1091" t="s">
        <v>1101</v>
      </c>
      <c r="HQ1091" t="s">
        <v>4939</v>
      </c>
      <c r="HR1091" t="s">
        <v>1099</v>
      </c>
      <c r="HS1091" t="s">
        <v>4974</v>
      </c>
      <c r="HT1091" t="s">
        <v>4974</v>
      </c>
      <c r="PG1091" t="s">
        <v>4944</v>
      </c>
      <c r="PH1091" t="s">
        <v>4944</v>
      </c>
      <c r="PI1091" t="s">
        <v>4944</v>
      </c>
      <c r="PJ1091" t="s">
        <v>4945</v>
      </c>
      <c r="PK1091" t="s">
        <v>4945</v>
      </c>
      <c r="PL1091" t="s">
        <v>4945</v>
      </c>
      <c r="PM1091" t="s">
        <v>4945</v>
      </c>
      <c r="PN1091" t="s">
        <v>4945</v>
      </c>
      <c r="PP1091" t="s">
        <v>4944</v>
      </c>
      <c r="PQ1091" t="s">
        <v>4945</v>
      </c>
      <c r="PR1091" t="s">
        <v>4945</v>
      </c>
      <c r="PS1091" t="s">
        <v>4945</v>
      </c>
      <c r="PT1091" t="s">
        <v>4945</v>
      </c>
      <c r="PU1091" t="s">
        <v>4945</v>
      </c>
      <c r="PV1091" t="s">
        <v>4945</v>
      </c>
      <c r="PW1091" t="s">
        <v>4945</v>
      </c>
      <c r="PX1091" t="s">
        <v>4945</v>
      </c>
      <c r="PY1091" t="s">
        <v>4945</v>
      </c>
      <c r="PZ1091" t="s">
        <v>4945</v>
      </c>
      <c r="QA1091" t="s">
        <v>4945</v>
      </c>
      <c r="QB1091" t="s">
        <v>4945</v>
      </c>
      <c r="QC1091" t="s">
        <v>4945</v>
      </c>
      <c r="QD1091" t="s">
        <v>4945</v>
      </c>
      <c r="QE1091" t="s">
        <v>4945</v>
      </c>
    </row>
    <row r="1092" spans="1:447" x14ac:dyDescent="0.3">
      <c r="A1092">
        <v>1091</v>
      </c>
      <c r="B1092" t="s">
        <v>5449</v>
      </c>
      <c r="C1092" t="s">
        <v>1147</v>
      </c>
      <c r="D1092" t="s">
        <v>3428</v>
      </c>
      <c r="E1092" t="s">
        <v>1215</v>
      </c>
      <c r="F1092" t="s">
        <v>3641</v>
      </c>
      <c r="G1092" t="s">
        <v>1079</v>
      </c>
      <c r="GN1092" t="s">
        <v>1099</v>
      </c>
      <c r="GO1092" t="s">
        <v>4990</v>
      </c>
      <c r="GP1092" t="s">
        <v>4990</v>
      </c>
      <c r="GT1092" t="s">
        <v>1099</v>
      </c>
      <c r="GZ1092" t="s">
        <v>1099</v>
      </c>
      <c r="HA1092" t="s">
        <v>5037</v>
      </c>
      <c r="HB1092" t="s">
        <v>5037</v>
      </c>
      <c r="HF1092" t="s">
        <v>1099</v>
      </c>
      <c r="HL1092" t="s">
        <v>1099</v>
      </c>
      <c r="HM1092" t="s">
        <v>5215</v>
      </c>
      <c r="HN1092" t="s">
        <v>5215</v>
      </c>
      <c r="HR1092" t="s">
        <v>1099</v>
      </c>
      <c r="HS1092" t="s">
        <v>4951</v>
      </c>
      <c r="HT1092" t="s">
        <v>4951</v>
      </c>
      <c r="PG1092" t="s">
        <v>4944</v>
      </c>
      <c r="PH1092" t="s">
        <v>4944</v>
      </c>
      <c r="PI1092" t="s">
        <v>4945</v>
      </c>
      <c r="PJ1092" t="s">
        <v>4945</v>
      </c>
      <c r="PK1092" t="s">
        <v>4945</v>
      </c>
      <c r="PL1092" t="s">
        <v>4945</v>
      </c>
      <c r="PM1092" t="s">
        <v>4945</v>
      </c>
      <c r="PN1092" t="s">
        <v>4945</v>
      </c>
      <c r="PP1092" t="s">
        <v>4945</v>
      </c>
      <c r="PQ1092" t="s">
        <v>4945</v>
      </c>
      <c r="PR1092" t="s">
        <v>4945</v>
      </c>
      <c r="PS1092" t="s">
        <v>4945</v>
      </c>
      <c r="PT1092" t="s">
        <v>4945</v>
      </c>
      <c r="PU1092" t="s">
        <v>4945</v>
      </c>
      <c r="PV1092" t="s">
        <v>4945</v>
      </c>
      <c r="PW1092" t="s">
        <v>4945</v>
      </c>
      <c r="PX1092" t="s">
        <v>4945</v>
      </c>
      <c r="PY1092" t="s">
        <v>4945</v>
      </c>
      <c r="PZ1092" t="s">
        <v>4944</v>
      </c>
      <c r="QA1092" t="s">
        <v>4945</v>
      </c>
      <c r="QB1092" t="s">
        <v>4945</v>
      </c>
      <c r="QC1092" t="s">
        <v>4945</v>
      </c>
      <c r="QD1092" t="s">
        <v>4945</v>
      </c>
      <c r="QE1092" t="s">
        <v>4945</v>
      </c>
    </row>
    <row r="1093" spans="1:447" x14ac:dyDescent="0.3">
      <c r="A1093">
        <v>1092</v>
      </c>
      <c r="B1093" t="s">
        <v>5449</v>
      </c>
      <c r="C1093" t="s">
        <v>1147</v>
      </c>
      <c r="D1093" t="s">
        <v>3428</v>
      </c>
      <c r="E1093" t="s">
        <v>1215</v>
      </c>
      <c r="F1093" t="s">
        <v>3641</v>
      </c>
      <c r="G1093" t="s">
        <v>1079</v>
      </c>
      <c r="EV1093" t="s">
        <v>1099</v>
      </c>
      <c r="EW1093" t="s">
        <v>4990</v>
      </c>
      <c r="EX1093" t="s">
        <v>4990</v>
      </c>
      <c r="EY1093" t="s">
        <v>1099</v>
      </c>
      <c r="EZ1093" t="s">
        <v>4968</v>
      </c>
      <c r="FA1093" t="s">
        <v>4990</v>
      </c>
      <c r="FB1093" t="s">
        <v>4990</v>
      </c>
      <c r="FC1093" t="s">
        <v>1099</v>
      </c>
      <c r="FD1093" t="s">
        <v>1114</v>
      </c>
      <c r="FE1093" t="s">
        <v>4974</v>
      </c>
      <c r="FF1093" t="s">
        <v>4985</v>
      </c>
      <c r="PG1093" t="s">
        <v>4944</v>
      </c>
      <c r="PH1093" t="s">
        <v>4944</v>
      </c>
      <c r="PI1093" t="s">
        <v>4945</v>
      </c>
      <c r="PJ1093" t="s">
        <v>4945</v>
      </c>
      <c r="PK1093" t="s">
        <v>4945</v>
      </c>
      <c r="PL1093" t="s">
        <v>4945</v>
      </c>
      <c r="PM1093" t="s">
        <v>4945</v>
      </c>
      <c r="PN1093" t="s">
        <v>4945</v>
      </c>
      <c r="PP1093" t="s">
        <v>4944</v>
      </c>
      <c r="PQ1093" t="s">
        <v>4945</v>
      </c>
      <c r="PR1093" t="s">
        <v>4945</v>
      </c>
      <c r="PS1093" t="s">
        <v>4945</v>
      </c>
      <c r="PT1093" t="s">
        <v>4945</v>
      </c>
      <c r="PU1093" t="s">
        <v>4945</v>
      </c>
      <c r="PV1093" t="s">
        <v>4945</v>
      </c>
      <c r="PW1093" t="s">
        <v>4945</v>
      </c>
      <c r="PX1093" t="s">
        <v>4945</v>
      </c>
      <c r="PY1093" t="s">
        <v>4945</v>
      </c>
      <c r="PZ1093" t="s">
        <v>4945</v>
      </c>
      <c r="QA1093" t="s">
        <v>4945</v>
      </c>
      <c r="QB1093" t="s">
        <v>4945</v>
      </c>
      <c r="QC1093" t="s">
        <v>4945</v>
      </c>
      <c r="QD1093" t="s">
        <v>4945</v>
      </c>
      <c r="QE1093" t="s">
        <v>4945</v>
      </c>
    </row>
    <row r="1094" spans="1:447" x14ac:dyDescent="0.3">
      <c r="A1094">
        <v>1093</v>
      </c>
      <c r="B1094" t="s">
        <v>5449</v>
      </c>
      <c r="C1094" t="s">
        <v>1147</v>
      </c>
      <c r="D1094" t="s">
        <v>3428</v>
      </c>
      <c r="E1094" t="s">
        <v>1215</v>
      </c>
      <c r="F1094" t="s">
        <v>3641</v>
      </c>
      <c r="G1094" t="s">
        <v>1079</v>
      </c>
      <c r="EV1094" t="s">
        <v>1099</v>
      </c>
      <c r="EW1094" t="s">
        <v>5037</v>
      </c>
      <c r="EX1094" t="s">
        <v>5037</v>
      </c>
      <c r="EY1094" t="s">
        <v>1099</v>
      </c>
      <c r="EZ1094" t="s">
        <v>4968</v>
      </c>
      <c r="FA1094" t="s">
        <v>4974</v>
      </c>
      <c r="FB1094" t="s">
        <v>4974</v>
      </c>
      <c r="FC1094" t="s">
        <v>1099</v>
      </c>
      <c r="FD1094" t="s">
        <v>1094</v>
      </c>
      <c r="FE1094" t="s">
        <v>5086</v>
      </c>
      <c r="FF1094" t="s">
        <v>5378</v>
      </c>
      <c r="PG1094" t="s">
        <v>4944</v>
      </c>
      <c r="PH1094" t="s">
        <v>4945</v>
      </c>
      <c r="PI1094" t="s">
        <v>4945</v>
      </c>
      <c r="PJ1094" t="s">
        <v>4945</v>
      </c>
      <c r="PK1094" t="s">
        <v>4945</v>
      </c>
      <c r="PL1094" t="s">
        <v>4945</v>
      </c>
      <c r="PM1094" t="s">
        <v>4945</v>
      </c>
      <c r="PN1094" t="s">
        <v>4945</v>
      </c>
      <c r="PP1094" t="s">
        <v>4944</v>
      </c>
      <c r="PQ1094" t="s">
        <v>4945</v>
      </c>
      <c r="PR1094" t="s">
        <v>4945</v>
      </c>
      <c r="PS1094" t="s">
        <v>4945</v>
      </c>
      <c r="PT1094" t="s">
        <v>4945</v>
      </c>
      <c r="PU1094" t="s">
        <v>4945</v>
      </c>
      <c r="PV1094" t="s">
        <v>4945</v>
      </c>
      <c r="PW1094" t="s">
        <v>4945</v>
      </c>
      <c r="PX1094" t="s">
        <v>4945</v>
      </c>
      <c r="PY1094" t="s">
        <v>4945</v>
      </c>
      <c r="PZ1094" t="s">
        <v>4945</v>
      </c>
      <c r="QA1094" t="s">
        <v>4945</v>
      </c>
      <c r="QB1094" t="s">
        <v>4945</v>
      </c>
      <c r="QC1094" t="s">
        <v>4945</v>
      </c>
      <c r="QD1094" t="s">
        <v>4945</v>
      </c>
      <c r="QE1094" t="s">
        <v>4945</v>
      </c>
    </row>
    <row r="1095" spans="1:447" x14ac:dyDescent="0.3">
      <c r="A1095">
        <v>1094</v>
      </c>
      <c r="B1095" t="s">
        <v>5449</v>
      </c>
      <c r="C1095" t="s">
        <v>1147</v>
      </c>
      <c r="D1095" t="s">
        <v>3428</v>
      </c>
      <c r="E1095" t="s">
        <v>1215</v>
      </c>
      <c r="F1095" t="s">
        <v>3641</v>
      </c>
      <c r="G1095" t="s">
        <v>1079</v>
      </c>
      <c r="EV1095" t="s">
        <v>1099</v>
      </c>
      <c r="EY1095" t="s">
        <v>1099</v>
      </c>
      <c r="EZ1095" t="s">
        <v>4968</v>
      </c>
      <c r="FA1095" t="s">
        <v>4990</v>
      </c>
      <c r="FB1095" t="s">
        <v>4990</v>
      </c>
      <c r="FC1095" t="s">
        <v>1099</v>
      </c>
      <c r="FD1095" t="s">
        <v>1114</v>
      </c>
      <c r="FE1095" t="s">
        <v>4951</v>
      </c>
      <c r="FF1095" t="s">
        <v>5387</v>
      </c>
      <c r="PG1095" t="s">
        <v>4944</v>
      </c>
      <c r="PH1095" t="s">
        <v>4945</v>
      </c>
      <c r="PI1095" t="s">
        <v>4945</v>
      </c>
      <c r="PJ1095" t="s">
        <v>4945</v>
      </c>
      <c r="PK1095" t="s">
        <v>4945</v>
      </c>
      <c r="PL1095" t="s">
        <v>4945</v>
      </c>
      <c r="PM1095" t="s">
        <v>4945</v>
      </c>
      <c r="PN1095" t="s">
        <v>4945</v>
      </c>
      <c r="PP1095" t="s">
        <v>4944</v>
      </c>
      <c r="PQ1095" t="s">
        <v>4945</v>
      </c>
      <c r="PR1095" t="s">
        <v>4945</v>
      </c>
      <c r="PS1095" t="s">
        <v>4945</v>
      </c>
      <c r="PT1095" t="s">
        <v>4945</v>
      </c>
      <c r="PU1095" t="s">
        <v>4945</v>
      </c>
      <c r="PV1095" t="s">
        <v>4945</v>
      </c>
      <c r="PW1095" t="s">
        <v>4945</v>
      </c>
      <c r="PX1095" t="s">
        <v>4945</v>
      </c>
      <c r="PY1095" t="s">
        <v>4945</v>
      </c>
      <c r="PZ1095" t="s">
        <v>4945</v>
      </c>
      <c r="QA1095" t="s">
        <v>4945</v>
      </c>
      <c r="QB1095" t="s">
        <v>4945</v>
      </c>
      <c r="QC1095" t="s">
        <v>4945</v>
      </c>
      <c r="QD1095" t="s">
        <v>4945</v>
      </c>
      <c r="QE1095" t="s">
        <v>4945</v>
      </c>
    </row>
    <row r="1096" spans="1:447" x14ac:dyDescent="0.3">
      <c r="A1096">
        <v>1095</v>
      </c>
      <c r="B1096" t="s">
        <v>5449</v>
      </c>
      <c r="C1096" t="s">
        <v>1147</v>
      </c>
      <c r="D1096" t="s">
        <v>3428</v>
      </c>
      <c r="E1096" t="s">
        <v>1215</v>
      </c>
      <c r="F1096" t="s">
        <v>3641</v>
      </c>
      <c r="G1096" t="s">
        <v>1079</v>
      </c>
      <c r="EV1096" t="s">
        <v>1099</v>
      </c>
      <c r="EY1096" t="s">
        <v>1099</v>
      </c>
      <c r="EZ1096" t="s">
        <v>4968</v>
      </c>
      <c r="FA1096" t="s">
        <v>4953</v>
      </c>
      <c r="FB1096" t="s">
        <v>4953</v>
      </c>
      <c r="FC1096" t="s">
        <v>1099</v>
      </c>
      <c r="FD1096" t="s">
        <v>1114</v>
      </c>
      <c r="FE1096" t="s">
        <v>4951</v>
      </c>
      <c r="FF1096" t="s">
        <v>5387</v>
      </c>
      <c r="PG1096" t="s">
        <v>4944</v>
      </c>
      <c r="PH1096" t="s">
        <v>4945</v>
      </c>
      <c r="PI1096" t="s">
        <v>4945</v>
      </c>
      <c r="PJ1096" t="s">
        <v>4945</v>
      </c>
      <c r="PK1096" t="s">
        <v>4945</v>
      </c>
      <c r="PL1096" t="s">
        <v>4945</v>
      </c>
      <c r="PM1096" t="s">
        <v>4945</v>
      </c>
      <c r="PN1096" t="s">
        <v>4945</v>
      </c>
      <c r="PP1096" t="s">
        <v>4944</v>
      </c>
      <c r="PQ1096" t="s">
        <v>4945</v>
      </c>
      <c r="PR1096" t="s">
        <v>4945</v>
      </c>
      <c r="PS1096" t="s">
        <v>4945</v>
      </c>
      <c r="PT1096" t="s">
        <v>4945</v>
      </c>
      <c r="PU1096" t="s">
        <v>4945</v>
      </c>
      <c r="PV1096" t="s">
        <v>4945</v>
      </c>
      <c r="PW1096" t="s">
        <v>4945</v>
      </c>
      <c r="PX1096" t="s">
        <v>4945</v>
      </c>
      <c r="PY1096" t="s">
        <v>4945</v>
      </c>
      <c r="PZ1096" t="s">
        <v>4945</v>
      </c>
      <c r="QA1096" t="s">
        <v>4945</v>
      </c>
      <c r="QB1096" t="s">
        <v>4945</v>
      </c>
      <c r="QC1096" t="s">
        <v>4945</v>
      </c>
      <c r="QD1096" t="s">
        <v>4945</v>
      </c>
      <c r="QE1096" t="s">
        <v>4945</v>
      </c>
    </row>
    <row r="1097" spans="1:447" x14ac:dyDescent="0.3">
      <c r="A1097">
        <v>1096</v>
      </c>
      <c r="B1097" t="s">
        <v>5449</v>
      </c>
      <c r="C1097" t="s">
        <v>1147</v>
      </c>
      <c r="D1097" t="s">
        <v>3428</v>
      </c>
      <c r="E1097" t="s">
        <v>1215</v>
      </c>
      <c r="F1097" t="s">
        <v>3641</v>
      </c>
      <c r="G1097" t="s">
        <v>1079</v>
      </c>
      <c r="EV1097" t="s">
        <v>1099</v>
      </c>
      <c r="EY1097" t="s">
        <v>1099</v>
      </c>
      <c r="EZ1097" t="s">
        <v>4968</v>
      </c>
      <c r="FA1097" t="s">
        <v>4951</v>
      </c>
      <c r="FB1097" t="s">
        <v>4951</v>
      </c>
      <c r="FC1097" t="s">
        <v>1099</v>
      </c>
      <c r="FD1097" t="s">
        <v>1094</v>
      </c>
      <c r="FE1097" t="s">
        <v>4996</v>
      </c>
      <c r="FF1097" t="s">
        <v>5381</v>
      </c>
      <c r="PG1097" t="s">
        <v>4944</v>
      </c>
      <c r="PH1097" t="s">
        <v>4945</v>
      </c>
      <c r="PI1097" t="s">
        <v>4945</v>
      </c>
      <c r="PJ1097" t="s">
        <v>4945</v>
      </c>
      <c r="PK1097" t="s">
        <v>4945</v>
      </c>
      <c r="PL1097" t="s">
        <v>4945</v>
      </c>
      <c r="PM1097" t="s">
        <v>4945</v>
      </c>
      <c r="PN1097" t="s">
        <v>4945</v>
      </c>
      <c r="PP1097" t="s">
        <v>4944</v>
      </c>
      <c r="PQ1097" t="s">
        <v>4945</v>
      </c>
      <c r="PR1097" t="s">
        <v>4945</v>
      </c>
      <c r="PS1097" t="s">
        <v>4945</v>
      </c>
      <c r="PT1097" t="s">
        <v>4945</v>
      </c>
      <c r="PU1097" t="s">
        <v>4945</v>
      </c>
      <c r="PV1097" t="s">
        <v>4945</v>
      </c>
      <c r="PW1097" t="s">
        <v>4945</v>
      </c>
      <c r="PX1097" t="s">
        <v>4945</v>
      </c>
      <c r="PY1097" t="s">
        <v>4945</v>
      </c>
      <c r="PZ1097" t="s">
        <v>4945</v>
      </c>
      <c r="QA1097" t="s">
        <v>4945</v>
      </c>
      <c r="QB1097" t="s">
        <v>4945</v>
      </c>
      <c r="QC1097" t="s">
        <v>4945</v>
      </c>
      <c r="QD1097" t="s">
        <v>4945</v>
      </c>
      <c r="QE1097" t="s">
        <v>4945</v>
      </c>
    </row>
    <row r="1098" spans="1:447" x14ac:dyDescent="0.3">
      <c r="A1098">
        <v>1097</v>
      </c>
      <c r="B1098" t="s">
        <v>5507</v>
      </c>
      <c r="C1098" t="s">
        <v>1147</v>
      </c>
      <c r="D1098" t="s">
        <v>3428</v>
      </c>
      <c r="E1098" t="s">
        <v>1215</v>
      </c>
      <c r="F1098" t="s">
        <v>3641</v>
      </c>
      <c r="G1098" t="s">
        <v>1079</v>
      </c>
      <c r="GH1098" t="s">
        <v>1093</v>
      </c>
      <c r="GI1098" t="s">
        <v>4934</v>
      </c>
      <c r="GJ1098" t="s">
        <v>5084</v>
      </c>
      <c r="GM1098" t="s">
        <v>5084</v>
      </c>
    </row>
    <row r="1099" spans="1:447" x14ac:dyDescent="0.3">
      <c r="A1099">
        <v>1098</v>
      </c>
      <c r="B1099" t="s">
        <v>5507</v>
      </c>
      <c r="C1099" t="s">
        <v>1147</v>
      </c>
      <c r="D1099" t="s">
        <v>3428</v>
      </c>
      <c r="E1099" t="s">
        <v>1215</v>
      </c>
      <c r="F1099" t="s">
        <v>3641</v>
      </c>
      <c r="G1099" t="s">
        <v>1079</v>
      </c>
      <c r="GH1099" t="s">
        <v>1093</v>
      </c>
      <c r="GI1099" t="s">
        <v>4934</v>
      </c>
      <c r="GJ1099" t="s">
        <v>5084</v>
      </c>
      <c r="GM1099" t="s">
        <v>5084</v>
      </c>
    </row>
    <row r="1100" spans="1:447" x14ac:dyDescent="0.3">
      <c r="A1100">
        <v>1099</v>
      </c>
      <c r="B1100" t="s">
        <v>5507</v>
      </c>
      <c r="C1100" t="s">
        <v>1147</v>
      </c>
      <c r="D1100" t="s">
        <v>3428</v>
      </c>
      <c r="E1100" t="s">
        <v>1215</v>
      </c>
      <c r="F1100" t="s">
        <v>3641</v>
      </c>
      <c r="G1100" t="s">
        <v>1079</v>
      </c>
      <c r="GH1100" t="s">
        <v>1093</v>
      </c>
      <c r="GI1100" t="s">
        <v>4934</v>
      </c>
      <c r="GJ1100" t="s">
        <v>5084</v>
      </c>
      <c r="GM1100" t="s">
        <v>5084</v>
      </c>
    </row>
    <row r="1101" spans="1:447" x14ac:dyDescent="0.3">
      <c r="A1101">
        <v>1100</v>
      </c>
      <c r="B1101" t="s">
        <v>5507</v>
      </c>
      <c r="C1101" t="s">
        <v>1147</v>
      </c>
      <c r="D1101" t="s">
        <v>3428</v>
      </c>
      <c r="E1101" t="s">
        <v>1215</v>
      </c>
      <c r="F1101" t="s">
        <v>3641</v>
      </c>
      <c r="G1101" t="s">
        <v>1079</v>
      </c>
    </row>
    <row r="1102" spans="1:447" x14ac:dyDescent="0.3">
      <c r="A1102">
        <v>1101</v>
      </c>
      <c r="B1102" t="s">
        <v>5507</v>
      </c>
      <c r="C1102" t="s">
        <v>1147</v>
      </c>
      <c r="D1102" t="s">
        <v>3428</v>
      </c>
      <c r="E1102" t="s">
        <v>1215</v>
      </c>
      <c r="F1102" t="s">
        <v>3641</v>
      </c>
      <c r="G1102" t="s">
        <v>1079</v>
      </c>
    </row>
    <row r="1103" spans="1:447" x14ac:dyDescent="0.3">
      <c r="A1103">
        <v>1102</v>
      </c>
      <c r="B1103" t="s">
        <v>5507</v>
      </c>
      <c r="C1103" t="s">
        <v>1147</v>
      </c>
      <c r="D1103" t="s">
        <v>3428</v>
      </c>
      <c r="E1103" t="s">
        <v>1215</v>
      </c>
      <c r="F1103" t="s">
        <v>3641</v>
      </c>
      <c r="G1103" t="s">
        <v>1079</v>
      </c>
      <c r="P1103" t="s">
        <v>1099</v>
      </c>
      <c r="Q1103" t="s">
        <v>1092</v>
      </c>
      <c r="R1103" t="s">
        <v>1144</v>
      </c>
      <c r="S1103" t="s">
        <v>5056</v>
      </c>
      <c r="T1103" t="s">
        <v>5056</v>
      </c>
      <c r="U1103" t="s">
        <v>1101</v>
      </c>
      <c r="V1103" t="s">
        <v>1101</v>
      </c>
      <c r="W1103" t="s">
        <v>4952</v>
      </c>
      <c r="IV1103" t="s">
        <v>1105</v>
      </c>
      <c r="IY1103" t="s">
        <v>1082</v>
      </c>
      <c r="IZ1103" t="s">
        <v>1082</v>
      </c>
      <c r="JA1103" t="s">
        <v>1150</v>
      </c>
      <c r="JB1103" t="s">
        <v>1158</v>
      </c>
      <c r="JD1103" t="s">
        <v>4952</v>
      </c>
      <c r="JE1103" t="s">
        <v>1082</v>
      </c>
      <c r="JF1103" t="s">
        <v>5100</v>
      </c>
      <c r="JG1103" t="s">
        <v>1158</v>
      </c>
      <c r="JI1103" t="s">
        <v>5165</v>
      </c>
      <c r="NP1103" t="s">
        <v>1137</v>
      </c>
      <c r="NQ1103" t="s">
        <v>1137</v>
      </c>
      <c r="PG1103" t="s">
        <v>4944</v>
      </c>
      <c r="PH1103" t="s">
        <v>4944</v>
      </c>
      <c r="PI1103" t="s">
        <v>4945</v>
      </c>
      <c r="PJ1103" t="s">
        <v>4945</v>
      </c>
      <c r="PK1103" t="s">
        <v>4945</v>
      </c>
      <c r="PL1103" t="s">
        <v>4945</v>
      </c>
      <c r="PM1103" t="s">
        <v>4945</v>
      </c>
      <c r="PN1103" t="s">
        <v>4945</v>
      </c>
      <c r="PP1103" t="s">
        <v>4944</v>
      </c>
      <c r="PQ1103" t="s">
        <v>4945</v>
      </c>
      <c r="PR1103" t="s">
        <v>4945</v>
      </c>
      <c r="PS1103" t="s">
        <v>4945</v>
      </c>
      <c r="PT1103" t="s">
        <v>4945</v>
      </c>
      <c r="PU1103" t="s">
        <v>4945</v>
      </c>
      <c r="PV1103" t="s">
        <v>4945</v>
      </c>
      <c r="PW1103" t="s">
        <v>4945</v>
      </c>
      <c r="PX1103" t="s">
        <v>4945</v>
      </c>
      <c r="PY1103" t="s">
        <v>4945</v>
      </c>
      <c r="PZ1103" t="s">
        <v>4945</v>
      </c>
      <c r="QA1103" t="s">
        <v>4945</v>
      </c>
      <c r="QB1103" t="s">
        <v>4945</v>
      </c>
      <c r="QC1103" t="s">
        <v>4945</v>
      </c>
      <c r="QD1103" t="s">
        <v>4945</v>
      </c>
      <c r="QE1103" t="s">
        <v>4945</v>
      </c>
    </row>
    <row r="1104" spans="1:447" x14ac:dyDescent="0.3">
      <c r="A1104">
        <v>1103</v>
      </c>
      <c r="B1104" t="s">
        <v>5507</v>
      </c>
      <c r="C1104" t="s">
        <v>1147</v>
      </c>
      <c r="D1104" t="s">
        <v>3428</v>
      </c>
      <c r="E1104" t="s">
        <v>1215</v>
      </c>
      <c r="F1104" t="s">
        <v>3641</v>
      </c>
      <c r="G1104" t="s">
        <v>1079</v>
      </c>
      <c r="H1104" t="s">
        <v>1099</v>
      </c>
      <c r="I1104" t="s">
        <v>1092</v>
      </c>
      <c r="J1104" t="s">
        <v>1093</v>
      </c>
      <c r="K1104" t="s">
        <v>4992</v>
      </c>
      <c r="L1104" t="s">
        <v>5250</v>
      </c>
      <c r="M1104" t="s">
        <v>1101</v>
      </c>
      <c r="N1104" t="s">
        <v>1101</v>
      </c>
      <c r="O1104" t="s">
        <v>4952</v>
      </c>
      <c r="IV1104" t="s">
        <v>1105</v>
      </c>
      <c r="IY1104" t="s">
        <v>1082</v>
      </c>
      <c r="IZ1104" t="s">
        <v>1082</v>
      </c>
      <c r="JA1104" t="s">
        <v>1150</v>
      </c>
      <c r="JB1104" t="s">
        <v>1158</v>
      </c>
      <c r="JD1104" t="s">
        <v>5169</v>
      </c>
      <c r="NP1104" t="s">
        <v>1137</v>
      </c>
      <c r="NQ1104" t="s">
        <v>1137</v>
      </c>
      <c r="PG1104" t="s">
        <v>4944</v>
      </c>
      <c r="PH1104" t="s">
        <v>4944</v>
      </c>
      <c r="PI1104" t="s">
        <v>4945</v>
      </c>
      <c r="PJ1104" t="s">
        <v>4945</v>
      </c>
      <c r="PK1104" t="s">
        <v>4945</v>
      </c>
      <c r="PL1104" t="s">
        <v>4945</v>
      </c>
      <c r="PM1104" t="s">
        <v>4945</v>
      </c>
      <c r="PN1104" t="s">
        <v>4945</v>
      </c>
      <c r="PP1104" t="s">
        <v>4944</v>
      </c>
      <c r="PQ1104" t="s">
        <v>4945</v>
      </c>
      <c r="PR1104" t="s">
        <v>4945</v>
      </c>
      <c r="PS1104" t="s">
        <v>4945</v>
      </c>
      <c r="PT1104" t="s">
        <v>4945</v>
      </c>
      <c r="PU1104" t="s">
        <v>4945</v>
      </c>
      <c r="PV1104" t="s">
        <v>4945</v>
      </c>
      <c r="PW1104" t="s">
        <v>4945</v>
      </c>
      <c r="PX1104" t="s">
        <v>4945</v>
      </c>
      <c r="PY1104" t="s">
        <v>4945</v>
      </c>
      <c r="PZ1104" t="s">
        <v>4945</v>
      </c>
      <c r="QA1104" t="s">
        <v>4945</v>
      </c>
      <c r="QB1104" t="s">
        <v>4945</v>
      </c>
      <c r="QC1104" t="s">
        <v>4945</v>
      </c>
      <c r="QD1104" t="s">
        <v>4945</v>
      </c>
      <c r="QE1104" t="s">
        <v>4945</v>
      </c>
    </row>
    <row r="1105" spans="1:447" x14ac:dyDescent="0.3">
      <c r="A1105">
        <v>1104</v>
      </c>
      <c r="B1105" t="s">
        <v>5507</v>
      </c>
      <c r="C1105" t="s">
        <v>1147</v>
      </c>
      <c r="D1105" t="s">
        <v>3428</v>
      </c>
      <c r="E1105" t="s">
        <v>1215</v>
      </c>
      <c r="F1105" t="s">
        <v>3641</v>
      </c>
      <c r="G1105" t="s">
        <v>1079</v>
      </c>
      <c r="H1105" t="s">
        <v>1099</v>
      </c>
      <c r="I1105" t="s">
        <v>1092</v>
      </c>
      <c r="J1105" t="s">
        <v>1093</v>
      </c>
      <c r="K1105" t="s">
        <v>5039</v>
      </c>
      <c r="L1105" t="s">
        <v>5578</v>
      </c>
      <c r="M1105" t="s">
        <v>1101</v>
      </c>
      <c r="N1105" t="s">
        <v>1101</v>
      </c>
      <c r="O1105" t="s">
        <v>5169</v>
      </c>
      <c r="IV1105" t="s">
        <v>1105</v>
      </c>
      <c r="JE1105" t="s">
        <v>1082</v>
      </c>
      <c r="JF1105" t="s">
        <v>1150</v>
      </c>
      <c r="JG1105" t="s">
        <v>1158</v>
      </c>
      <c r="JI1105" t="s">
        <v>5165</v>
      </c>
      <c r="NP1105" t="s">
        <v>1137</v>
      </c>
      <c r="NQ1105" t="s">
        <v>1137</v>
      </c>
      <c r="PG1105" t="s">
        <v>4944</v>
      </c>
      <c r="PH1105" t="s">
        <v>4944</v>
      </c>
      <c r="PI1105" t="s">
        <v>4945</v>
      </c>
      <c r="PJ1105" t="s">
        <v>4945</v>
      </c>
      <c r="PK1105" t="s">
        <v>4945</v>
      </c>
      <c r="PL1105" t="s">
        <v>4945</v>
      </c>
      <c r="PM1105" t="s">
        <v>4945</v>
      </c>
      <c r="PN1105" t="s">
        <v>4945</v>
      </c>
      <c r="PP1105" t="s">
        <v>4944</v>
      </c>
      <c r="PQ1105" t="s">
        <v>4945</v>
      </c>
      <c r="PR1105" t="s">
        <v>4945</v>
      </c>
      <c r="PS1105" t="s">
        <v>4945</v>
      </c>
      <c r="PT1105" t="s">
        <v>4945</v>
      </c>
      <c r="PU1105" t="s">
        <v>4945</v>
      </c>
      <c r="PV1105" t="s">
        <v>4945</v>
      </c>
      <c r="PW1105" t="s">
        <v>4945</v>
      </c>
      <c r="PX1105" t="s">
        <v>4945</v>
      </c>
      <c r="PY1105" t="s">
        <v>4945</v>
      </c>
      <c r="PZ1105" t="s">
        <v>4945</v>
      </c>
      <c r="QA1105" t="s">
        <v>4945</v>
      </c>
      <c r="QB1105" t="s">
        <v>4945</v>
      </c>
      <c r="QC1105" t="s">
        <v>4945</v>
      </c>
      <c r="QD1105" t="s">
        <v>4945</v>
      </c>
      <c r="QE1105" t="s">
        <v>4945</v>
      </c>
    </row>
    <row r="1106" spans="1:447" x14ac:dyDescent="0.3">
      <c r="A1106">
        <v>1105</v>
      </c>
      <c r="B1106" t="s">
        <v>5507</v>
      </c>
      <c r="C1106" t="s">
        <v>1147</v>
      </c>
      <c r="D1106" t="s">
        <v>3428</v>
      </c>
      <c r="E1106" t="s">
        <v>1215</v>
      </c>
      <c r="F1106" t="s">
        <v>3641</v>
      </c>
      <c r="G1106" t="s">
        <v>1079</v>
      </c>
      <c r="H1106" t="s">
        <v>1099</v>
      </c>
      <c r="I1106" t="s">
        <v>1092</v>
      </c>
      <c r="J1106" t="s">
        <v>1093</v>
      </c>
      <c r="K1106" t="s">
        <v>5037</v>
      </c>
      <c r="L1106" t="s">
        <v>5176</v>
      </c>
      <c r="M1106" t="s">
        <v>1101</v>
      </c>
      <c r="N1106" t="s">
        <v>1101</v>
      </c>
      <c r="O1106" t="s">
        <v>5165</v>
      </c>
      <c r="IV1106" t="s">
        <v>1105</v>
      </c>
      <c r="JE1106" t="s">
        <v>1082</v>
      </c>
      <c r="JF1106" t="s">
        <v>1150</v>
      </c>
      <c r="JG1106" t="s">
        <v>1158</v>
      </c>
      <c r="JI1106" t="s">
        <v>5169</v>
      </c>
      <c r="NP1106" t="s">
        <v>1137</v>
      </c>
      <c r="NQ1106" t="s">
        <v>1137</v>
      </c>
      <c r="PG1106" t="s">
        <v>4944</v>
      </c>
      <c r="PH1106" t="s">
        <v>4944</v>
      </c>
      <c r="PI1106" t="s">
        <v>4945</v>
      </c>
      <c r="PJ1106" t="s">
        <v>4945</v>
      </c>
      <c r="PK1106" t="s">
        <v>4945</v>
      </c>
      <c r="PL1106" t="s">
        <v>4945</v>
      </c>
      <c r="PM1106" t="s">
        <v>4945</v>
      </c>
      <c r="PN1106" t="s">
        <v>4945</v>
      </c>
      <c r="PP1106" t="s">
        <v>4944</v>
      </c>
      <c r="PQ1106" t="s">
        <v>4945</v>
      </c>
      <c r="PR1106" t="s">
        <v>4945</v>
      </c>
      <c r="PS1106" t="s">
        <v>4945</v>
      </c>
      <c r="PT1106" t="s">
        <v>4945</v>
      </c>
      <c r="PU1106" t="s">
        <v>4945</v>
      </c>
      <c r="PV1106" t="s">
        <v>4945</v>
      </c>
      <c r="PW1106" t="s">
        <v>4945</v>
      </c>
      <c r="PX1106" t="s">
        <v>4945</v>
      </c>
      <c r="PY1106" t="s">
        <v>4945</v>
      </c>
      <c r="PZ1106" t="s">
        <v>4945</v>
      </c>
      <c r="QA1106" t="s">
        <v>4945</v>
      </c>
      <c r="QB1106" t="s">
        <v>4945</v>
      </c>
      <c r="QC1106" t="s">
        <v>4945</v>
      </c>
      <c r="QD1106" t="s">
        <v>4945</v>
      </c>
      <c r="QE1106" t="s">
        <v>4945</v>
      </c>
    </row>
    <row r="1107" spans="1:447" x14ac:dyDescent="0.3">
      <c r="A1107">
        <v>1106</v>
      </c>
      <c r="B1107" t="s">
        <v>5507</v>
      </c>
      <c r="C1107" t="s">
        <v>1147</v>
      </c>
      <c r="D1107" t="s">
        <v>3428</v>
      </c>
      <c r="E1107" t="s">
        <v>1215</v>
      </c>
      <c r="F1107" t="s">
        <v>3641</v>
      </c>
      <c r="G1107" t="s">
        <v>1079</v>
      </c>
      <c r="FM1107" t="s">
        <v>1080</v>
      </c>
      <c r="FN1107" t="s">
        <v>5377</v>
      </c>
      <c r="FO1107" t="s">
        <v>5382</v>
      </c>
      <c r="PG1107" t="s">
        <v>4944</v>
      </c>
      <c r="PH1107" t="s">
        <v>4944</v>
      </c>
      <c r="PI1107" t="s">
        <v>4945</v>
      </c>
      <c r="PJ1107" t="s">
        <v>4945</v>
      </c>
      <c r="PK1107" t="s">
        <v>4945</v>
      </c>
      <c r="PL1107" t="s">
        <v>4945</v>
      </c>
      <c r="PM1107" t="s">
        <v>4945</v>
      </c>
      <c r="PN1107" t="s">
        <v>4945</v>
      </c>
      <c r="PP1107" t="s">
        <v>4944</v>
      </c>
      <c r="PQ1107" t="s">
        <v>4945</v>
      </c>
      <c r="PR1107" t="s">
        <v>4945</v>
      </c>
      <c r="PS1107" t="s">
        <v>4945</v>
      </c>
      <c r="PT1107" t="s">
        <v>4945</v>
      </c>
      <c r="PU1107" t="s">
        <v>4945</v>
      </c>
      <c r="PV1107" t="s">
        <v>4945</v>
      </c>
      <c r="PW1107" t="s">
        <v>4945</v>
      </c>
      <c r="PX1107" t="s">
        <v>4945</v>
      </c>
      <c r="PY1107" t="s">
        <v>4945</v>
      </c>
      <c r="PZ1107" t="s">
        <v>4945</v>
      </c>
      <c r="QA1107" t="s">
        <v>4945</v>
      </c>
      <c r="QB1107" t="s">
        <v>4945</v>
      </c>
      <c r="QC1107" t="s">
        <v>4945</v>
      </c>
      <c r="QD1107" t="s">
        <v>4945</v>
      </c>
      <c r="QE1107" t="s">
        <v>4945</v>
      </c>
    </row>
    <row r="1108" spans="1:447" x14ac:dyDescent="0.3">
      <c r="A1108">
        <v>1107</v>
      </c>
      <c r="B1108" t="s">
        <v>5507</v>
      </c>
      <c r="C1108" t="s">
        <v>1147</v>
      </c>
      <c r="D1108" t="s">
        <v>3428</v>
      </c>
      <c r="E1108" t="s">
        <v>1215</v>
      </c>
      <c r="F1108" t="s">
        <v>3641</v>
      </c>
      <c r="G1108" t="s">
        <v>1079</v>
      </c>
      <c r="FM1108" t="s">
        <v>1080</v>
      </c>
      <c r="FN1108" t="s">
        <v>5377</v>
      </c>
      <c r="FO1108" t="s">
        <v>5382</v>
      </c>
      <c r="PG1108" t="s">
        <v>4944</v>
      </c>
      <c r="PH1108" t="s">
        <v>4945</v>
      </c>
      <c r="PI1108" t="s">
        <v>4945</v>
      </c>
      <c r="PJ1108" t="s">
        <v>4945</v>
      </c>
      <c r="PK1108" t="s">
        <v>4945</v>
      </c>
      <c r="PL1108" t="s">
        <v>4945</v>
      </c>
      <c r="PM1108" t="s">
        <v>4945</v>
      </c>
      <c r="PN1108" t="s">
        <v>4945</v>
      </c>
      <c r="PP1108" t="s">
        <v>4944</v>
      </c>
      <c r="PQ1108" t="s">
        <v>4945</v>
      </c>
      <c r="PR1108" t="s">
        <v>4945</v>
      </c>
      <c r="PS1108" t="s">
        <v>4945</v>
      </c>
      <c r="PT1108" t="s">
        <v>4945</v>
      </c>
      <c r="PU1108" t="s">
        <v>4945</v>
      </c>
      <c r="PV1108" t="s">
        <v>4945</v>
      </c>
      <c r="PW1108" t="s">
        <v>4945</v>
      </c>
      <c r="PX1108" t="s">
        <v>4945</v>
      </c>
      <c r="PY1108" t="s">
        <v>4945</v>
      </c>
      <c r="PZ1108" t="s">
        <v>4945</v>
      </c>
      <c r="QA1108" t="s">
        <v>4945</v>
      </c>
      <c r="QB1108" t="s">
        <v>4945</v>
      </c>
      <c r="QC1108" t="s">
        <v>4945</v>
      </c>
      <c r="QD1108" t="s">
        <v>4945</v>
      </c>
      <c r="QE1108" t="s">
        <v>4945</v>
      </c>
    </row>
    <row r="1109" spans="1:447" x14ac:dyDescent="0.3">
      <c r="A1109">
        <v>1108</v>
      </c>
      <c r="B1109" t="s">
        <v>5507</v>
      </c>
      <c r="C1109" t="s">
        <v>1147</v>
      </c>
      <c r="D1109" t="s">
        <v>3428</v>
      </c>
      <c r="E1109" t="s">
        <v>1215</v>
      </c>
      <c r="F1109" t="s">
        <v>3641</v>
      </c>
      <c r="G1109" t="s">
        <v>1079</v>
      </c>
      <c r="FM1109" t="s">
        <v>1099</v>
      </c>
      <c r="FN1109" t="s">
        <v>5377</v>
      </c>
      <c r="FO1109" t="s">
        <v>5382</v>
      </c>
      <c r="PG1109" t="s">
        <v>4944</v>
      </c>
      <c r="PH1109" t="s">
        <v>4945</v>
      </c>
      <c r="PI1109" t="s">
        <v>4945</v>
      </c>
      <c r="PJ1109" t="s">
        <v>4945</v>
      </c>
      <c r="PK1109" t="s">
        <v>4945</v>
      </c>
      <c r="PL1109" t="s">
        <v>4945</v>
      </c>
      <c r="PM1109" t="s">
        <v>4945</v>
      </c>
      <c r="PN1109" t="s">
        <v>4945</v>
      </c>
      <c r="PP1109" t="s">
        <v>4944</v>
      </c>
      <c r="PQ1109" t="s">
        <v>4945</v>
      </c>
      <c r="PR1109" t="s">
        <v>4945</v>
      </c>
      <c r="PS1109" t="s">
        <v>4945</v>
      </c>
      <c r="PT1109" t="s">
        <v>4945</v>
      </c>
      <c r="PU1109" t="s">
        <v>4945</v>
      </c>
      <c r="PV1109" t="s">
        <v>4945</v>
      </c>
      <c r="PW1109" t="s">
        <v>4945</v>
      </c>
      <c r="PX1109" t="s">
        <v>4945</v>
      </c>
      <c r="PY1109" t="s">
        <v>4945</v>
      </c>
      <c r="PZ1109" t="s">
        <v>4945</v>
      </c>
      <c r="QA1109" t="s">
        <v>4945</v>
      </c>
      <c r="QB1109" t="s">
        <v>4945</v>
      </c>
      <c r="QC1109" t="s">
        <v>4945</v>
      </c>
      <c r="QD1109" t="s">
        <v>4945</v>
      </c>
      <c r="QE1109" t="s">
        <v>4945</v>
      </c>
    </row>
    <row r="1110" spans="1:447" x14ac:dyDescent="0.3">
      <c r="A1110">
        <v>1109</v>
      </c>
      <c r="B1110" t="s">
        <v>5507</v>
      </c>
      <c r="C1110" t="s">
        <v>1147</v>
      </c>
      <c r="D1110" t="s">
        <v>3428</v>
      </c>
      <c r="E1110" t="s">
        <v>1215</v>
      </c>
      <c r="F1110" t="s">
        <v>3641</v>
      </c>
      <c r="G1110" t="s">
        <v>1079</v>
      </c>
      <c r="FG1110" t="s">
        <v>1080</v>
      </c>
      <c r="FH1110" t="s">
        <v>5002</v>
      </c>
      <c r="FI1110" t="s">
        <v>5002</v>
      </c>
      <c r="FJ1110" t="s">
        <v>1099</v>
      </c>
      <c r="FK1110" t="s">
        <v>4966</v>
      </c>
      <c r="FL1110" t="s">
        <v>4966</v>
      </c>
      <c r="PG1110" t="s">
        <v>4944</v>
      </c>
      <c r="PH1110" t="s">
        <v>4945</v>
      </c>
      <c r="PI1110" t="s">
        <v>4945</v>
      </c>
      <c r="PJ1110" t="s">
        <v>4945</v>
      </c>
      <c r="PK1110" t="s">
        <v>4945</v>
      </c>
      <c r="PL1110" t="s">
        <v>4945</v>
      </c>
      <c r="PM1110" t="s">
        <v>4945</v>
      </c>
      <c r="PN1110" t="s">
        <v>4945</v>
      </c>
      <c r="PP1110" t="s">
        <v>4944</v>
      </c>
      <c r="PQ1110" t="s">
        <v>4945</v>
      </c>
      <c r="PR1110" t="s">
        <v>4945</v>
      </c>
      <c r="PS1110" t="s">
        <v>4945</v>
      </c>
      <c r="PT1110" t="s">
        <v>4945</v>
      </c>
      <c r="PU1110" t="s">
        <v>4945</v>
      </c>
      <c r="PV1110" t="s">
        <v>4945</v>
      </c>
      <c r="PW1110" t="s">
        <v>4945</v>
      </c>
      <c r="PX1110" t="s">
        <v>4945</v>
      </c>
      <c r="PY1110" t="s">
        <v>4945</v>
      </c>
      <c r="PZ1110" t="s">
        <v>4945</v>
      </c>
      <c r="QA1110" t="s">
        <v>4945</v>
      </c>
      <c r="QB1110" t="s">
        <v>4945</v>
      </c>
      <c r="QC1110" t="s">
        <v>4945</v>
      </c>
      <c r="QD1110" t="s">
        <v>4945</v>
      </c>
      <c r="QE1110" t="s">
        <v>4945</v>
      </c>
    </row>
    <row r="1111" spans="1:447" x14ac:dyDescent="0.3">
      <c r="A1111">
        <v>1110</v>
      </c>
      <c r="B1111" t="s">
        <v>5507</v>
      </c>
      <c r="C1111" t="s">
        <v>1147</v>
      </c>
      <c r="D1111" t="s">
        <v>3428</v>
      </c>
      <c r="E1111" t="s">
        <v>1215</v>
      </c>
      <c r="F1111" t="s">
        <v>3641</v>
      </c>
      <c r="G1111" t="s">
        <v>1079</v>
      </c>
      <c r="FG1111" t="s">
        <v>1099</v>
      </c>
      <c r="FH1111" t="s">
        <v>4960</v>
      </c>
      <c r="FI1111" t="s">
        <v>4960</v>
      </c>
      <c r="FJ1111" t="s">
        <v>1099</v>
      </c>
      <c r="FK1111" t="s">
        <v>4966</v>
      </c>
      <c r="FL1111" t="s">
        <v>4966</v>
      </c>
      <c r="PG1111" t="s">
        <v>4944</v>
      </c>
      <c r="PH1111" t="s">
        <v>4945</v>
      </c>
      <c r="PI1111" t="s">
        <v>4945</v>
      </c>
      <c r="PJ1111" t="s">
        <v>4945</v>
      </c>
      <c r="PK1111" t="s">
        <v>4945</v>
      </c>
      <c r="PL1111" t="s">
        <v>4945</v>
      </c>
      <c r="PM1111" t="s">
        <v>4945</v>
      </c>
      <c r="PN1111" t="s">
        <v>4945</v>
      </c>
      <c r="PP1111" t="s">
        <v>4944</v>
      </c>
      <c r="PQ1111" t="s">
        <v>4945</v>
      </c>
      <c r="PR1111" t="s">
        <v>4945</v>
      </c>
      <c r="PS1111" t="s">
        <v>4945</v>
      </c>
      <c r="PT1111" t="s">
        <v>4945</v>
      </c>
      <c r="PU1111" t="s">
        <v>4945</v>
      </c>
      <c r="PV1111" t="s">
        <v>4945</v>
      </c>
      <c r="PW1111" t="s">
        <v>4945</v>
      </c>
      <c r="PX1111" t="s">
        <v>4945</v>
      </c>
      <c r="PY1111" t="s">
        <v>4945</v>
      </c>
      <c r="PZ1111" t="s">
        <v>4945</v>
      </c>
      <c r="QA1111" t="s">
        <v>4945</v>
      </c>
      <c r="QB1111" t="s">
        <v>4945</v>
      </c>
      <c r="QC1111" t="s">
        <v>4945</v>
      </c>
      <c r="QD1111" t="s">
        <v>4945</v>
      </c>
      <c r="QE1111" t="s">
        <v>4945</v>
      </c>
    </row>
    <row r="1112" spans="1:447" x14ac:dyDescent="0.3">
      <c r="A1112">
        <v>1111</v>
      </c>
      <c r="B1112" t="s">
        <v>5507</v>
      </c>
      <c r="C1112" t="s">
        <v>1147</v>
      </c>
      <c r="D1112" t="s">
        <v>3428</v>
      </c>
      <c r="E1112" t="s">
        <v>1215</v>
      </c>
      <c r="F1112" t="s">
        <v>3641</v>
      </c>
      <c r="G1112" t="s">
        <v>1079</v>
      </c>
      <c r="FG1112" t="s">
        <v>1099</v>
      </c>
      <c r="FH1112" t="s">
        <v>5002</v>
      </c>
      <c r="FI1112" t="s">
        <v>5002</v>
      </c>
      <c r="FJ1112" t="s">
        <v>1099</v>
      </c>
      <c r="FK1112" t="s">
        <v>4966</v>
      </c>
      <c r="FL1112" t="s">
        <v>4966</v>
      </c>
      <c r="PG1112" t="s">
        <v>4944</v>
      </c>
      <c r="PH1112" t="s">
        <v>4945</v>
      </c>
      <c r="PI1112" t="s">
        <v>4945</v>
      </c>
      <c r="PJ1112" t="s">
        <v>4945</v>
      </c>
      <c r="PK1112" t="s">
        <v>4945</v>
      </c>
      <c r="PL1112" t="s">
        <v>4945</v>
      </c>
      <c r="PM1112" t="s">
        <v>4945</v>
      </c>
      <c r="PN1112" t="s">
        <v>4945</v>
      </c>
      <c r="PP1112" t="s">
        <v>4944</v>
      </c>
      <c r="PQ1112" t="s">
        <v>4945</v>
      </c>
      <c r="PR1112" t="s">
        <v>4945</v>
      </c>
      <c r="PS1112" t="s">
        <v>4945</v>
      </c>
      <c r="PT1112" t="s">
        <v>4945</v>
      </c>
      <c r="PU1112" t="s">
        <v>4945</v>
      </c>
      <c r="PV1112" t="s">
        <v>4945</v>
      </c>
      <c r="PW1112" t="s">
        <v>4945</v>
      </c>
      <c r="PX1112" t="s">
        <v>4945</v>
      </c>
      <c r="PY1112" t="s">
        <v>4945</v>
      </c>
      <c r="PZ1112" t="s">
        <v>4945</v>
      </c>
      <c r="QA1112" t="s">
        <v>4945</v>
      </c>
      <c r="QB1112" t="s">
        <v>4945</v>
      </c>
      <c r="QC1112" t="s">
        <v>4945</v>
      </c>
      <c r="QD1112" t="s">
        <v>4945</v>
      </c>
      <c r="QE1112" t="s">
        <v>4945</v>
      </c>
    </row>
    <row r="1113" spans="1:447" x14ac:dyDescent="0.3">
      <c r="A1113">
        <v>1112</v>
      </c>
      <c r="B1113" t="s">
        <v>5507</v>
      </c>
      <c r="C1113" t="s">
        <v>1147</v>
      </c>
      <c r="D1113" t="s">
        <v>3428</v>
      </c>
      <c r="E1113" t="s">
        <v>1215</v>
      </c>
      <c r="F1113" t="s">
        <v>3641</v>
      </c>
      <c r="G1113" t="s">
        <v>1079</v>
      </c>
      <c r="FG1113" t="s">
        <v>1080</v>
      </c>
      <c r="FH1113" t="s">
        <v>4960</v>
      </c>
      <c r="FI1113" t="s">
        <v>4960</v>
      </c>
      <c r="FJ1113" t="s">
        <v>1099</v>
      </c>
      <c r="FK1113" t="s">
        <v>4973</v>
      </c>
      <c r="FL1113" t="s">
        <v>4973</v>
      </c>
      <c r="PG1113" t="s">
        <v>4944</v>
      </c>
      <c r="PH1113" t="s">
        <v>4945</v>
      </c>
      <c r="PI1113" t="s">
        <v>4945</v>
      </c>
      <c r="PJ1113" t="s">
        <v>4945</v>
      </c>
      <c r="PK1113" t="s">
        <v>4945</v>
      </c>
      <c r="PL1113" t="s">
        <v>4945</v>
      </c>
      <c r="PM1113" t="s">
        <v>4945</v>
      </c>
      <c r="PN1113" t="s">
        <v>4945</v>
      </c>
      <c r="PP1113" t="s">
        <v>4944</v>
      </c>
      <c r="PQ1113" t="s">
        <v>4945</v>
      </c>
      <c r="PR1113" t="s">
        <v>4945</v>
      </c>
      <c r="PS1113" t="s">
        <v>4945</v>
      </c>
      <c r="PT1113" t="s">
        <v>4945</v>
      </c>
      <c r="PU1113" t="s">
        <v>4945</v>
      </c>
      <c r="PV1113" t="s">
        <v>4945</v>
      </c>
      <c r="PW1113" t="s">
        <v>4945</v>
      </c>
      <c r="PX1113" t="s">
        <v>4945</v>
      </c>
      <c r="PY1113" t="s">
        <v>4945</v>
      </c>
      <c r="PZ1113" t="s">
        <v>4945</v>
      </c>
      <c r="QA1113" t="s">
        <v>4945</v>
      </c>
      <c r="QB1113" t="s">
        <v>4945</v>
      </c>
      <c r="QC1113" t="s">
        <v>4945</v>
      </c>
      <c r="QD1113" t="s">
        <v>4945</v>
      </c>
      <c r="QE1113" t="s">
        <v>4945</v>
      </c>
    </row>
    <row r="1114" spans="1:447" x14ac:dyDescent="0.3">
      <c r="A1114">
        <v>1113</v>
      </c>
      <c r="B1114" t="s">
        <v>5507</v>
      </c>
      <c r="C1114" t="s">
        <v>1147</v>
      </c>
      <c r="D1114" t="s">
        <v>3428</v>
      </c>
      <c r="E1114" t="s">
        <v>3537</v>
      </c>
      <c r="F1114" t="s">
        <v>3643</v>
      </c>
      <c r="G1114" t="s">
        <v>1079</v>
      </c>
      <c r="GT1114" t="s">
        <v>1080</v>
      </c>
      <c r="GU1114" t="s">
        <v>4966</v>
      </c>
      <c r="GV1114" t="s">
        <v>4966</v>
      </c>
      <c r="GW1114" t="s">
        <v>1101</v>
      </c>
      <c r="GX1114" t="s">
        <v>1082</v>
      </c>
      <c r="GY1114" t="s">
        <v>4939</v>
      </c>
      <c r="GZ1114" t="s">
        <v>1099</v>
      </c>
      <c r="HA1114" t="s">
        <v>4967</v>
      </c>
      <c r="HB1114" t="s">
        <v>4967</v>
      </c>
      <c r="HC1114" t="s">
        <v>1101</v>
      </c>
      <c r="HD1114" t="s">
        <v>1101</v>
      </c>
      <c r="HE1114" t="s">
        <v>4947</v>
      </c>
      <c r="HR1114" t="s">
        <v>1099</v>
      </c>
      <c r="HU1114" t="s">
        <v>1101</v>
      </c>
      <c r="HV1114" t="s">
        <v>1101</v>
      </c>
      <c r="HW1114" t="s">
        <v>4947</v>
      </c>
      <c r="PG1114" t="s">
        <v>4944</v>
      </c>
      <c r="PH1114" t="s">
        <v>4945</v>
      </c>
      <c r="PI1114" t="s">
        <v>4945</v>
      </c>
      <c r="PJ1114" t="s">
        <v>4945</v>
      </c>
      <c r="PK1114" t="s">
        <v>4945</v>
      </c>
      <c r="PL1114" t="s">
        <v>4945</v>
      </c>
      <c r="PM1114" t="s">
        <v>4945</v>
      </c>
      <c r="PN1114" t="s">
        <v>4945</v>
      </c>
      <c r="PP1114" t="s">
        <v>4945</v>
      </c>
      <c r="PQ1114" t="s">
        <v>4945</v>
      </c>
      <c r="PR1114" t="s">
        <v>4945</v>
      </c>
      <c r="PS1114" t="s">
        <v>4945</v>
      </c>
      <c r="PT1114" t="s">
        <v>4945</v>
      </c>
      <c r="PU1114" t="s">
        <v>4945</v>
      </c>
      <c r="PV1114" t="s">
        <v>4945</v>
      </c>
      <c r="PW1114" t="s">
        <v>4945</v>
      </c>
      <c r="PX1114" t="s">
        <v>4945</v>
      </c>
      <c r="PY1114" t="s">
        <v>4945</v>
      </c>
      <c r="PZ1114" t="s">
        <v>4945</v>
      </c>
      <c r="QA1114" t="s">
        <v>4945</v>
      </c>
      <c r="QB1114" t="s">
        <v>4945</v>
      </c>
      <c r="QC1114" t="s">
        <v>4945</v>
      </c>
      <c r="QD1114" t="s">
        <v>4945</v>
      </c>
      <c r="QE1114" t="s">
        <v>4945</v>
      </c>
    </row>
    <row r="1115" spans="1:447" x14ac:dyDescent="0.3">
      <c r="A1115">
        <v>1114</v>
      </c>
      <c r="B1115" t="s">
        <v>5507</v>
      </c>
      <c r="C1115" t="s">
        <v>1147</v>
      </c>
      <c r="D1115" t="s">
        <v>3428</v>
      </c>
      <c r="E1115" t="s">
        <v>3537</v>
      </c>
      <c r="F1115" t="s">
        <v>3644</v>
      </c>
      <c r="G1115" t="s">
        <v>1079</v>
      </c>
      <c r="GT1115" t="s">
        <v>1080</v>
      </c>
      <c r="GU1115" t="s">
        <v>4966</v>
      </c>
      <c r="GV1115" t="s">
        <v>4966</v>
      </c>
      <c r="GZ1115" t="s">
        <v>1099</v>
      </c>
      <c r="HA1115" t="s">
        <v>4967</v>
      </c>
      <c r="HB1115" t="s">
        <v>4967</v>
      </c>
      <c r="HC1115" t="s">
        <v>1101</v>
      </c>
      <c r="HD1115" t="s">
        <v>1101</v>
      </c>
      <c r="HE1115" t="s">
        <v>4943</v>
      </c>
      <c r="HR1115" t="s">
        <v>1099</v>
      </c>
      <c r="HU1115" t="s">
        <v>1101</v>
      </c>
      <c r="HV1115" t="s">
        <v>1101</v>
      </c>
      <c r="HW1115" t="s">
        <v>4943</v>
      </c>
      <c r="PG1115" t="s">
        <v>4944</v>
      </c>
      <c r="PH1115" t="s">
        <v>4945</v>
      </c>
      <c r="PI1115" t="s">
        <v>4945</v>
      </c>
      <c r="PJ1115" t="s">
        <v>4945</v>
      </c>
      <c r="PK1115" t="s">
        <v>4945</v>
      </c>
      <c r="PL1115" t="s">
        <v>4945</v>
      </c>
      <c r="PM1115" t="s">
        <v>4945</v>
      </c>
      <c r="PN1115" t="s">
        <v>4945</v>
      </c>
      <c r="PP1115" t="s">
        <v>4945</v>
      </c>
      <c r="PQ1115" t="s">
        <v>4945</v>
      </c>
      <c r="PR1115" t="s">
        <v>4945</v>
      </c>
      <c r="PS1115" t="s">
        <v>4945</v>
      </c>
      <c r="PT1115" t="s">
        <v>4945</v>
      </c>
      <c r="PU1115" t="s">
        <v>4945</v>
      </c>
      <c r="PV1115" t="s">
        <v>4945</v>
      </c>
      <c r="PW1115" t="s">
        <v>4945</v>
      </c>
      <c r="PX1115" t="s">
        <v>4945</v>
      </c>
      <c r="PY1115" t="s">
        <v>4945</v>
      </c>
      <c r="PZ1115" t="s">
        <v>4945</v>
      </c>
      <c r="QA1115" t="s">
        <v>4945</v>
      </c>
      <c r="QB1115" t="s">
        <v>4945</v>
      </c>
      <c r="QC1115" t="s">
        <v>4945</v>
      </c>
      <c r="QD1115" t="s">
        <v>4945</v>
      </c>
      <c r="QE1115" t="s">
        <v>4945</v>
      </c>
    </row>
    <row r="1116" spans="1:447" x14ac:dyDescent="0.3">
      <c r="A1116">
        <v>1115</v>
      </c>
      <c r="B1116" t="s">
        <v>5507</v>
      </c>
      <c r="C1116" t="s">
        <v>1147</v>
      </c>
      <c r="D1116" t="s">
        <v>3428</v>
      </c>
      <c r="E1116" t="s">
        <v>3537</v>
      </c>
      <c r="F1116" t="s">
        <v>3648</v>
      </c>
      <c r="G1116" t="s">
        <v>1079</v>
      </c>
      <c r="GT1116" t="s">
        <v>1080</v>
      </c>
      <c r="GU1116" t="s">
        <v>5175</v>
      </c>
      <c r="GV1116" t="s">
        <v>5175</v>
      </c>
      <c r="GW1116" t="s">
        <v>1101</v>
      </c>
      <c r="GX1116" t="s">
        <v>1082</v>
      </c>
      <c r="GY1116" t="s">
        <v>4939</v>
      </c>
      <c r="GZ1116" t="s">
        <v>1080</v>
      </c>
      <c r="HA1116" t="s">
        <v>4967</v>
      </c>
      <c r="HB1116" t="s">
        <v>4967</v>
      </c>
      <c r="HC1116" t="s">
        <v>1101</v>
      </c>
      <c r="HD1116" t="s">
        <v>1101</v>
      </c>
      <c r="HE1116" t="s">
        <v>4947</v>
      </c>
      <c r="HR1116" t="s">
        <v>1099</v>
      </c>
      <c r="HU1116" t="s">
        <v>1101</v>
      </c>
      <c r="HV1116" t="s">
        <v>1101</v>
      </c>
      <c r="HW1116" t="s">
        <v>4943</v>
      </c>
      <c r="PG1116" t="s">
        <v>4944</v>
      </c>
      <c r="PH1116" t="s">
        <v>4945</v>
      </c>
      <c r="PI1116" t="s">
        <v>4945</v>
      </c>
      <c r="PJ1116" t="s">
        <v>4945</v>
      </c>
      <c r="PK1116" t="s">
        <v>4945</v>
      </c>
      <c r="PL1116" t="s">
        <v>4945</v>
      </c>
      <c r="PM1116" t="s">
        <v>4945</v>
      </c>
      <c r="PN1116" t="s">
        <v>4945</v>
      </c>
      <c r="PP1116" t="s">
        <v>4945</v>
      </c>
      <c r="PQ1116" t="s">
        <v>4945</v>
      </c>
      <c r="PR1116" t="s">
        <v>4945</v>
      </c>
      <c r="PS1116" t="s">
        <v>4945</v>
      </c>
      <c r="PT1116" t="s">
        <v>4945</v>
      </c>
      <c r="PU1116" t="s">
        <v>4945</v>
      </c>
      <c r="PV1116" t="s">
        <v>4945</v>
      </c>
      <c r="PW1116" t="s">
        <v>4945</v>
      </c>
      <c r="PX1116" t="s">
        <v>4945</v>
      </c>
      <c r="PY1116" t="s">
        <v>4945</v>
      </c>
      <c r="PZ1116" t="s">
        <v>4945</v>
      </c>
      <c r="QA1116" t="s">
        <v>4945</v>
      </c>
      <c r="QB1116" t="s">
        <v>4945</v>
      </c>
      <c r="QC1116" t="s">
        <v>4945</v>
      </c>
      <c r="QD1116" t="s">
        <v>4945</v>
      </c>
      <c r="QE1116" t="s">
        <v>4945</v>
      </c>
    </row>
    <row r="1117" spans="1:447" x14ac:dyDescent="0.3">
      <c r="A1117">
        <v>1116</v>
      </c>
      <c r="B1117" t="s">
        <v>5507</v>
      </c>
      <c r="C1117" t="s">
        <v>1147</v>
      </c>
      <c r="D1117" t="s">
        <v>3428</v>
      </c>
      <c r="E1117" t="s">
        <v>3537</v>
      </c>
      <c r="F1117" t="s">
        <v>3643</v>
      </c>
      <c r="G1117" t="s">
        <v>1079</v>
      </c>
      <c r="GH1117" t="s">
        <v>1093</v>
      </c>
      <c r="GI1117" t="s">
        <v>4957</v>
      </c>
      <c r="GJ1117" t="s">
        <v>5225</v>
      </c>
      <c r="GM1117" t="s">
        <v>5225</v>
      </c>
    </row>
    <row r="1118" spans="1:447" x14ac:dyDescent="0.3">
      <c r="A1118">
        <v>1117</v>
      </c>
      <c r="B1118" t="s">
        <v>5507</v>
      </c>
      <c r="C1118" t="s">
        <v>1147</v>
      </c>
      <c r="D1118" t="s">
        <v>3428</v>
      </c>
      <c r="E1118" t="s">
        <v>3537</v>
      </c>
      <c r="F1118" t="s">
        <v>3645</v>
      </c>
      <c r="G1118" t="s">
        <v>1079</v>
      </c>
      <c r="GH1118" t="s">
        <v>1093</v>
      </c>
      <c r="GI1118" t="s">
        <v>4957</v>
      </c>
      <c r="GJ1118" t="s">
        <v>5225</v>
      </c>
      <c r="GM1118" t="s">
        <v>5225</v>
      </c>
    </row>
    <row r="1119" spans="1:447" x14ac:dyDescent="0.3">
      <c r="A1119">
        <v>1118</v>
      </c>
      <c r="B1119" t="s">
        <v>5507</v>
      </c>
      <c r="C1119" t="s">
        <v>1147</v>
      </c>
      <c r="D1119" t="s">
        <v>3428</v>
      </c>
      <c r="E1119" t="s">
        <v>3537</v>
      </c>
      <c r="F1119" t="s">
        <v>3643</v>
      </c>
      <c r="G1119" t="s">
        <v>1079</v>
      </c>
      <c r="GH1119" t="s">
        <v>1093</v>
      </c>
      <c r="GI1119" t="s">
        <v>4957</v>
      </c>
      <c r="GJ1119" t="s">
        <v>5225</v>
      </c>
      <c r="GM1119" t="s">
        <v>5225</v>
      </c>
    </row>
    <row r="1120" spans="1:447" x14ac:dyDescent="0.3">
      <c r="A1120">
        <v>1119</v>
      </c>
      <c r="B1120" t="s">
        <v>5507</v>
      </c>
      <c r="C1120" t="s">
        <v>1147</v>
      </c>
      <c r="D1120" t="s">
        <v>3428</v>
      </c>
      <c r="E1120" t="s">
        <v>3537</v>
      </c>
      <c r="F1120" t="s">
        <v>3644</v>
      </c>
      <c r="G1120" t="s">
        <v>1079</v>
      </c>
      <c r="GH1120" t="s">
        <v>1093</v>
      </c>
      <c r="GI1120" t="s">
        <v>4957</v>
      </c>
      <c r="GJ1120" t="s">
        <v>5225</v>
      </c>
      <c r="GM1120" t="s">
        <v>5225</v>
      </c>
    </row>
    <row r="1121" spans="1:447" x14ac:dyDescent="0.3">
      <c r="A1121">
        <v>1120</v>
      </c>
      <c r="B1121" t="s">
        <v>5507</v>
      </c>
      <c r="C1121" t="s">
        <v>1147</v>
      </c>
      <c r="D1121" t="s">
        <v>3428</v>
      </c>
      <c r="E1121" t="s">
        <v>3537</v>
      </c>
      <c r="F1121" t="s">
        <v>3645</v>
      </c>
      <c r="G1121" t="s">
        <v>1079</v>
      </c>
      <c r="FG1121" t="s">
        <v>1099</v>
      </c>
      <c r="FH1121" t="s">
        <v>5007</v>
      </c>
      <c r="FI1121" t="s">
        <v>5007</v>
      </c>
      <c r="FJ1121" t="s">
        <v>1099</v>
      </c>
      <c r="FK1121" t="s">
        <v>4967</v>
      </c>
      <c r="FL1121" t="s">
        <v>4967</v>
      </c>
      <c r="PG1121" t="s">
        <v>4944</v>
      </c>
      <c r="PH1121" t="s">
        <v>4945</v>
      </c>
      <c r="PI1121" t="s">
        <v>4945</v>
      </c>
      <c r="PJ1121" t="s">
        <v>4945</v>
      </c>
      <c r="PK1121" t="s">
        <v>4945</v>
      </c>
      <c r="PL1121" t="s">
        <v>4945</v>
      </c>
      <c r="PM1121" t="s">
        <v>4945</v>
      </c>
      <c r="PN1121" t="s">
        <v>4945</v>
      </c>
      <c r="PP1121" t="s">
        <v>4945</v>
      </c>
      <c r="PQ1121" t="s">
        <v>4945</v>
      </c>
      <c r="PR1121" t="s">
        <v>4945</v>
      </c>
      <c r="PS1121" t="s">
        <v>4945</v>
      </c>
      <c r="PT1121" t="s">
        <v>4945</v>
      </c>
      <c r="PU1121" t="s">
        <v>4945</v>
      </c>
      <c r="PV1121" t="s">
        <v>4945</v>
      </c>
      <c r="PW1121" t="s">
        <v>4945</v>
      </c>
      <c r="PX1121" t="s">
        <v>4945</v>
      </c>
      <c r="PY1121" t="s">
        <v>4945</v>
      </c>
      <c r="PZ1121" t="s">
        <v>4945</v>
      </c>
      <c r="QA1121" t="s">
        <v>4945</v>
      </c>
      <c r="QB1121" t="s">
        <v>4945</v>
      </c>
      <c r="QC1121" t="s">
        <v>4945</v>
      </c>
      <c r="QD1121" t="s">
        <v>4945</v>
      </c>
      <c r="QE1121" t="s">
        <v>4945</v>
      </c>
    </row>
    <row r="1122" spans="1:447" x14ac:dyDescent="0.3">
      <c r="A1122">
        <v>1121</v>
      </c>
      <c r="B1122" t="s">
        <v>5507</v>
      </c>
      <c r="C1122" t="s">
        <v>1147</v>
      </c>
      <c r="D1122" t="s">
        <v>3428</v>
      </c>
      <c r="E1122" t="s">
        <v>3537</v>
      </c>
      <c r="F1122" t="s">
        <v>3648</v>
      </c>
      <c r="G1122" t="s">
        <v>1079</v>
      </c>
      <c r="FM1122" t="s">
        <v>1099</v>
      </c>
      <c r="FN1122" t="s">
        <v>5193</v>
      </c>
      <c r="FO1122" t="s">
        <v>5382</v>
      </c>
      <c r="PG1122" t="s">
        <v>4944</v>
      </c>
      <c r="PH1122" t="s">
        <v>4944</v>
      </c>
      <c r="PI1122" t="s">
        <v>4945</v>
      </c>
      <c r="PJ1122" t="s">
        <v>4945</v>
      </c>
      <c r="PK1122" t="s">
        <v>4945</v>
      </c>
      <c r="PL1122" t="s">
        <v>4945</v>
      </c>
      <c r="PM1122" t="s">
        <v>4945</v>
      </c>
      <c r="PN1122" t="s">
        <v>4945</v>
      </c>
      <c r="PP1122" t="s">
        <v>4945</v>
      </c>
      <c r="PQ1122" t="s">
        <v>4945</v>
      </c>
      <c r="PR1122" t="s">
        <v>4945</v>
      </c>
      <c r="PS1122" t="s">
        <v>4945</v>
      </c>
      <c r="PT1122" t="s">
        <v>4945</v>
      </c>
      <c r="PU1122" t="s">
        <v>4945</v>
      </c>
      <c r="PV1122" t="s">
        <v>4945</v>
      </c>
      <c r="PW1122" t="s">
        <v>4945</v>
      </c>
      <c r="PX1122" t="s">
        <v>4945</v>
      </c>
      <c r="PY1122" t="s">
        <v>4945</v>
      </c>
      <c r="PZ1122" t="s">
        <v>4945</v>
      </c>
      <c r="QA1122" t="s">
        <v>4945</v>
      </c>
      <c r="QB1122" t="s">
        <v>4945</v>
      </c>
      <c r="QC1122" t="s">
        <v>4945</v>
      </c>
      <c r="QD1122" t="s">
        <v>4945</v>
      </c>
      <c r="QE1122" t="s">
        <v>4945</v>
      </c>
    </row>
    <row r="1123" spans="1:447" x14ac:dyDescent="0.3">
      <c r="A1123">
        <v>1122</v>
      </c>
      <c r="B1123" t="s">
        <v>5507</v>
      </c>
      <c r="C1123" t="s">
        <v>1147</v>
      </c>
      <c r="D1123" t="s">
        <v>3428</v>
      </c>
      <c r="E1123" t="s">
        <v>1215</v>
      </c>
      <c r="F1123" t="s">
        <v>3641</v>
      </c>
      <c r="G1123" t="s">
        <v>1079</v>
      </c>
      <c r="FG1123" t="s">
        <v>1080</v>
      </c>
      <c r="FH1123" t="s">
        <v>5081</v>
      </c>
      <c r="FI1123" t="s">
        <v>5081</v>
      </c>
      <c r="FJ1123" t="s">
        <v>1080</v>
      </c>
      <c r="PG1123" t="s">
        <v>4944</v>
      </c>
      <c r="PH1123" t="s">
        <v>4945</v>
      </c>
      <c r="PI1123" t="s">
        <v>4945</v>
      </c>
      <c r="PJ1123" t="s">
        <v>4945</v>
      </c>
      <c r="PK1123" t="s">
        <v>4945</v>
      </c>
      <c r="PL1123" t="s">
        <v>4945</v>
      </c>
      <c r="PM1123" t="s">
        <v>4945</v>
      </c>
      <c r="PN1123" t="s">
        <v>4945</v>
      </c>
      <c r="PP1123" t="s">
        <v>4944</v>
      </c>
      <c r="PQ1123" t="s">
        <v>4945</v>
      </c>
      <c r="PR1123" t="s">
        <v>4945</v>
      </c>
      <c r="PS1123" t="s">
        <v>4945</v>
      </c>
      <c r="PT1123" t="s">
        <v>4945</v>
      </c>
      <c r="PU1123" t="s">
        <v>4945</v>
      </c>
      <c r="PV1123" t="s">
        <v>4945</v>
      </c>
      <c r="PW1123" t="s">
        <v>4945</v>
      </c>
      <c r="PX1123" t="s">
        <v>4945</v>
      </c>
      <c r="PY1123" t="s">
        <v>4945</v>
      </c>
      <c r="PZ1123" t="s">
        <v>4945</v>
      </c>
      <c r="QA1123" t="s">
        <v>4945</v>
      </c>
      <c r="QB1123" t="s">
        <v>4945</v>
      </c>
      <c r="QC1123" t="s">
        <v>4945</v>
      </c>
      <c r="QD1123" t="s">
        <v>4945</v>
      </c>
      <c r="QE1123" t="s">
        <v>4945</v>
      </c>
    </row>
    <row r="1124" spans="1:447" x14ac:dyDescent="0.3">
      <c r="A1124">
        <v>1123</v>
      </c>
      <c r="B1124" t="s">
        <v>5507</v>
      </c>
      <c r="C1124" t="s">
        <v>1147</v>
      </c>
      <c r="D1124" t="s">
        <v>3428</v>
      </c>
      <c r="E1124" t="s">
        <v>3537</v>
      </c>
      <c r="F1124" t="s">
        <v>3648</v>
      </c>
      <c r="G1124" t="s">
        <v>1079</v>
      </c>
      <c r="FM1124" t="s">
        <v>1099</v>
      </c>
      <c r="PG1124" t="s">
        <v>4944</v>
      </c>
      <c r="PH1124" t="s">
        <v>4944</v>
      </c>
      <c r="PI1124" t="s">
        <v>4945</v>
      </c>
      <c r="PJ1124" t="s">
        <v>4945</v>
      </c>
      <c r="PK1124" t="s">
        <v>4945</v>
      </c>
      <c r="PL1124" t="s">
        <v>4945</v>
      </c>
      <c r="PM1124" t="s">
        <v>4945</v>
      </c>
      <c r="PN1124" t="s">
        <v>4945</v>
      </c>
      <c r="PP1124" t="s">
        <v>4945</v>
      </c>
      <c r="PQ1124" t="s">
        <v>4945</v>
      </c>
      <c r="PR1124" t="s">
        <v>4945</v>
      </c>
      <c r="PS1124" t="s">
        <v>4945</v>
      </c>
      <c r="PT1124" t="s">
        <v>4945</v>
      </c>
      <c r="PU1124" t="s">
        <v>4945</v>
      </c>
      <c r="PV1124" t="s">
        <v>4945</v>
      </c>
      <c r="PW1124" t="s">
        <v>4945</v>
      </c>
      <c r="PX1124" t="s">
        <v>4945</v>
      </c>
      <c r="PY1124" t="s">
        <v>4945</v>
      </c>
      <c r="PZ1124" t="s">
        <v>4945</v>
      </c>
      <c r="QA1124" t="s">
        <v>4945</v>
      </c>
      <c r="QB1124" t="s">
        <v>4945</v>
      </c>
      <c r="QC1124" t="s">
        <v>4945</v>
      </c>
      <c r="QD1124" t="s">
        <v>4945</v>
      </c>
      <c r="QE1124" t="s">
        <v>4945</v>
      </c>
    </row>
    <row r="1125" spans="1:447" x14ac:dyDescent="0.3">
      <c r="A1125">
        <v>1124</v>
      </c>
      <c r="B1125" t="s">
        <v>5507</v>
      </c>
      <c r="C1125" t="s">
        <v>1147</v>
      </c>
      <c r="D1125" t="s">
        <v>3428</v>
      </c>
      <c r="E1125" t="s">
        <v>3537</v>
      </c>
      <c r="F1125" t="s">
        <v>3644</v>
      </c>
      <c r="G1125" t="s">
        <v>1079</v>
      </c>
      <c r="FM1125" t="s">
        <v>1099</v>
      </c>
      <c r="FN1125" t="s">
        <v>5193</v>
      </c>
      <c r="FO1125" t="s">
        <v>5382</v>
      </c>
      <c r="PG1125" t="s">
        <v>4944</v>
      </c>
      <c r="PH1125" t="s">
        <v>4944</v>
      </c>
      <c r="PI1125" t="s">
        <v>4945</v>
      </c>
      <c r="PJ1125" t="s">
        <v>4945</v>
      </c>
      <c r="PK1125" t="s">
        <v>4945</v>
      </c>
      <c r="PL1125" t="s">
        <v>4945</v>
      </c>
      <c r="PM1125" t="s">
        <v>4945</v>
      </c>
      <c r="PN1125" t="s">
        <v>4945</v>
      </c>
      <c r="PP1125" t="s">
        <v>4945</v>
      </c>
      <c r="PQ1125" t="s">
        <v>4945</v>
      </c>
      <c r="PR1125" t="s">
        <v>4945</v>
      </c>
      <c r="PS1125" t="s">
        <v>4945</v>
      </c>
      <c r="PT1125" t="s">
        <v>4945</v>
      </c>
      <c r="PU1125" t="s">
        <v>4945</v>
      </c>
      <c r="PV1125" t="s">
        <v>4945</v>
      </c>
      <c r="PW1125" t="s">
        <v>4945</v>
      </c>
      <c r="PX1125" t="s">
        <v>4945</v>
      </c>
      <c r="PY1125" t="s">
        <v>4945</v>
      </c>
      <c r="PZ1125" t="s">
        <v>4945</v>
      </c>
      <c r="QA1125" t="s">
        <v>4945</v>
      </c>
      <c r="QB1125" t="s">
        <v>4945</v>
      </c>
      <c r="QC1125" t="s">
        <v>4945</v>
      </c>
      <c r="QD1125" t="s">
        <v>4945</v>
      </c>
      <c r="QE1125" t="s">
        <v>4945</v>
      </c>
    </row>
    <row r="1126" spans="1:447" x14ac:dyDescent="0.3">
      <c r="A1126">
        <v>1125</v>
      </c>
      <c r="B1126" t="s">
        <v>5558</v>
      </c>
      <c r="C1126" t="s">
        <v>1188</v>
      </c>
      <c r="D1126" t="s">
        <v>3388</v>
      </c>
      <c r="E1126" t="s">
        <v>3458</v>
      </c>
      <c r="F1126" t="s">
        <v>3569</v>
      </c>
      <c r="G1126" t="s">
        <v>1079</v>
      </c>
      <c r="P1126" t="s">
        <v>1099</v>
      </c>
      <c r="Q1126" t="s">
        <v>1092</v>
      </c>
      <c r="R1126" t="s">
        <v>1144</v>
      </c>
      <c r="S1126" t="s">
        <v>5629</v>
      </c>
      <c r="T1126" t="s">
        <v>5629</v>
      </c>
      <c r="U1126" t="s">
        <v>1101</v>
      </c>
      <c r="V1126" t="s">
        <v>1101</v>
      </c>
      <c r="W1126" t="s">
        <v>4947</v>
      </c>
      <c r="AE1126" t="s">
        <v>1099</v>
      </c>
      <c r="AF1126" t="s">
        <v>1144</v>
      </c>
      <c r="AG1126" t="s">
        <v>5058</v>
      </c>
      <c r="AH1126" t="s">
        <v>5058</v>
      </c>
      <c r="AI1126" t="s">
        <v>1101</v>
      </c>
      <c r="AJ1126" t="s">
        <v>1101</v>
      </c>
      <c r="AK1126" t="s">
        <v>4947</v>
      </c>
      <c r="BO1126" t="s">
        <v>1099</v>
      </c>
      <c r="BP1126" t="s">
        <v>1102</v>
      </c>
      <c r="BQ1126" t="s">
        <v>1144</v>
      </c>
      <c r="BR1126" t="s">
        <v>5113</v>
      </c>
      <c r="BS1126" t="s">
        <v>5113</v>
      </c>
      <c r="BT1126" t="s">
        <v>1101</v>
      </c>
      <c r="BU1126" t="s">
        <v>1101</v>
      </c>
      <c r="BV1126" t="s">
        <v>4943</v>
      </c>
      <c r="CE1126" t="s">
        <v>1099</v>
      </c>
      <c r="CF1126" t="s">
        <v>1104</v>
      </c>
      <c r="CG1126" t="s">
        <v>1144</v>
      </c>
      <c r="CH1126" t="s">
        <v>5151</v>
      </c>
      <c r="CI1126" t="s">
        <v>5151</v>
      </c>
      <c r="CJ1126" t="s">
        <v>1101</v>
      </c>
      <c r="CK1126" t="s">
        <v>1101</v>
      </c>
      <c r="CL1126" t="s">
        <v>4943</v>
      </c>
      <c r="IV1126" t="s">
        <v>1087</v>
      </c>
      <c r="IW1126" t="s">
        <v>1087</v>
      </c>
      <c r="JE1126" t="s">
        <v>1101</v>
      </c>
      <c r="JF1126" t="s">
        <v>4993</v>
      </c>
      <c r="JG1126" t="s">
        <v>1107</v>
      </c>
      <c r="PG1126" t="s">
        <v>4944</v>
      </c>
      <c r="PH1126" t="s">
        <v>4945</v>
      </c>
      <c r="PI1126" t="s">
        <v>4945</v>
      </c>
      <c r="PJ1126" t="s">
        <v>4945</v>
      </c>
      <c r="PK1126" t="s">
        <v>4945</v>
      </c>
      <c r="PL1126" t="s">
        <v>4945</v>
      </c>
      <c r="PM1126" t="s">
        <v>4945</v>
      </c>
      <c r="PN1126" t="s">
        <v>4945</v>
      </c>
      <c r="PP1126" t="s">
        <v>4944</v>
      </c>
      <c r="PQ1126" t="s">
        <v>4945</v>
      </c>
      <c r="PR1126" t="s">
        <v>4945</v>
      </c>
      <c r="PS1126" t="s">
        <v>4945</v>
      </c>
      <c r="PT1126" t="s">
        <v>4945</v>
      </c>
      <c r="PU1126" t="s">
        <v>4945</v>
      </c>
      <c r="PV1126" t="s">
        <v>4945</v>
      </c>
      <c r="PW1126" t="s">
        <v>4945</v>
      </c>
      <c r="PX1126" t="s">
        <v>4945</v>
      </c>
      <c r="PY1126" t="s">
        <v>4945</v>
      </c>
      <c r="PZ1126" t="s">
        <v>4945</v>
      </c>
      <c r="QA1126" t="s">
        <v>4945</v>
      </c>
      <c r="QB1126" t="s">
        <v>4945</v>
      </c>
      <c r="QC1126" t="s">
        <v>4945</v>
      </c>
      <c r="QD1126" t="s">
        <v>4945</v>
      </c>
      <c r="QE1126" t="s">
        <v>4945</v>
      </c>
    </row>
    <row r="1127" spans="1:447" x14ac:dyDescent="0.3">
      <c r="A1127">
        <v>1126</v>
      </c>
      <c r="B1127" t="s">
        <v>5558</v>
      </c>
      <c r="C1127" t="s">
        <v>1188</v>
      </c>
      <c r="D1127" t="s">
        <v>3388</v>
      </c>
      <c r="E1127" t="s">
        <v>3458</v>
      </c>
      <c r="F1127" t="s">
        <v>3569</v>
      </c>
      <c r="G1127" t="s">
        <v>1079</v>
      </c>
      <c r="P1127" t="s">
        <v>1099</v>
      </c>
      <c r="Q1127" t="s">
        <v>1092</v>
      </c>
      <c r="R1127" t="s">
        <v>1144</v>
      </c>
      <c r="S1127" t="s">
        <v>5137</v>
      </c>
      <c r="T1127" t="s">
        <v>5137</v>
      </c>
      <c r="U1127" t="s">
        <v>1101</v>
      </c>
      <c r="V1127" t="s">
        <v>1101</v>
      </c>
      <c r="W1127" t="s">
        <v>4947</v>
      </c>
      <c r="AE1127" t="s">
        <v>1099</v>
      </c>
      <c r="AF1127" t="s">
        <v>1144</v>
      </c>
      <c r="AG1127" t="s">
        <v>5058</v>
      </c>
      <c r="AH1127" t="s">
        <v>5058</v>
      </c>
      <c r="AI1127" t="s">
        <v>1101</v>
      </c>
      <c r="AJ1127" t="s">
        <v>1101</v>
      </c>
      <c r="AK1127" t="s">
        <v>4943</v>
      </c>
      <c r="BO1127" t="s">
        <v>1099</v>
      </c>
      <c r="BP1127" t="s">
        <v>1102</v>
      </c>
      <c r="BQ1127" t="s">
        <v>1144</v>
      </c>
      <c r="BR1127" t="s">
        <v>5630</v>
      </c>
      <c r="BS1127" t="s">
        <v>5630</v>
      </c>
      <c r="BT1127" t="s">
        <v>1101</v>
      </c>
      <c r="BU1127" t="s">
        <v>1101</v>
      </c>
      <c r="BV1127" t="s">
        <v>4947</v>
      </c>
      <c r="CE1127" t="s">
        <v>1099</v>
      </c>
      <c r="CF1127" t="s">
        <v>1104</v>
      </c>
      <c r="CG1127" t="s">
        <v>1144</v>
      </c>
      <c r="CH1127" t="s">
        <v>5113</v>
      </c>
      <c r="CI1127" t="s">
        <v>5113</v>
      </c>
      <c r="IV1127" t="s">
        <v>1087</v>
      </c>
      <c r="IW1127" t="s">
        <v>1087</v>
      </c>
      <c r="JE1127" t="s">
        <v>1101</v>
      </c>
      <c r="JF1127" t="s">
        <v>5179</v>
      </c>
      <c r="JG1127" t="s">
        <v>1107</v>
      </c>
      <c r="PG1127" t="s">
        <v>4944</v>
      </c>
      <c r="PH1127" t="s">
        <v>4945</v>
      </c>
      <c r="PI1127" t="s">
        <v>4945</v>
      </c>
      <c r="PJ1127" t="s">
        <v>4945</v>
      </c>
      <c r="PK1127" t="s">
        <v>4945</v>
      </c>
      <c r="PL1127" t="s">
        <v>4945</v>
      </c>
      <c r="PM1127" t="s">
        <v>4945</v>
      </c>
      <c r="PN1127" t="s">
        <v>4945</v>
      </c>
      <c r="PP1127" t="s">
        <v>4944</v>
      </c>
      <c r="PQ1127" t="s">
        <v>4945</v>
      </c>
      <c r="PR1127" t="s">
        <v>4945</v>
      </c>
      <c r="PS1127" t="s">
        <v>4945</v>
      </c>
      <c r="PT1127" t="s">
        <v>4945</v>
      </c>
      <c r="PU1127" t="s">
        <v>4945</v>
      </c>
      <c r="PV1127" t="s">
        <v>4945</v>
      </c>
      <c r="PW1127" t="s">
        <v>4945</v>
      </c>
      <c r="PX1127" t="s">
        <v>4945</v>
      </c>
      <c r="PY1127" t="s">
        <v>4945</v>
      </c>
      <c r="PZ1127" t="s">
        <v>4945</v>
      </c>
      <c r="QA1127" t="s">
        <v>4945</v>
      </c>
      <c r="QB1127" t="s">
        <v>4945</v>
      </c>
      <c r="QC1127" t="s">
        <v>4945</v>
      </c>
      <c r="QD1127" t="s">
        <v>4945</v>
      </c>
      <c r="QE1127" t="s">
        <v>4945</v>
      </c>
    </row>
    <row r="1128" spans="1:447" x14ac:dyDescent="0.3">
      <c r="A1128">
        <v>1127</v>
      </c>
      <c r="B1128" t="s">
        <v>5558</v>
      </c>
      <c r="C1128" t="s">
        <v>1188</v>
      </c>
      <c r="D1128" t="s">
        <v>3388</v>
      </c>
      <c r="E1128" t="s">
        <v>3458</v>
      </c>
      <c r="F1128" t="s">
        <v>3569</v>
      </c>
      <c r="G1128" t="s">
        <v>1079</v>
      </c>
      <c r="FM1128" t="s">
        <v>1099</v>
      </c>
      <c r="FN1128" t="s">
        <v>5382</v>
      </c>
      <c r="FO1128" t="s">
        <v>5450</v>
      </c>
      <c r="FY1128" t="s">
        <v>1099</v>
      </c>
      <c r="FZ1128" t="s">
        <v>4973</v>
      </c>
      <c r="GA1128" t="s">
        <v>5092</v>
      </c>
      <c r="PG1128" t="s">
        <v>4944</v>
      </c>
      <c r="PH1128" t="s">
        <v>4945</v>
      </c>
      <c r="PI1128" t="s">
        <v>4945</v>
      </c>
      <c r="PJ1128" t="s">
        <v>4945</v>
      </c>
      <c r="PK1128" t="s">
        <v>4945</v>
      </c>
      <c r="PL1128" t="s">
        <v>4945</v>
      </c>
      <c r="PM1128" t="s">
        <v>4945</v>
      </c>
      <c r="PN1128" t="s">
        <v>4945</v>
      </c>
      <c r="PP1128" t="s">
        <v>4944</v>
      </c>
      <c r="PQ1128" t="s">
        <v>4945</v>
      </c>
      <c r="PR1128" t="s">
        <v>4945</v>
      </c>
      <c r="PS1128" t="s">
        <v>4945</v>
      </c>
      <c r="PT1128" t="s">
        <v>4945</v>
      </c>
      <c r="PU1128" t="s">
        <v>4945</v>
      </c>
      <c r="PV1128" t="s">
        <v>4945</v>
      </c>
      <c r="PW1128" t="s">
        <v>4945</v>
      </c>
      <c r="PX1128" t="s">
        <v>4945</v>
      </c>
      <c r="PY1128" t="s">
        <v>4945</v>
      </c>
      <c r="PZ1128" t="s">
        <v>4945</v>
      </c>
      <c r="QA1128" t="s">
        <v>4945</v>
      </c>
      <c r="QB1128" t="s">
        <v>4945</v>
      </c>
      <c r="QC1128" t="s">
        <v>4945</v>
      </c>
      <c r="QD1128" t="s">
        <v>4945</v>
      </c>
      <c r="QE1128" t="s">
        <v>4945</v>
      </c>
    </row>
    <row r="1129" spans="1:447" x14ac:dyDescent="0.3">
      <c r="A1129">
        <v>1128</v>
      </c>
      <c r="B1129" t="s">
        <v>5558</v>
      </c>
      <c r="C1129" t="s">
        <v>1188</v>
      </c>
      <c r="D1129" t="s">
        <v>3388</v>
      </c>
      <c r="E1129" t="s">
        <v>3458</v>
      </c>
      <c r="F1129" t="s">
        <v>3569</v>
      </c>
      <c r="G1129" t="s">
        <v>1079</v>
      </c>
      <c r="FM1129" t="s">
        <v>1099</v>
      </c>
      <c r="FN1129" t="s">
        <v>5190</v>
      </c>
      <c r="FO1129" t="s">
        <v>5450</v>
      </c>
      <c r="FY1129" t="s">
        <v>1099</v>
      </c>
      <c r="FZ1129" t="s">
        <v>4973</v>
      </c>
      <c r="GA1129" t="s">
        <v>5092</v>
      </c>
      <c r="PG1129" t="s">
        <v>4944</v>
      </c>
      <c r="PH1129" t="s">
        <v>4945</v>
      </c>
      <c r="PI1129" t="s">
        <v>4945</v>
      </c>
      <c r="PJ1129" t="s">
        <v>4945</v>
      </c>
      <c r="PK1129" t="s">
        <v>4945</v>
      </c>
      <c r="PL1129" t="s">
        <v>4945</v>
      </c>
      <c r="PM1129" t="s">
        <v>4945</v>
      </c>
      <c r="PN1129" t="s">
        <v>4945</v>
      </c>
      <c r="PP1129" t="s">
        <v>4944</v>
      </c>
      <c r="PQ1129" t="s">
        <v>4945</v>
      </c>
      <c r="PR1129" t="s">
        <v>4945</v>
      </c>
      <c r="PS1129" t="s">
        <v>4945</v>
      </c>
      <c r="PT1129" t="s">
        <v>4945</v>
      </c>
      <c r="PU1129" t="s">
        <v>4945</v>
      </c>
      <c r="PV1129" t="s">
        <v>4945</v>
      </c>
      <c r="PW1129" t="s">
        <v>4945</v>
      </c>
      <c r="PX1129" t="s">
        <v>4945</v>
      </c>
      <c r="PY1129" t="s">
        <v>4945</v>
      </c>
      <c r="PZ1129" t="s">
        <v>4945</v>
      </c>
      <c r="QA1129" t="s">
        <v>4945</v>
      </c>
      <c r="QB1129" t="s">
        <v>4945</v>
      </c>
      <c r="QC1129" t="s">
        <v>4945</v>
      </c>
      <c r="QD1129" t="s">
        <v>4945</v>
      </c>
      <c r="QE1129" t="s">
        <v>4945</v>
      </c>
    </row>
    <row r="1130" spans="1:447" x14ac:dyDescent="0.3">
      <c r="A1130">
        <v>1129</v>
      </c>
      <c r="B1130" t="s">
        <v>5558</v>
      </c>
      <c r="C1130" t="s">
        <v>1188</v>
      </c>
      <c r="D1130" t="s">
        <v>3388</v>
      </c>
      <c r="E1130" t="s">
        <v>3458</v>
      </c>
      <c r="F1130" t="s">
        <v>3569</v>
      </c>
      <c r="G1130" t="s">
        <v>1079</v>
      </c>
      <c r="GH1130" t="s">
        <v>1093</v>
      </c>
      <c r="GI1130" t="s">
        <v>5062</v>
      </c>
      <c r="GJ1130" t="s">
        <v>5182</v>
      </c>
      <c r="GK1130" t="s">
        <v>5062</v>
      </c>
      <c r="GL1130" t="s">
        <v>5182</v>
      </c>
      <c r="GM1130" t="s">
        <v>5182</v>
      </c>
    </row>
    <row r="1131" spans="1:447" x14ac:dyDescent="0.3">
      <c r="A1131">
        <v>1130</v>
      </c>
      <c r="B1131" t="s">
        <v>5558</v>
      </c>
      <c r="C1131" t="s">
        <v>1188</v>
      </c>
      <c r="D1131" t="s">
        <v>3388</v>
      </c>
      <c r="E1131" t="s">
        <v>3458</v>
      </c>
      <c r="F1131" t="s">
        <v>3569</v>
      </c>
      <c r="G1131" t="s">
        <v>1079</v>
      </c>
      <c r="GH1131" t="s">
        <v>1093</v>
      </c>
      <c r="GI1131" t="s">
        <v>5062</v>
      </c>
      <c r="GJ1131" t="s">
        <v>5182</v>
      </c>
      <c r="GK1131" t="s">
        <v>5062</v>
      </c>
      <c r="GL1131" t="s">
        <v>5182</v>
      </c>
      <c r="GM1131" t="s">
        <v>5182</v>
      </c>
    </row>
    <row r="1132" spans="1:447" x14ac:dyDescent="0.3">
      <c r="A1132">
        <v>1131</v>
      </c>
      <c r="B1132" t="s">
        <v>5558</v>
      </c>
      <c r="C1132" t="s">
        <v>1188</v>
      </c>
      <c r="D1132" t="s">
        <v>3388</v>
      </c>
      <c r="E1132" t="s">
        <v>3458</v>
      </c>
      <c r="F1132" t="s">
        <v>3569</v>
      </c>
      <c r="G1132" t="s">
        <v>1079</v>
      </c>
      <c r="EV1132" t="s">
        <v>1099</v>
      </c>
      <c r="EW1132" t="s">
        <v>4992</v>
      </c>
      <c r="EX1132" t="s">
        <v>4992</v>
      </c>
      <c r="EY1132" t="s">
        <v>1099</v>
      </c>
      <c r="EZ1132" t="s">
        <v>4968</v>
      </c>
      <c r="FA1132" t="s">
        <v>5037</v>
      </c>
      <c r="FB1132" t="s">
        <v>5037</v>
      </c>
      <c r="FC1132" t="s">
        <v>1099</v>
      </c>
      <c r="FD1132" t="s">
        <v>1114</v>
      </c>
      <c r="FE1132" t="s">
        <v>4937</v>
      </c>
      <c r="FF1132" t="s">
        <v>5504</v>
      </c>
      <c r="PG1132" t="s">
        <v>4944</v>
      </c>
      <c r="PH1132" t="s">
        <v>4945</v>
      </c>
      <c r="PI1132" t="s">
        <v>4945</v>
      </c>
      <c r="PJ1132" t="s">
        <v>4945</v>
      </c>
      <c r="PK1132" t="s">
        <v>4945</v>
      </c>
      <c r="PL1132" t="s">
        <v>4945</v>
      </c>
      <c r="PM1132" t="s">
        <v>4945</v>
      </c>
      <c r="PN1132" t="s">
        <v>4945</v>
      </c>
      <c r="PP1132" t="s">
        <v>4944</v>
      </c>
      <c r="PQ1132" t="s">
        <v>4945</v>
      </c>
      <c r="PR1132" t="s">
        <v>4945</v>
      </c>
      <c r="PS1132" t="s">
        <v>4945</v>
      </c>
      <c r="PT1132" t="s">
        <v>4945</v>
      </c>
      <c r="PU1132" t="s">
        <v>4945</v>
      </c>
      <c r="PV1132" t="s">
        <v>4945</v>
      </c>
      <c r="PW1132" t="s">
        <v>4945</v>
      </c>
      <c r="PX1132" t="s">
        <v>4945</v>
      </c>
      <c r="PY1132" t="s">
        <v>4945</v>
      </c>
      <c r="PZ1132" t="s">
        <v>4945</v>
      </c>
      <c r="QA1132" t="s">
        <v>4945</v>
      </c>
      <c r="QB1132" t="s">
        <v>4945</v>
      </c>
      <c r="QC1132" t="s">
        <v>4945</v>
      </c>
      <c r="QD1132" t="s">
        <v>4945</v>
      </c>
      <c r="QE1132" t="s">
        <v>4945</v>
      </c>
    </row>
    <row r="1133" spans="1:447" x14ac:dyDescent="0.3">
      <c r="A1133">
        <v>1132</v>
      </c>
      <c r="B1133" t="s">
        <v>5558</v>
      </c>
      <c r="C1133" t="s">
        <v>1188</v>
      </c>
      <c r="D1133" t="s">
        <v>3388</v>
      </c>
      <c r="E1133" t="s">
        <v>3458</v>
      </c>
      <c r="F1133" t="s">
        <v>3569</v>
      </c>
      <c r="G1133" t="s">
        <v>1079</v>
      </c>
      <c r="EV1133" t="s">
        <v>1099</v>
      </c>
      <c r="EW1133" t="s">
        <v>4992</v>
      </c>
      <c r="EX1133" t="s">
        <v>4992</v>
      </c>
      <c r="EY1133" t="s">
        <v>1099</v>
      </c>
      <c r="EZ1133" t="s">
        <v>4968</v>
      </c>
      <c r="FA1133" t="s">
        <v>5037</v>
      </c>
      <c r="FB1133" t="s">
        <v>5037</v>
      </c>
      <c r="FC1133" t="s">
        <v>1099</v>
      </c>
      <c r="FD1133" t="s">
        <v>1114</v>
      </c>
      <c r="FE1133" t="s">
        <v>4937</v>
      </c>
      <c r="FF1133" t="s">
        <v>5504</v>
      </c>
      <c r="PG1133" t="s">
        <v>4944</v>
      </c>
      <c r="PH1133" t="s">
        <v>4945</v>
      </c>
      <c r="PI1133" t="s">
        <v>4945</v>
      </c>
      <c r="PJ1133" t="s">
        <v>4945</v>
      </c>
      <c r="PK1133" t="s">
        <v>4945</v>
      </c>
      <c r="PL1133" t="s">
        <v>4945</v>
      </c>
      <c r="PM1133" t="s">
        <v>4945</v>
      </c>
      <c r="PN1133" t="s">
        <v>4945</v>
      </c>
      <c r="PP1133" t="s">
        <v>4944</v>
      </c>
      <c r="PQ1133" t="s">
        <v>4945</v>
      </c>
      <c r="PR1133" t="s">
        <v>4945</v>
      </c>
      <c r="PS1133" t="s">
        <v>4945</v>
      </c>
      <c r="PT1133" t="s">
        <v>4945</v>
      </c>
      <c r="PU1133" t="s">
        <v>4945</v>
      </c>
      <c r="PV1133" t="s">
        <v>4945</v>
      </c>
      <c r="PW1133" t="s">
        <v>4945</v>
      </c>
      <c r="PX1133" t="s">
        <v>4945</v>
      </c>
      <c r="PY1133" t="s">
        <v>4945</v>
      </c>
      <c r="PZ1133" t="s">
        <v>4945</v>
      </c>
      <c r="QA1133" t="s">
        <v>4945</v>
      </c>
      <c r="QB1133" t="s">
        <v>4945</v>
      </c>
      <c r="QC1133" t="s">
        <v>4945</v>
      </c>
      <c r="QD1133" t="s">
        <v>4945</v>
      </c>
      <c r="QE1133" t="s">
        <v>4945</v>
      </c>
    </row>
    <row r="1134" spans="1:447" x14ac:dyDescent="0.3">
      <c r="A1134">
        <v>1133</v>
      </c>
      <c r="B1134" t="s">
        <v>5558</v>
      </c>
      <c r="C1134" t="s">
        <v>1188</v>
      </c>
      <c r="D1134" t="s">
        <v>3388</v>
      </c>
      <c r="E1134" t="s">
        <v>3458</v>
      </c>
      <c r="F1134" t="s">
        <v>3569</v>
      </c>
      <c r="G1134" t="s">
        <v>1079</v>
      </c>
      <c r="EV1134" t="s">
        <v>1099</v>
      </c>
      <c r="EW1134" t="s">
        <v>4992</v>
      </c>
      <c r="EX1134" t="s">
        <v>4992</v>
      </c>
      <c r="EY1134" t="s">
        <v>1099</v>
      </c>
      <c r="EZ1134" t="s">
        <v>4968</v>
      </c>
      <c r="FA1134" t="s">
        <v>4992</v>
      </c>
      <c r="FB1134" t="s">
        <v>4992</v>
      </c>
      <c r="FC1134" t="s">
        <v>1099</v>
      </c>
      <c r="FD1134" t="s">
        <v>1114</v>
      </c>
      <c r="FE1134" t="s">
        <v>4937</v>
      </c>
      <c r="FF1134" t="s">
        <v>5504</v>
      </c>
      <c r="PG1134" t="s">
        <v>4944</v>
      </c>
      <c r="PH1134" t="s">
        <v>4945</v>
      </c>
      <c r="PI1134" t="s">
        <v>4945</v>
      </c>
      <c r="PJ1134" t="s">
        <v>4945</v>
      </c>
      <c r="PK1134" t="s">
        <v>4945</v>
      </c>
      <c r="PL1134" t="s">
        <v>4945</v>
      </c>
      <c r="PM1134" t="s">
        <v>4945</v>
      </c>
      <c r="PN1134" t="s">
        <v>4945</v>
      </c>
      <c r="PP1134" t="s">
        <v>4944</v>
      </c>
      <c r="PQ1134" t="s">
        <v>4945</v>
      </c>
      <c r="PR1134" t="s">
        <v>4945</v>
      </c>
      <c r="PS1134" t="s">
        <v>4945</v>
      </c>
      <c r="PT1134" t="s">
        <v>4945</v>
      </c>
      <c r="PU1134" t="s">
        <v>4945</v>
      </c>
      <c r="PV1134" t="s">
        <v>4945</v>
      </c>
      <c r="PW1134" t="s">
        <v>4945</v>
      </c>
      <c r="PX1134" t="s">
        <v>4945</v>
      </c>
      <c r="PY1134" t="s">
        <v>4945</v>
      </c>
      <c r="PZ1134" t="s">
        <v>4945</v>
      </c>
      <c r="QA1134" t="s">
        <v>4945</v>
      </c>
      <c r="QB1134" t="s">
        <v>4945</v>
      </c>
      <c r="QC1134" t="s">
        <v>4945</v>
      </c>
      <c r="QD1134" t="s">
        <v>4945</v>
      </c>
      <c r="QE1134" t="s">
        <v>4945</v>
      </c>
    </row>
    <row r="1135" spans="1:447" x14ac:dyDescent="0.3">
      <c r="A1135">
        <v>1134</v>
      </c>
      <c r="B1135" t="s">
        <v>5558</v>
      </c>
      <c r="C1135" t="s">
        <v>1188</v>
      </c>
      <c r="D1135" t="s">
        <v>3388</v>
      </c>
      <c r="E1135" t="s">
        <v>3458</v>
      </c>
      <c r="F1135" t="s">
        <v>3569</v>
      </c>
      <c r="G1135" t="s">
        <v>1079</v>
      </c>
      <c r="EV1135" t="s">
        <v>1099</v>
      </c>
      <c r="EW1135" t="s">
        <v>4992</v>
      </c>
      <c r="EX1135" t="s">
        <v>4992</v>
      </c>
      <c r="EY1135" t="s">
        <v>1099</v>
      </c>
      <c r="EZ1135" t="s">
        <v>4968</v>
      </c>
      <c r="FA1135" t="s">
        <v>4992</v>
      </c>
      <c r="FB1135" t="s">
        <v>4992</v>
      </c>
      <c r="FC1135" t="s">
        <v>1099</v>
      </c>
      <c r="FD1135" t="s">
        <v>1114</v>
      </c>
      <c r="FE1135" t="s">
        <v>4937</v>
      </c>
      <c r="FF1135" t="s">
        <v>5504</v>
      </c>
      <c r="PG1135" t="s">
        <v>4944</v>
      </c>
      <c r="PH1135" t="s">
        <v>4945</v>
      </c>
      <c r="PI1135" t="s">
        <v>4945</v>
      </c>
      <c r="PJ1135" t="s">
        <v>4945</v>
      </c>
      <c r="PK1135" t="s">
        <v>4945</v>
      </c>
      <c r="PL1135" t="s">
        <v>4945</v>
      </c>
      <c r="PM1135" t="s">
        <v>4945</v>
      </c>
      <c r="PN1135" t="s">
        <v>4945</v>
      </c>
      <c r="PP1135" t="s">
        <v>4944</v>
      </c>
      <c r="PQ1135" t="s">
        <v>4945</v>
      </c>
      <c r="PR1135" t="s">
        <v>4945</v>
      </c>
      <c r="PS1135" t="s">
        <v>4945</v>
      </c>
      <c r="PT1135" t="s">
        <v>4945</v>
      </c>
      <c r="PU1135" t="s">
        <v>4945</v>
      </c>
      <c r="PV1135" t="s">
        <v>4945</v>
      </c>
      <c r="PW1135" t="s">
        <v>4945</v>
      </c>
      <c r="PX1135" t="s">
        <v>4945</v>
      </c>
      <c r="PY1135" t="s">
        <v>4945</v>
      </c>
      <c r="PZ1135" t="s">
        <v>4945</v>
      </c>
      <c r="QA1135" t="s">
        <v>4945</v>
      </c>
      <c r="QB1135" t="s">
        <v>4945</v>
      </c>
      <c r="QC1135" t="s">
        <v>4945</v>
      </c>
      <c r="QD1135" t="s">
        <v>4945</v>
      </c>
      <c r="QE1135" t="s">
        <v>4945</v>
      </c>
    </row>
    <row r="1136" spans="1:447" x14ac:dyDescent="0.3">
      <c r="A1136">
        <v>1135</v>
      </c>
      <c r="B1136" t="s">
        <v>5558</v>
      </c>
      <c r="C1136" t="s">
        <v>1188</v>
      </c>
      <c r="D1136" t="s">
        <v>3388</v>
      </c>
      <c r="E1136" t="s">
        <v>3458</v>
      </c>
      <c r="F1136" t="s">
        <v>3569</v>
      </c>
      <c r="G1136" t="s">
        <v>1079</v>
      </c>
      <c r="H1136" t="s">
        <v>1099</v>
      </c>
      <c r="I1136" t="s">
        <v>1092</v>
      </c>
      <c r="J1136" t="s">
        <v>1093</v>
      </c>
      <c r="K1136" t="s">
        <v>4992</v>
      </c>
      <c r="L1136" t="s">
        <v>5250</v>
      </c>
      <c r="M1136" t="s">
        <v>1101</v>
      </c>
      <c r="N1136" t="s">
        <v>1101</v>
      </c>
      <c r="O1136" t="s">
        <v>4947</v>
      </c>
      <c r="X1136" t="s">
        <v>1099</v>
      </c>
      <c r="Y1136" t="s">
        <v>1093</v>
      </c>
      <c r="Z1136" t="s">
        <v>5042</v>
      </c>
      <c r="AA1136" t="s">
        <v>5141</v>
      </c>
      <c r="AB1136" t="s">
        <v>1101</v>
      </c>
      <c r="AC1136" t="s">
        <v>1101</v>
      </c>
      <c r="AD1136" t="s">
        <v>4943</v>
      </c>
      <c r="AL1136" t="s">
        <v>1099</v>
      </c>
      <c r="AM1136" t="s">
        <v>1081</v>
      </c>
      <c r="AN1136" t="s">
        <v>4963</v>
      </c>
      <c r="AO1136" t="s">
        <v>4963</v>
      </c>
      <c r="AP1136" t="s">
        <v>1101</v>
      </c>
      <c r="AQ1136" t="s">
        <v>1101</v>
      </c>
      <c r="AR1136" t="s">
        <v>4943</v>
      </c>
      <c r="AS1136" t="s">
        <v>1099</v>
      </c>
      <c r="AT1136" t="s">
        <v>1103</v>
      </c>
      <c r="AU1136" t="s">
        <v>4963</v>
      </c>
      <c r="AV1136" t="s">
        <v>5631</v>
      </c>
      <c r="AW1136" t="s">
        <v>1101</v>
      </c>
      <c r="AX1136" t="s">
        <v>1101</v>
      </c>
      <c r="AY1136" t="s">
        <v>4949</v>
      </c>
      <c r="BG1136" t="s">
        <v>1099</v>
      </c>
      <c r="BH1136" t="s">
        <v>1102</v>
      </c>
      <c r="BI1136" t="s">
        <v>1103</v>
      </c>
      <c r="BJ1136" t="s">
        <v>4953</v>
      </c>
      <c r="BK1136" t="s">
        <v>5031</v>
      </c>
      <c r="BL1136" t="s">
        <v>1101</v>
      </c>
      <c r="BM1136" t="s">
        <v>1101</v>
      </c>
      <c r="BN1136" t="s">
        <v>4947</v>
      </c>
      <c r="BW1136" t="s">
        <v>1099</v>
      </c>
      <c r="BX1136" t="s">
        <v>1104</v>
      </c>
      <c r="BY1136" t="s">
        <v>1103</v>
      </c>
      <c r="BZ1136" t="s">
        <v>4963</v>
      </c>
      <c r="CA1136" t="s">
        <v>5632</v>
      </c>
      <c r="CB1136" t="s">
        <v>1101</v>
      </c>
      <c r="CC1136" t="s">
        <v>1101</v>
      </c>
      <c r="CD1136" t="s">
        <v>4952</v>
      </c>
      <c r="CM1136" t="s">
        <v>1099</v>
      </c>
      <c r="CN1136" t="s">
        <v>1103</v>
      </c>
      <c r="CO1136" t="s">
        <v>4951</v>
      </c>
      <c r="CP1136" t="s">
        <v>5036</v>
      </c>
      <c r="CQ1136" t="s">
        <v>1101</v>
      </c>
      <c r="CR1136" t="s">
        <v>1101</v>
      </c>
      <c r="CS1136" t="s">
        <v>4949</v>
      </c>
      <c r="CT1136" t="s">
        <v>1099</v>
      </c>
      <c r="CU1136" t="s">
        <v>1084</v>
      </c>
      <c r="CV1136" t="s">
        <v>1085</v>
      </c>
      <c r="CW1136" t="s">
        <v>4963</v>
      </c>
      <c r="CX1136" t="s">
        <v>5042</v>
      </c>
      <c r="CY1136" t="s">
        <v>1101</v>
      </c>
      <c r="CZ1136" t="s">
        <v>1101</v>
      </c>
      <c r="DA1136" t="s">
        <v>4943</v>
      </c>
      <c r="DE1136" t="s">
        <v>1099</v>
      </c>
      <c r="DF1136" t="s">
        <v>1086</v>
      </c>
      <c r="DG1136" t="s">
        <v>4963</v>
      </c>
      <c r="DH1136" t="s">
        <v>4971</v>
      </c>
      <c r="DI1136" t="s">
        <v>1101</v>
      </c>
      <c r="DJ1136" t="s">
        <v>1101</v>
      </c>
      <c r="DK1136" t="s">
        <v>4947</v>
      </c>
      <c r="IV1136" t="s">
        <v>1087</v>
      </c>
      <c r="IW1136" t="s">
        <v>1087</v>
      </c>
      <c r="IX1136" t="s">
        <v>1087</v>
      </c>
      <c r="JE1136" t="s">
        <v>1101</v>
      </c>
      <c r="JF1136" t="s">
        <v>5179</v>
      </c>
      <c r="JG1136" t="s">
        <v>1107</v>
      </c>
      <c r="JJ1136" t="s">
        <v>1101</v>
      </c>
      <c r="JK1136" t="s">
        <v>5180</v>
      </c>
      <c r="JL1136" t="s">
        <v>3115</v>
      </c>
      <c r="JM1136" t="s">
        <v>1089</v>
      </c>
      <c r="NZ1136" t="s">
        <v>1116</v>
      </c>
      <c r="PG1136" t="s">
        <v>4944</v>
      </c>
      <c r="PH1136" t="s">
        <v>4945</v>
      </c>
      <c r="PI1136" t="s">
        <v>4945</v>
      </c>
      <c r="PJ1136" t="s">
        <v>4945</v>
      </c>
      <c r="PK1136" t="s">
        <v>4945</v>
      </c>
      <c r="PL1136" t="s">
        <v>4945</v>
      </c>
      <c r="PM1136" t="s">
        <v>4945</v>
      </c>
      <c r="PN1136" t="s">
        <v>4945</v>
      </c>
      <c r="PP1136" t="s">
        <v>4944</v>
      </c>
      <c r="PQ1136" t="s">
        <v>4945</v>
      </c>
      <c r="PR1136" t="s">
        <v>4945</v>
      </c>
      <c r="PS1136" t="s">
        <v>4945</v>
      </c>
      <c r="PT1136" t="s">
        <v>4945</v>
      </c>
      <c r="PU1136" t="s">
        <v>4945</v>
      </c>
      <c r="PV1136" t="s">
        <v>4945</v>
      </c>
      <c r="PW1136" t="s">
        <v>4945</v>
      </c>
      <c r="PX1136" t="s">
        <v>4945</v>
      </c>
      <c r="PY1136" t="s">
        <v>4945</v>
      </c>
      <c r="PZ1136" t="s">
        <v>4945</v>
      </c>
      <c r="QA1136" t="s">
        <v>4945</v>
      </c>
      <c r="QB1136" t="s">
        <v>4945</v>
      </c>
      <c r="QC1136" t="s">
        <v>4945</v>
      </c>
      <c r="QD1136" t="s">
        <v>4945</v>
      </c>
      <c r="QE1136" t="s">
        <v>4945</v>
      </c>
    </row>
    <row r="1137" spans="1:447" x14ac:dyDescent="0.3">
      <c r="A1137">
        <v>1136</v>
      </c>
      <c r="B1137" t="s">
        <v>5558</v>
      </c>
      <c r="C1137" t="s">
        <v>1188</v>
      </c>
      <c r="D1137" t="s">
        <v>3388</v>
      </c>
      <c r="E1137" t="s">
        <v>3458</v>
      </c>
      <c r="F1137" t="s">
        <v>3569</v>
      </c>
      <c r="G1137" t="s">
        <v>1079</v>
      </c>
      <c r="H1137" t="s">
        <v>1099</v>
      </c>
      <c r="I1137" t="s">
        <v>1092</v>
      </c>
      <c r="J1137" t="s">
        <v>1093</v>
      </c>
      <c r="K1137" t="s">
        <v>4992</v>
      </c>
      <c r="L1137" t="s">
        <v>5250</v>
      </c>
      <c r="M1137" t="s">
        <v>1101</v>
      </c>
      <c r="N1137" t="s">
        <v>1101</v>
      </c>
      <c r="O1137" t="s">
        <v>4943</v>
      </c>
      <c r="X1137" t="s">
        <v>1099</v>
      </c>
      <c r="Y1137" t="s">
        <v>1093</v>
      </c>
      <c r="Z1137" t="s">
        <v>5042</v>
      </c>
      <c r="AA1137" t="s">
        <v>5141</v>
      </c>
      <c r="AB1137" t="s">
        <v>1101</v>
      </c>
      <c r="AC1137" t="s">
        <v>1101</v>
      </c>
      <c r="AD1137" t="s">
        <v>4943</v>
      </c>
      <c r="AL1137" t="s">
        <v>1099</v>
      </c>
      <c r="AM1137" t="s">
        <v>1081</v>
      </c>
      <c r="AN1137" t="s">
        <v>4963</v>
      </c>
      <c r="AO1137" t="s">
        <v>4963</v>
      </c>
      <c r="AP1137" t="s">
        <v>1101</v>
      </c>
      <c r="AQ1137" t="s">
        <v>1101</v>
      </c>
      <c r="AR1137" t="s">
        <v>4943</v>
      </c>
      <c r="AS1137" t="s">
        <v>1099</v>
      </c>
      <c r="AT1137" t="s">
        <v>1103</v>
      </c>
      <c r="AU1137" t="s">
        <v>4951</v>
      </c>
      <c r="AV1137" t="s">
        <v>5181</v>
      </c>
      <c r="AW1137" t="s">
        <v>1101</v>
      </c>
      <c r="AX1137" t="s">
        <v>1101</v>
      </c>
      <c r="AY1137" t="s">
        <v>4936</v>
      </c>
      <c r="BG1137" t="s">
        <v>1099</v>
      </c>
      <c r="BH1137" t="s">
        <v>1102</v>
      </c>
      <c r="BI1137" t="s">
        <v>1103</v>
      </c>
      <c r="BJ1137" t="s">
        <v>4953</v>
      </c>
      <c r="BK1137" t="s">
        <v>5031</v>
      </c>
      <c r="BL1137" t="s">
        <v>1101</v>
      </c>
      <c r="BM1137" t="s">
        <v>1101</v>
      </c>
      <c r="BN1137" t="s">
        <v>4943</v>
      </c>
      <c r="BW1137" t="s">
        <v>1099</v>
      </c>
      <c r="BX1137" t="s">
        <v>1104</v>
      </c>
      <c r="BY1137" t="s">
        <v>1103</v>
      </c>
      <c r="BZ1137" t="s">
        <v>4963</v>
      </c>
      <c r="CA1137" t="s">
        <v>5632</v>
      </c>
      <c r="CB1137" t="s">
        <v>1101</v>
      </c>
      <c r="CC1137" t="s">
        <v>1101</v>
      </c>
      <c r="CD1137" t="s">
        <v>4941</v>
      </c>
      <c r="CM1137" t="s">
        <v>1099</v>
      </c>
      <c r="CN1137" t="s">
        <v>1103</v>
      </c>
      <c r="CO1137" t="s">
        <v>4951</v>
      </c>
      <c r="CP1137" t="s">
        <v>5036</v>
      </c>
      <c r="CQ1137" t="s">
        <v>1101</v>
      </c>
      <c r="CR1137" t="s">
        <v>1101</v>
      </c>
      <c r="CS1137" t="s">
        <v>4947</v>
      </c>
      <c r="CT1137" t="s">
        <v>1099</v>
      </c>
      <c r="CU1137" t="s">
        <v>1084</v>
      </c>
      <c r="CV1137" t="s">
        <v>1085</v>
      </c>
      <c r="CW1137" t="s">
        <v>4963</v>
      </c>
      <c r="CX1137" t="s">
        <v>5042</v>
      </c>
      <c r="DE1137" t="s">
        <v>1099</v>
      </c>
      <c r="DF1137" t="s">
        <v>1086</v>
      </c>
      <c r="DG1137" t="s">
        <v>4963</v>
      </c>
      <c r="DH1137" t="s">
        <v>4971</v>
      </c>
      <c r="DI1137" t="s">
        <v>1101</v>
      </c>
      <c r="DJ1137" t="s">
        <v>1101</v>
      </c>
      <c r="DK1137" t="s">
        <v>4947</v>
      </c>
      <c r="IV1137" t="s">
        <v>1087</v>
      </c>
      <c r="IW1137" t="s">
        <v>1087</v>
      </c>
      <c r="IX1137" t="s">
        <v>1087</v>
      </c>
      <c r="JE1137" t="s">
        <v>1101</v>
      </c>
      <c r="JF1137" t="s">
        <v>4993</v>
      </c>
      <c r="JG1137" t="s">
        <v>1107</v>
      </c>
      <c r="JJ1137" t="s">
        <v>1101</v>
      </c>
      <c r="JK1137" t="s">
        <v>5179</v>
      </c>
      <c r="JL1137" t="s">
        <v>1154</v>
      </c>
      <c r="JM1137" t="s">
        <v>1107</v>
      </c>
      <c r="NZ1137" t="s">
        <v>1116</v>
      </c>
      <c r="PG1137" t="s">
        <v>4944</v>
      </c>
      <c r="PH1137" t="s">
        <v>4945</v>
      </c>
      <c r="PI1137" t="s">
        <v>4945</v>
      </c>
      <c r="PJ1137" t="s">
        <v>4945</v>
      </c>
      <c r="PK1137" t="s">
        <v>4945</v>
      </c>
      <c r="PL1137" t="s">
        <v>4945</v>
      </c>
      <c r="PM1137" t="s">
        <v>4945</v>
      </c>
      <c r="PN1137" t="s">
        <v>4945</v>
      </c>
      <c r="PP1137" t="s">
        <v>4944</v>
      </c>
      <c r="PQ1137" t="s">
        <v>4945</v>
      </c>
      <c r="PR1137" t="s">
        <v>4945</v>
      </c>
      <c r="PS1137" t="s">
        <v>4945</v>
      </c>
      <c r="PT1137" t="s">
        <v>4945</v>
      </c>
      <c r="PU1137" t="s">
        <v>4945</v>
      </c>
      <c r="PV1137" t="s">
        <v>4945</v>
      </c>
      <c r="PW1137" t="s">
        <v>4945</v>
      </c>
      <c r="PX1137" t="s">
        <v>4945</v>
      </c>
      <c r="PY1137" t="s">
        <v>4945</v>
      </c>
      <c r="PZ1137" t="s">
        <v>4945</v>
      </c>
      <c r="QA1137" t="s">
        <v>4945</v>
      </c>
      <c r="QB1137" t="s">
        <v>4945</v>
      </c>
      <c r="QC1137" t="s">
        <v>4945</v>
      </c>
      <c r="QD1137" t="s">
        <v>4945</v>
      </c>
      <c r="QE1137" t="s">
        <v>4945</v>
      </c>
    </row>
    <row r="1138" spans="1:447" x14ac:dyDescent="0.3">
      <c r="A1138">
        <v>1137</v>
      </c>
      <c r="B1138" t="s">
        <v>5558</v>
      </c>
      <c r="C1138" t="s">
        <v>1188</v>
      </c>
      <c r="D1138" t="s">
        <v>3388</v>
      </c>
      <c r="E1138" t="s">
        <v>3458</v>
      </c>
      <c r="F1138" t="s">
        <v>3569</v>
      </c>
      <c r="G1138" t="s">
        <v>1079</v>
      </c>
      <c r="H1138" t="s">
        <v>1099</v>
      </c>
      <c r="I1138" t="s">
        <v>1092</v>
      </c>
      <c r="J1138" t="s">
        <v>1093</v>
      </c>
      <c r="K1138" t="s">
        <v>4992</v>
      </c>
      <c r="L1138" t="s">
        <v>5250</v>
      </c>
      <c r="M1138" t="s">
        <v>1101</v>
      </c>
      <c r="N1138" t="s">
        <v>1101</v>
      </c>
      <c r="O1138" t="s">
        <v>4943</v>
      </c>
      <c r="X1138" t="s">
        <v>1099</v>
      </c>
      <c r="Y1138" t="s">
        <v>1093</v>
      </c>
      <c r="Z1138" t="s">
        <v>5042</v>
      </c>
      <c r="AA1138" t="s">
        <v>5141</v>
      </c>
      <c r="AB1138" t="s">
        <v>1101</v>
      </c>
      <c r="AC1138" t="s">
        <v>1101</v>
      </c>
      <c r="AD1138" t="s">
        <v>4943</v>
      </c>
      <c r="AL1138" t="s">
        <v>1099</v>
      </c>
      <c r="AM1138" t="s">
        <v>1081</v>
      </c>
      <c r="AN1138" t="s">
        <v>4962</v>
      </c>
      <c r="AO1138" t="s">
        <v>4962</v>
      </c>
      <c r="AP1138" t="s">
        <v>1101</v>
      </c>
      <c r="AQ1138" t="s">
        <v>1101</v>
      </c>
      <c r="AR1138" t="s">
        <v>4947</v>
      </c>
      <c r="AS1138" t="s">
        <v>1099</v>
      </c>
      <c r="AT1138" t="s">
        <v>1103</v>
      </c>
      <c r="AU1138" t="s">
        <v>5032</v>
      </c>
      <c r="AV1138" t="s">
        <v>5073</v>
      </c>
      <c r="AW1138" t="s">
        <v>1101</v>
      </c>
      <c r="AX1138" t="s">
        <v>1101</v>
      </c>
      <c r="AY1138" t="s">
        <v>4947</v>
      </c>
      <c r="BG1138" t="s">
        <v>1099</v>
      </c>
      <c r="BH1138" t="s">
        <v>1102</v>
      </c>
      <c r="BI1138" t="s">
        <v>1103</v>
      </c>
      <c r="BJ1138" t="s">
        <v>4953</v>
      </c>
      <c r="BK1138" t="s">
        <v>5031</v>
      </c>
      <c r="BL1138" t="s">
        <v>1101</v>
      </c>
      <c r="BM1138" t="s">
        <v>1101</v>
      </c>
      <c r="BN1138" t="s">
        <v>4943</v>
      </c>
      <c r="BW1138" t="s">
        <v>1099</v>
      </c>
      <c r="BX1138" t="s">
        <v>1104</v>
      </c>
      <c r="BY1138" t="s">
        <v>1103</v>
      </c>
      <c r="BZ1138" t="s">
        <v>4963</v>
      </c>
      <c r="CA1138" t="s">
        <v>5632</v>
      </c>
      <c r="CB1138" t="s">
        <v>1101</v>
      </c>
      <c r="CC1138" t="s">
        <v>1101</v>
      </c>
      <c r="CD1138" t="s">
        <v>4943</v>
      </c>
      <c r="CM1138" t="s">
        <v>1099</v>
      </c>
      <c r="CN1138" t="s">
        <v>1103</v>
      </c>
      <c r="CO1138" t="s">
        <v>4951</v>
      </c>
      <c r="CP1138" t="s">
        <v>5036</v>
      </c>
      <c r="CQ1138" t="s">
        <v>1101</v>
      </c>
      <c r="CR1138" t="s">
        <v>1082</v>
      </c>
      <c r="CS1138" t="s">
        <v>4939</v>
      </c>
      <c r="CT1138" t="s">
        <v>1099</v>
      </c>
      <c r="CU1138" t="s">
        <v>1084</v>
      </c>
      <c r="CV1138" t="s">
        <v>1085</v>
      </c>
      <c r="CW1138" t="s">
        <v>4963</v>
      </c>
      <c r="CX1138" t="s">
        <v>5042</v>
      </c>
      <c r="CY1138" t="s">
        <v>1101</v>
      </c>
      <c r="CZ1138" t="s">
        <v>1101</v>
      </c>
      <c r="DA1138" t="s">
        <v>4952</v>
      </c>
      <c r="DE1138" t="s">
        <v>1099</v>
      </c>
      <c r="DF1138" t="s">
        <v>1086</v>
      </c>
      <c r="DG1138" t="s">
        <v>4963</v>
      </c>
      <c r="DH1138" t="s">
        <v>4971</v>
      </c>
      <c r="DI1138" t="s">
        <v>1101</v>
      </c>
      <c r="DJ1138" t="s">
        <v>1101</v>
      </c>
      <c r="DK1138" t="s">
        <v>4943</v>
      </c>
      <c r="IV1138" t="s">
        <v>1087</v>
      </c>
      <c r="IW1138" t="s">
        <v>1087</v>
      </c>
      <c r="IX1138" t="s">
        <v>1087</v>
      </c>
      <c r="JE1138" t="s">
        <v>1101</v>
      </c>
      <c r="JF1138" t="s">
        <v>4993</v>
      </c>
      <c r="JG1138" t="s">
        <v>1107</v>
      </c>
      <c r="JJ1138" t="s">
        <v>1101</v>
      </c>
      <c r="JK1138" t="s">
        <v>5180</v>
      </c>
      <c r="JL1138" t="s">
        <v>3115</v>
      </c>
      <c r="JM1138" t="s">
        <v>1089</v>
      </c>
      <c r="NZ1138" t="s">
        <v>1116</v>
      </c>
      <c r="PG1138" t="s">
        <v>4944</v>
      </c>
      <c r="PH1138" t="s">
        <v>4945</v>
      </c>
      <c r="PI1138" t="s">
        <v>4945</v>
      </c>
      <c r="PJ1138" t="s">
        <v>4945</v>
      </c>
      <c r="PK1138" t="s">
        <v>4945</v>
      </c>
      <c r="PL1138" t="s">
        <v>4945</v>
      </c>
      <c r="PM1138" t="s">
        <v>4945</v>
      </c>
      <c r="PN1138" t="s">
        <v>4945</v>
      </c>
      <c r="PP1138" t="s">
        <v>4944</v>
      </c>
      <c r="PQ1138" t="s">
        <v>4945</v>
      </c>
      <c r="PR1138" t="s">
        <v>4945</v>
      </c>
      <c r="PS1138" t="s">
        <v>4945</v>
      </c>
      <c r="PT1138" t="s">
        <v>4945</v>
      </c>
      <c r="PU1138" t="s">
        <v>4945</v>
      </c>
      <c r="PV1138" t="s">
        <v>4945</v>
      </c>
      <c r="PW1138" t="s">
        <v>4945</v>
      </c>
      <c r="PX1138" t="s">
        <v>4945</v>
      </c>
      <c r="PY1138" t="s">
        <v>4945</v>
      </c>
      <c r="PZ1138" t="s">
        <v>4945</v>
      </c>
      <c r="QA1138" t="s">
        <v>4945</v>
      </c>
      <c r="QB1138" t="s">
        <v>4945</v>
      </c>
      <c r="QC1138" t="s">
        <v>4945</v>
      </c>
      <c r="QD1138" t="s">
        <v>4945</v>
      </c>
      <c r="QE1138" t="s">
        <v>4945</v>
      </c>
    </row>
    <row r="1139" spans="1:447" x14ac:dyDescent="0.3">
      <c r="A1139">
        <v>1138</v>
      </c>
      <c r="B1139" t="s">
        <v>5558</v>
      </c>
      <c r="C1139" t="s">
        <v>1188</v>
      </c>
      <c r="D1139" t="s">
        <v>3388</v>
      </c>
      <c r="E1139" t="s">
        <v>3458</v>
      </c>
      <c r="F1139" t="s">
        <v>3569</v>
      </c>
      <c r="G1139" t="s">
        <v>1079</v>
      </c>
      <c r="H1139" t="s">
        <v>1099</v>
      </c>
      <c r="I1139" t="s">
        <v>1092</v>
      </c>
      <c r="J1139" t="s">
        <v>1093</v>
      </c>
      <c r="K1139" t="s">
        <v>4992</v>
      </c>
      <c r="L1139" t="s">
        <v>5250</v>
      </c>
      <c r="M1139" t="s">
        <v>1101</v>
      </c>
      <c r="N1139" t="s">
        <v>1101</v>
      </c>
      <c r="O1139" t="s">
        <v>4947</v>
      </c>
      <c r="X1139" t="s">
        <v>1099</v>
      </c>
      <c r="Y1139" t="s">
        <v>1093</v>
      </c>
      <c r="Z1139" t="s">
        <v>5042</v>
      </c>
      <c r="AA1139" t="s">
        <v>5141</v>
      </c>
      <c r="AB1139" t="s">
        <v>1101</v>
      </c>
      <c r="AC1139" t="s">
        <v>1101</v>
      </c>
      <c r="AD1139" t="s">
        <v>4943</v>
      </c>
      <c r="AL1139" t="s">
        <v>1099</v>
      </c>
      <c r="AM1139" t="s">
        <v>1081</v>
      </c>
      <c r="AN1139" t="s">
        <v>4962</v>
      </c>
      <c r="AO1139" t="s">
        <v>4962</v>
      </c>
      <c r="AS1139" t="s">
        <v>1099</v>
      </c>
      <c r="AT1139" t="s">
        <v>1103</v>
      </c>
      <c r="AU1139" t="s">
        <v>4951</v>
      </c>
      <c r="AV1139" t="s">
        <v>5181</v>
      </c>
      <c r="AW1139" t="s">
        <v>1101</v>
      </c>
      <c r="AX1139" t="s">
        <v>1101</v>
      </c>
      <c r="AY1139" t="s">
        <v>4947</v>
      </c>
      <c r="BG1139" t="s">
        <v>1099</v>
      </c>
      <c r="BH1139" t="s">
        <v>1102</v>
      </c>
      <c r="BI1139" t="s">
        <v>1103</v>
      </c>
      <c r="BJ1139" t="s">
        <v>4951</v>
      </c>
      <c r="BK1139" t="s">
        <v>5177</v>
      </c>
      <c r="BL1139" t="s">
        <v>1101</v>
      </c>
      <c r="BM1139" t="s">
        <v>1101</v>
      </c>
      <c r="BN1139" t="s">
        <v>4943</v>
      </c>
      <c r="BW1139" t="s">
        <v>1099</v>
      </c>
      <c r="BX1139" t="s">
        <v>1104</v>
      </c>
      <c r="BY1139" t="s">
        <v>1103</v>
      </c>
      <c r="BZ1139" t="s">
        <v>4963</v>
      </c>
      <c r="CA1139" t="s">
        <v>5632</v>
      </c>
      <c r="CB1139" t="s">
        <v>1101</v>
      </c>
      <c r="CC1139" t="s">
        <v>1101</v>
      </c>
      <c r="CD1139" t="s">
        <v>4943</v>
      </c>
      <c r="CM1139" t="s">
        <v>1099</v>
      </c>
      <c r="CN1139" t="s">
        <v>1103</v>
      </c>
      <c r="CO1139" t="s">
        <v>4951</v>
      </c>
      <c r="CP1139" t="s">
        <v>5036</v>
      </c>
      <c r="CQ1139" t="s">
        <v>1101</v>
      </c>
      <c r="CR1139" t="s">
        <v>1101</v>
      </c>
      <c r="CS1139" t="s">
        <v>4936</v>
      </c>
      <c r="CT1139" t="s">
        <v>1099</v>
      </c>
      <c r="CU1139" t="s">
        <v>1084</v>
      </c>
      <c r="CV1139" t="s">
        <v>1085</v>
      </c>
      <c r="CW1139" t="s">
        <v>4963</v>
      </c>
      <c r="CX1139" t="s">
        <v>5042</v>
      </c>
      <c r="DE1139" t="s">
        <v>1099</v>
      </c>
      <c r="DF1139" t="s">
        <v>1086</v>
      </c>
      <c r="DG1139" t="s">
        <v>4963</v>
      </c>
      <c r="DH1139" t="s">
        <v>4971</v>
      </c>
      <c r="DI1139" t="s">
        <v>1101</v>
      </c>
      <c r="DJ1139" t="s">
        <v>1101</v>
      </c>
      <c r="DK1139" t="s">
        <v>4947</v>
      </c>
      <c r="IV1139" t="s">
        <v>1087</v>
      </c>
      <c r="IW1139" t="s">
        <v>1087</v>
      </c>
      <c r="IX1139" t="s">
        <v>1087</v>
      </c>
      <c r="JE1139" t="s">
        <v>1101</v>
      </c>
      <c r="JF1139" t="s">
        <v>4993</v>
      </c>
      <c r="JG1139" t="s">
        <v>1107</v>
      </c>
      <c r="JJ1139" t="s">
        <v>1101</v>
      </c>
      <c r="JK1139" t="s">
        <v>5180</v>
      </c>
      <c r="JL1139" t="s">
        <v>3115</v>
      </c>
      <c r="JM1139" t="s">
        <v>1089</v>
      </c>
      <c r="NZ1139" t="s">
        <v>1116</v>
      </c>
      <c r="PG1139" t="s">
        <v>4944</v>
      </c>
      <c r="PH1139" t="s">
        <v>4945</v>
      </c>
      <c r="PI1139" t="s">
        <v>4945</v>
      </c>
      <c r="PJ1139" t="s">
        <v>4945</v>
      </c>
      <c r="PK1139" t="s">
        <v>4945</v>
      </c>
      <c r="PL1139" t="s">
        <v>4945</v>
      </c>
      <c r="PM1139" t="s">
        <v>4945</v>
      </c>
      <c r="PN1139" t="s">
        <v>4945</v>
      </c>
      <c r="PP1139" t="s">
        <v>4944</v>
      </c>
      <c r="PQ1139" t="s">
        <v>4945</v>
      </c>
      <c r="PR1139" t="s">
        <v>4945</v>
      </c>
      <c r="PS1139" t="s">
        <v>4945</v>
      </c>
      <c r="PT1139" t="s">
        <v>4945</v>
      </c>
      <c r="PU1139" t="s">
        <v>4945</v>
      </c>
      <c r="PV1139" t="s">
        <v>4945</v>
      </c>
      <c r="PW1139" t="s">
        <v>4945</v>
      </c>
      <c r="PX1139" t="s">
        <v>4945</v>
      </c>
      <c r="PY1139" t="s">
        <v>4945</v>
      </c>
      <c r="PZ1139" t="s">
        <v>4945</v>
      </c>
      <c r="QA1139" t="s">
        <v>4945</v>
      </c>
      <c r="QB1139" t="s">
        <v>4945</v>
      </c>
      <c r="QC1139" t="s">
        <v>4945</v>
      </c>
      <c r="QD1139" t="s">
        <v>4945</v>
      </c>
      <c r="QE1139" t="s">
        <v>4945</v>
      </c>
    </row>
    <row r="1140" spans="1:447" x14ac:dyDescent="0.3">
      <c r="A1140">
        <v>1139</v>
      </c>
      <c r="B1140" t="s">
        <v>5558</v>
      </c>
      <c r="C1140" t="s">
        <v>1188</v>
      </c>
      <c r="D1140" t="s">
        <v>3388</v>
      </c>
      <c r="E1140" t="s">
        <v>3458</v>
      </c>
      <c r="F1140" t="s">
        <v>3569</v>
      </c>
      <c r="G1140" t="s">
        <v>1079</v>
      </c>
      <c r="FG1140" t="s">
        <v>1099</v>
      </c>
      <c r="FH1140" t="s">
        <v>5096</v>
      </c>
      <c r="FI1140" t="s">
        <v>5096</v>
      </c>
      <c r="FJ1140" t="s">
        <v>1099</v>
      </c>
      <c r="FK1140" t="s">
        <v>4961</v>
      </c>
      <c r="FL1140" t="s">
        <v>4961</v>
      </c>
      <c r="PG1140" t="s">
        <v>4944</v>
      </c>
      <c r="PH1140" t="s">
        <v>4945</v>
      </c>
      <c r="PI1140" t="s">
        <v>4945</v>
      </c>
      <c r="PJ1140" t="s">
        <v>4945</v>
      </c>
      <c r="PK1140" t="s">
        <v>4945</v>
      </c>
      <c r="PL1140" t="s">
        <v>4945</v>
      </c>
      <c r="PM1140" t="s">
        <v>4945</v>
      </c>
      <c r="PN1140" t="s">
        <v>4945</v>
      </c>
      <c r="PP1140" t="s">
        <v>4944</v>
      </c>
      <c r="PQ1140" t="s">
        <v>4945</v>
      </c>
      <c r="PR1140" t="s">
        <v>4945</v>
      </c>
      <c r="PS1140" t="s">
        <v>4945</v>
      </c>
      <c r="PT1140" t="s">
        <v>4945</v>
      </c>
      <c r="PU1140" t="s">
        <v>4945</v>
      </c>
      <c r="PV1140" t="s">
        <v>4945</v>
      </c>
      <c r="PW1140" t="s">
        <v>4945</v>
      </c>
      <c r="PX1140" t="s">
        <v>4945</v>
      </c>
      <c r="PY1140" t="s">
        <v>4945</v>
      </c>
      <c r="PZ1140" t="s">
        <v>4945</v>
      </c>
      <c r="QA1140" t="s">
        <v>4945</v>
      </c>
      <c r="QB1140" t="s">
        <v>4945</v>
      </c>
      <c r="QC1140" t="s">
        <v>4945</v>
      </c>
      <c r="QD1140" t="s">
        <v>4945</v>
      </c>
      <c r="QE1140" t="s">
        <v>4945</v>
      </c>
    </row>
    <row r="1141" spans="1:447" x14ac:dyDescent="0.3">
      <c r="A1141">
        <v>1140</v>
      </c>
      <c r="B1141" t="s">
        <v>5558</v>
      </c>
      <c r="C1141" t="s">
        <v>1188</v>
      </c>
      <c r="D1141" t="s">
        <v>3388</v>
      </c>
      <c r="E1141" t="s">
        <v>3458</v>
      </c>
      <c r="F1141" t="s">
        <v>3569</v>
      </c>
      <c r="G1141" t="s">
        <v>1079</v>
      </c>
      <c r="FG1141" t="s">
        <v>1099</v>
      </c>
      <c r="FH1141" t="s">
        <v>4960</v>
      </c>
      <c r="FI1141" t="s">
        <v>4960</v>
      </c>
      <c r="FJ1141" t="s">
        <v>1099</v>
      </c>
      <c r="FK1141" t="s">
        <v>4956</v>
      </c>
      <c r="FL1141" t="s">
        <v>4956</v>
      </c>
      <c r="PG1141" t="s">
        <v>4944</v>
      </c>
      <c r="PH1141" t="s">
        <v>4945</v>
      </c>
      <c r="PI1141" t="s">
        <v>4945</v>
      </c>
      <c r="PJ1141" t="s">
        <v>4945</v>
      </c>
      <c r="PK1141" t="s">
        <v>4945</v>
      </c>
      <c r="PL1141" t="s">
        <v>4945</v>
      </c>
      <c r="PM1141" t="s">
        <v>4945</v>
      </c>
      <c r="PN1141" t="s">
        <v>4945</v>
      </c>
      <c r="PP1141" t="s">
        <v>4944</v>
      </c>
      <c r="PQ1141" t="s">
        <v>4945</v>
      </c>
      <c r="PR1141" t="s">
        <v>4945</v>
      </c>
      <c r="PS1141" t="s">
        <v>4945</v>
      </c>
      <c r="PT1141" t="s">
        <v>4945</v>
      </c>
      <c r="PU1141" t="s">
        <v>4945</v>
      </c>
      <c r="PV1141" t="s">
        <v>4945</v>
      </c>
      <c r="PW1141" t="s">
        <v>4945</v>
      </c>
      <c r="PX1141" t="s">
        <v>4945</v>
      </c>
      <c r="PY1141" t="s">
        <v>4945</v>
      </c>
      <c r="PZ1141" t="s">
        <v>4945</v>
      </c>
      <c r="QA1141" t="s">
        <v>4945</v>
      </c>
      <c r="QB1141" t="s">
        <v>4945</v>
      </c>
      <c r="QC1141" t="s">
        <v>4945</v>
      </c>
      <c r="QD1141" t="s">
        <v>4945</v>
      </c>
      <c r="QE1141" t="s">
        <v>4945</v>
      </c>
    </row>
    <row r="1142" spans="1:447" x14ac:dyDescent="0.3">
      <c r="A1142">
        <v>1141</v>
      </c>
      <c r="B1142" t="s">
        <v>5558</v>
      </c>
      <c r="C1142" t="s">
        <v>1188</v>
      </c>
      <c r="D1142" t="s">
        <v>3388</v>
      </c>
      <c r="E1142" t="s">
        <v>3458</v>
      </c>
      <c r="F1142" t="s">
        <v>3569</v>
      </c>
      <c r="G1142" t="s">
        <v>1079</v>
      </c>
      <c r="FG1142" t="s">
        <v>1099</v>
      </c>
      <c r="FH1142" t="s">
        <v>5633</v>
      </c>
      <c r="FI1142" t="s">
        <v>5633</v>
      </c>
      <c r="FJ1142" t="s">
        <v>1099</v>
      </c>
      <c r="FK1142" t="s">
        <v>4956</v>
      </c>
      <c r="FL1142" t="s">
        <v>4956</v>
      </c>
      <c r="PG1142" t="s">
        <v>4944</v>
      </c>
      <c r="PH1142" t="s">
        <v>4945</v>
      </c>
      <c r="PI1142" t="s">
        <v>4945</v>
      </c>
      <c r="PJ1142" t="s">
        <v>4945</v>
      </c>
      <c r="PK1142" t="s">
        <v>4945</v>
      </c>
      <c r="PL1142" t="s">
        <v>4945</v>
      </c>
      <c r="PM1142" t="s">
        <v>4945</v>
      </c>
      <c r="PN1142" t="s">
        <v>4945</v>
      </c>
      <c r="PP1142" t="s">
        <v>4944</v>
      </c>
      <c r="PQ1142" t="s">
        <v>4945</v>
      </c>
      <c r="PR1142" t="s">
        <v>4945</v>
      </c>
      <c r="PS1142" t="s">
        <v>4945</v>
      </c>
      <c r="PT1142" t="s">
        <v>4945</v>
      </c>
      <c r="PU1142" t="s">
        <v>4945</v>
      </c>
      <c r="PV1142" t="s">
        <v>4945</v>
      </c>
      <c r="PW1142" t="s">
        <v>4945</v>
      </c>
      <c r="PX1142" t="s">
        <v>4945</v>
      </c>
      <c r="PY1142" t="s">
        <v>4945</v>
      </c>
      <c r="PZ1142" t="s">
        <v>4945</v>
      </c>
      <c r="QA1142" t="s">
        <v>4945</v>
      </c>
      <c r="QB1142" t="s">
        <v>4945</v>
      </c>
      <c r="QC1142" t="s">
        <v>4945</v>
      </c>
      <c r="QD1142" t="s">
        <v>4945</v>
      </c>
      <c r="QE1142" t="s">
        <v>4945</v>
      </c>
    </row>
    <row r="1143" spans="1:447" x14ac:dyDescent="0.3">
      <c r="A1143">
        <v>1142</v>
      </c>
      <c r="B1143" t="s">
        <v>5558</v>
      </c>
      <c r="C1143" t="s">
        <v>1188</v>
      </c>
      <c r="D1143" t="s">
        <v>3388</v>
      </c>
      <c r="E1143" t="s">
        <v>3458</v>
      </c>
      <c r="F1143" t="s">
        <v>3569</v>
      </c>
      <c r="G1143" t="s">
        <v>1079</v>
      </c>
      <c r="FG1143" t="s">
        <v>1099</v>
      </c>
      <c r="FH1143" t="s">
        <v>5096</v>
      </c>
      <c r="FI1143" t="s">
        <v>5096</v>
      </c>
      <c r="FJ1143" t="s">
        <v>1099</v>
      </c>
      <c r="FK1143" t="s">
        <v>5111</v>
      </c>
      <c r="FL1143" t="s">
        <v>5111</v>
      </c>
      <c r="PG1143" t="s">
        <v>4944</v>
      </c>
      <c r="PH1143" t="s">
        <v>4945</v>
      </c>
      <c r="PI1143" t="s">
        <v>4945</v>
      </c>
      <c r="PJ1143" t="s">
        <v>4945</v>
      </c>
      <c r="PK1143" t="s">
        <v>4945</v>
      </c>
      <c r="PL1143" t="s">
        <v>4945</v>
      </c>
      <c r="PM1143" t="s">
        <v>4945</v>
      </c>
      <c r="PN1143" t="s">
        <v>4945</v>
      </c>
      <c r="PP1143" t="s">
        <v>4944</v>
      </c>
      <c r="PQ1143" t="s">
        <v>4945</v>
      </c>
      <c r="PR1143" t="s">
        <v>4945</v>
      </c>
      <c r="PS1143" t="s">
        <v>4945</v>
      </c>
      <c r="PT1143" t="s">
        <v>4945</v>
      </c>
      <c r="PU1143" t="s">
        <v>4945</v>
      </c>
      <c r="PV1143" t="s">
        <v>4945</v>
      </c>
      <c r="PW1143" t="s">
        <v>4945</v>
      </c>
      <c r="PX1143" t="s">
        <v>4945</v>
      </c>
      <c r="PY1143" t="s">
        <v>4945</v>
      </c>
      <c r="PZ1143" t="s">
        <v>4945</v>
      </c>
      <c r="QA1143" t="s">
        <v>4945</v>
      </c>
      <c r="QB1143" t="s">
        <v>4945</v>
      </c>
      <c r="QC1143" t="s">
        <v>4945</v>
      </c>
      <c r="QD1143" t="s">
        <v>4945</v>
      </c>
      <c r="QE1143" t="s">
        <v>4945</v>
      </c>
    </row>
    <row r="1144" spans="1:447" x14ac:dyDescent="0.3">
      <c r="A1144">
        <v>1143</v>
      </c>
      <c r="B1144" t="s">
        <v>5558</v>
      </c>
      <c r="C1144" t="s">
        <v>1188</v>
      </c>
      <c r="D1144" t="s">
        <v>3388</v>
      </c>
      <c r="E1144" t="s">
        <v>3458</v>
      </c>
      <c r="F1144" t="s">
        <v>3569</v>
      </c>
      <c r="G1144" t="s">
        <v>1079</v>
      </c>
      <c r="DL1144" t="s">
        <v>1099</v>
      </c>
      <c r="DM1144" t="s">
        <v>4974</v>
      </c>
      <c r="DN1144" t="s">
        <v>4974</v>
      </c>
      <c r="DO1144" t="s">
        <v>1101</v>
      </c>
      <c r="DP1144" t="s">
        <v>1082</v>
      </c>
      <c r="DQ1144" t="s">
        <v>4939</v>
      </c>
      <c r="DR1144" t="s">
        <v>1099</v>
      </c>
      <c r="DS1144" t="s">
        <v>4992</v>
      </c>
      <c r="DT1144" t="s">
        <v>4992</v>
      </c>
      <c r="DU1144" t="s">
        <v>1101</v>
      </c>
      <c r="DV1144" t="s">
        <v>1101</v>
      </c>
      <c r="DW1144" t="s">
        <v>4936</v>
      </c>
      <c r="DX1144" t="s">
        <v>1099</v>
      </c>
      <c r="DY1144" t="s">
        <v>4963</v>
      </c>
      <c r="DZ1144" t="s">
        <v>4963</v>
      </c>
      <c r="EA1144" t="s">
        <v>1101</v>
      </c>
      <c r="EB1144" t="s">
        <v>1101</v>
      </c>
      <c r="EC1144" t="s">
        <v>4936</v>
      </c>
      <c r="ED1144" t="s">
        <v>1099</v>
      </c>
      <c r="EE1144" t="s">
        <v>4967</v>
      </c>
      <c r="EF1144" t="s">
        <v>4967</v>
      </c>
      <c r="EG1144" t="s">
        <v>1101</v>
      </c>
      <c r="EH1144" t="s">
        <v>1101</v>
      </c>
      <c r="EI1144" t="s">
        <v>4947</v>
      </c>
      <c r="EJ1144" t="s">
        <v>1099</v>
      </c>
      <c r="EK1144" t="s">
        <v>4966</v>
      </c>
      <c r="EL1144" t="s">
        <v>4966</v>
      </c>
      <c r="EM1144" t="s">
        <v>1101</v>
      </c>
      <c r="EN1144" t="s">
        <v>1101</v>
      </c>
      <c r="EO1144" t="s">
        <v>4947</v>
      </c>
      <c r="EP1144" t="s">
        <v>1099</v>
      </c>
      <c r="EQ1144" t="s">
        <v>4973</v>
      </c>
      <c r="ER1144" t="s">
        <v>4973</v>
      </c>
      <c r="ES1144" t="s">
        <v>1101</v>
      </c>
      <c r="ET1144" t="s">
        <v>1101</v>
      </c>
      <c r="EU1144" t="s">
        <v>4947</v>
      </c>
      <c r="IX1144" t="s">
        <v>1087</v>
      </c>
      <c r="JJ1144" t="s">
        <v>1101</v>
      </c>
      <c r="JK1144" t="s">
        <v>1108</v>
      </c>
      <c r="JL1144" t="s">
        <v>1108</v>
      </c>
      <c r="JM1144" t="s">
        <v>1107</v>
      </c>
      <c r="NZ1144" t="s">
        <v>1116</v>
      </c>
      <c r="PG1144" t="s">
        <v>4944</v>
      </c>
      <c r="PH1144" t="s">
        <v>4945</v>
      </c>
      <c r="PI1144" t="s">
        <v>4945</v>
      </c>
      <c r="PJ1144" t="s">
        <v>4945</v>
      </c>
      <c r="PK1144" t="s">
        <v>4945</v>
      </c>
      <c r="PL1144" t="s">
        <v>4945</v>
      </c>
      <c r="PM1144" t="s">
        <v>4945</v>
      </c>
      <c r="PN1144" t="s">
        <v>4945</v>
      </c>
      <c r="PP1144" t="s">
        <v>4944</v>
      </c>
      <c r="PQ1144" t="s">
        <v>4945</v>
      </c>
      <c r="PR1144" t="s">
        <v>4945</v>
      </c>
      <c r="PS1144" t="s">
        <v>4945</v>
      </c>
      <c r="PT1144" t="s">
        <v>4945</v>
      </c>
      <c r="PU1144" t="s">
        <v>4945</v>
      </c>
      <c r="PV1144" t="s">
        <v>4945</v>
      </c>
      <c r="PW1144" t="s">
        <v>4945</v>
      </c>
      <c r="PX1144" t="s">
        <v>4945</v>
      </c>
      <c r="PY1144" t="s">
        <v>4945</v>
      </c>
      <c r="PZ1144" t="s">
        <v>4945</v>
      </c>
      <c r="QA1144" t="s">
        <v>4945</v>
      </c>
      <c r="QB1144" t="s">
        <v>4945</v>
      </c>
      <c r="QC1144" t="s">
        <v>4945</v>
      </c>
      <c r="QD1144" t="s">
        <v>4945</v>
      </c>
      <c r="QE1144" t="s">
        <v>4945</v>
      </c>
    </row>
    <row r="1145" spans="1:447" x14ac:dyDescent="0.3">
      <c r="A1145">
        <v>1144</v>
      </c>
      <c r="B1145" t="s">
        <v>5558</v>
      </c>
      <c r="C1145" t="s">
        <v>1188</v>
      </c>
      <c r="D1145" t="s">
        <v>3388</v>
      </c>
      <c r="E1145" t="s">
        <v>3458</v>
      </c>
      <c r="F1145" t="s">
        <v>3569</v>
      </c>
      <c r="G1145" t="s">
        <v>1079</v>
      </c>
      <c r="DL1145" t="s">
        <v>1099</v>
      </c>
      <c r="DM1145" t="s">
        <v>4974</v>
      </c>
      <c r="DN1145" t="s">
        <v>4974</v>
      </c>
      <c r="DO1145" t="s">
        <v>1101</v>
      </c>
      <c r="DP1145" t="s">
        <v>1101</v>
      </c>
      <c r="DQ1145" t="s">
        <v>4949</v>
      </c>
      <c r="DR1145" t="s">
        <v>1099</v>
      </c>
      <c r="DS1145" t="s">
        <v>4992</v>
      </c>
      <c r="DT1145" t="s">
        <v>4992</v>
      </c>
      <c r="DU1145" t="s">
        <v>1101</v>
      </c>
      <c r="DV1145" t="s">
        <v>1101</v>
      </c>
      <c r="DW1145" t="s">
        <v>4936</v>
      </c>
      <c r="DX1145" t="s">
        <v>1099</v>
      </c>
      <c r="DY1145" t="s">
        <v>4953</v>
      </c>
      <c r="DZ1145" t="s">
        <v>4953</v>
      </c>
      <c r="EA1145" t="s">
        <v>1101</v>
      </c>
      <c r="EB1145" t="s">
        <v>1101</v>
      </c>
      <c r="EC1145" t="s">
        <v>4947</v>
      </c>
      <c r="ED1145" t="s">
        <v>1099</v>
      </c>
      <c r="EE1145" t="s">
        <v>4967</v>
      </c>
      <c r="EF1145" t="s">
        <v>4967</v>
      </c>
      <c r="EG1145" t="s">
        <v>1101</v>
      </c>
      <c r="EH1145" t="s">
        <v>1101</v>
      </c>
      <c r="EI1145" t="s">
        <v>4936</v>
      </c>
      <c r="EJ1145" t="s">
        <v>1099</v>
      </c>
      <c r="EK1145" t="s">
        <v>4966</v>
      </c>
      <c r="EL1145" t="s">
        <v>4966</v>
      </c>
      <c r="EM1145" t="s">
        <v>1101</v>
      </c>
      <c r="EN1145" t="s">
        <v>1101</v>
      </c>
      <c r="EO1145" t="s">
        <v>4936</v>
      </c>
      <c r="EP1145" t="s">
        <v>1099</v>
      </c>
      <c r="EQ1145" t="s">
        <v>5092</v>
      </c>
      <c r="ER1145" t="s">
        <v>5092</v>
      </c>
      <c r="ES1145" t="s">
        <v>1101</v>
      </c>
      <c r="ET1145" t="s">
        <v>1082</v>
      </c>
      <c r="EU1145" t="s">
        <v>4949</v>
      </c>
      <c r="IX1145" t="s">
        <v>1087</v>
      </c>
      <c r="JJ1145" t="s">
        <v>1101</v>
      </c>
      <c r="JK1145" t="s">
        <v>1108</v>
      </c>
      <c r="JL1145" t="s">
        <v>1108</v>
      </c>
      <c r="JM1145" t="s">
        <v>1089</v>
      </c>
      <c r="NZ1145" t="s">
        <v>1116</v>
      </c>
      <c r="PG1145" t="s">
        <v>4944</v>
      </c>
      <c r="PH1145" t="s">
        <v>4945</v>
      </c>
      <c r="PI1145" t="s">
        <v>4945</v>
      </c>
      <c r="PJ1145" t="s">
        <v>4945</v>
      </c>
      <c r="PK1145" t="s">
        <v>4945</v>
      </c>
      <c r="PL1145" t="s">
        <v>4945</v>
      </c>
      <c r="PM1145" t="s">
        <v>4945</v>
      </c>
      <c r="PN1145" t="s">
        <v>4945</v>
      </c>
      <c r="PP1145" t="s">
        <v>4944</v>
      </c>
      <c r="PQ1145" t="s">
        <v>4945</v>
      </c>
      <c r="PR1145" t="s">
        <v>4945</v>
      </c>
      <c r="PS1145" t="s">
        <v>4945</v>
      </c>
      <c r="PT1145" t="s">
        <v>4945</v>
      </c>
      <c r="PU1145" t="s">
        <v>4945</v>
      </c>
      <c r="PV1145" t="s">
        <v>4945</v>
      </c>
      <c r="PW1145" t="s">
        <v>4945</v>
      </c>
      <c r="PX1145" t="s">
        <v>4945</v>
      </c>
      <c r="PY1145" t="s">
        <v>4945</v>
      </c>
      <c r="PZ1145" t="s">
        <v>4945</v>
      </c>
      <c r="QA1145" t="s">
        <v>4945</v>
      </c>
      <c r="QB1145" t="s">
        <v>4945</v>
      </c>
      <c r="QC1145" t="s">
        <v>4945</v>
      </c>
      <c r="QD1145" t="s">
        <v>4945</v>
      </c>
      <c r="QE1145" t="s">
        <v>4945</v>
      </c>
    </row>
    <row r="1146" spans="1:447" x14ac:dyDescent="0.3">
      <c r="A1146">
        <v>1145</v>
      </c>
      <c r="B1146" t="s">
        <v>5558</v>
      </c>
      <c r="C1146" t="s">
        <v>1188</v>
      </c>
      <c r="D1146" t="s">
        <v>3388</v>
      </c>
      <c r="E1146" t="s">
        <v>3458</v>
      </c>
      <c r="F1146" t="s">
        <v>3569</v>
      </c>
      <c r="G1146" t="s">
        <v>1079</v>
      </c>
      <c r="DL1146" t="s">
        <v>1099</v>
      </c>
      <c r="DM1146" t="s">
        <v>4974</v>
      </c>
      <c r="DN1146" t="s">
        <v>4974</v>
      </c>
      <c r="DO1146" t="s">
        <v>1101</v>
      </c>
      <c r="DP1146" t="s">
        <v>1101</v>
      </c>
      <c r="DQ1146" t="s">
        <v>4936</v>
      </c>
      <c r="DR1146" t="s">
        <v>1099</v>
      </c>
      <c r="DS1146" t="s">
        <v>4992</v>
      </c>
      <c r="DT1146" t="s">
        <v>4992</v>
      </c>
      <c r="DU1146" t="s">
        <v>1101</v>
      </c>
      <c r="DV1146" t="s">
        <v>1082</v>
      </c>
      <c r="DW1146" t="s">
        <v>4939</v>
      </c>
      <c r="DX1146" t="s">
        <v>1099</v>
      </c>
      <c r="DY1146" t="s">
        <v>4953</v>
      </c>
      <c r="DZ1146" t="s">
        <v>4953</v>
      </c>
      <c r="EA1146" t="s">
        <v>1101</v>
      </c>
      <c r="EB1146" t="s">
        <v>1082</v>
      </c>
      <c r="EC1146" t="s">
        <v>4936</v>
      </c>
      <c r="ED1146" t="s">
        <v>1099</v>
      </c>
      <c r="EE1146" t="s">
        <v>4967</v>
      </c>
      <c r="EF1146" t="s">
        <v>4967</v>
      </c>
      <c r="EG1146" t="s">
        <v>1101</v>
      </c>
      <c r="EH1146" t="s">
        <v>1101</v>
      </c>
      <c r="EI1146" t="s">
        <v>4947</v>
      </c>
      <c r="EJ1146" t="s">
        <v>1099</v>
      </c>
      <c r="EK1146" t="s">
        <v>5067</v>
      </c>
      <c r="EL1146" t="s">
        <v>5067</v>
      </c>
      <c r="EM1146" t="s">
        <v>1101</v>
      </c>
      <c r="EN1146" t="s">
        <v>1101</v>
      </c>
      <c r="EO1146" t="s">
        <v>4936</v>
      </c>
      <c r="EP1146" t="s">
        <v>1099</v>
      </c>
      <c r="EQ1146" t="s">
        <v>4973</v>
      </c>
      <c r="ER1146" t="s">
        <v>4973</v>
      </c>
      <c r="ES1146" t="s">
        <v>1101</v>
      </c>
      <c r="ET1146" t="s">
        <v>1101</v>
      </c>
      <c r="EU1146" t="s">
        <v>4947</v>
      </c>
      <c r="IX1146" t="s">
        <v>1087</v>
      </c>
      <c r="JJ1146" t="s">
        <v>1082</v>
      </c>
      <c r="JK1146" t="s">
        <v>1108</v>
      </c>
      <c r="JL1146" t="s">
        <v>1108</v>
      </c>
      <c r="JM1146" t="s">
        <v>1089</v>
      </c>
      <c r="JO1146" t="s">
        <v>5165</v>
      </c>
      <c r="MF1146" t="s">
        <v>1137</v>
      </c>
      <c r="NZ1146" t="s">
        <v>1116</v>
      </c>
      <c r="PG1146" t="s">
        <v>4944</v>
      </c>
      <c r="PH1146" t="s">
        <v>4945</v>
      </c>
      <c r="PI1146" t="s">
        <v>4945</v>
      </c>
      <c r="PJ1146" t="s">
        <v>4945</v>
      </c>
      <c r="PK1146" t="s">
        <v>4945</v>
      </c>
      <c r="PL1146" t="s">
        <v>4945</v>
      </c>
      <c r="PM1146" t="s">
        <v>4945</v>
      </c>
      <c r="PN1146" t="s">
        <v>4945</v>
      </c>
      <c r="PP1146" t="s">
        <v>4944</v>
      </c>
      <c r="PQ1146" t="s">
        <v>4945</v>
      </c>
      <c r="PR1146" t="s">
        <v>4945</v>
      </c>
      <c r="PS1146" t="s">
        <v>4945</v>
      </c>
      <c r="PT1146" t="s">
        <v>4945</v>
      </c>
      <c r="PU1146" t="s">
        <v>4945</v>
      </c>
      <c r="PV1146" t="s">
        <v>4945</v>
      </c>
      <c r="PW1146" t="s">
        <v>4945</v>
      </c>
      <c r="PX1146" t="s">
        <v>4945</v>
      </c>
      <c r="PY1146" t="s">
        <v>4945</v>
      </c>
      <c r="PZ1146" t="s">
        <v>4945</v>
      </c>
      <c r="QA1146" t="s">
        <v>4945</v>
      </c>
      <c r="QB1146" t="s">
        <v>4945</v>
      </c>
      <c r="QC1146" t="s">
        <v>4945</v>
      </c>
      <c r="QD1146" t="s">
        <v>4945</v>
      </c>
      <c r="QE1146" t="s">
        <v>4945</v>
      </c>
    </row>
    <row r="1147" spans="1:447" x14ac:dyDescent="0.3">
      <c r="A1147">
        <v>1146</v>
      </c>
      <c r="B1147" t="s">
        <v>5634</v>
      </c>
      <c r="C1147" t="s">
        <v>1188</v>
      </c>
      <c r="D1147" t="s">
        <v>3388</v>
      </c>
      <c r="E1147" t="s">
        <v>3458</v>
      </c>
      <c r="F1147" t="s">
        <v>3569</v>
      </c>
      <c r="G1147" t="s">
        <v>1079</v>
      </c>
      <c r="DL1147" t="s">
        <v>1099</v>
      </c>
      <c r="DM1147" t="s">
        <v>4974</v>
      </c>
      <c r="DN1147" t="s">
        <v>4974</v>
      </c>
      <c r="DO1147" t="s">
        <v>1101</v>
      </c>
      <c r="DP1147" t="s">
        <v>1101</v>
      </c>
      <c r="DQ1147" t="s">
        <v>4947</v>
      </c>
      <c r="DR1147" t="s">
        <v>1099</v>
      </c>
      <c r="DS1147" t="s">
        <v>4992</v>
      </c>
      <c r="DT1147" t="s">
        <v>4992</v>
      </c>
      <c r="DU1147" t="s">
        <v>1101</v>
      </c>
      <c r="DV1147" t="s">
        <v>1101</v>
      </c>
      <c r="DW1147" t="s">
        <v>4947</v>
      </c>
      <c r="DX1147" t="s">
        <v>1099</v>
      </c>
      <c r="DY1147" t="s">
        <v>4963</v>
      </c>
      <c r="DZ1147" t="s">
        <v>4963</v>
      </c>
      <c r="EA1147" t="s">
        <v>1101</v>
      </c>
      <c r="EB1147" t="s">
        <v>1082</v>
      </c>
      <c r="EC1147" t="s">
        <v>4939</v>
      </c>
      <c r="ED1147" t="s">
        <v>1099</v>
      </c>
      <c r="EE1147" t="s">
        <v>4967</v>
      </c>
      <c r="EF1147" t="s">
        <v>4967</v>
      </c>
      <c r="EG1147" t="s">
        <v>1101</v>
      </c>
      <c r="EH1147" t="s">
        <v>1101</v>
      </c>
      <c r="EI1147" t="s">
        <v>4947</v>
      </c>
      <c r="EJ1147" t="s">
        <v>1099</v>
      </c>
      <c r="EK1147" t="s">
        <v>4966</v>
      </c>
      <c r="EL1147" t="s">
        <v>4966</v>
      </c>
      <c r="EM1147" t="s">
        <v>1101</v>
      </c>
      <c r="EN1147" t="s">
        <v>1101</v>
      </c>
      <c r="EO1147" t="s">
        <v>4936</v>
      </c>
      <c r="EP1147" t="s">
        <v>1099</v>
      </c>
      <c r="EQ1147" t="s">
        <v>5067</v>
      </c>
      <c r="ER1147" t="s">
        <v>5067</v>
      </c>
      <c r="ES1147" t="s">
        <v>1101</v>
      </c>
      <c r="ET1147" t="s">
        <v>1082</v>
      </c>
      <c r="EU1147" t="s">
        <v>4939</v>
      </c>
      <c r="IX1147" t="s">
        <v>1087</v>
      </c>
      <c r="JJ1147" t="s">
        <v>1082</v>
      </c>
      <c r="JK1147" t="s">
        <v>5180</v>
      </c>
      <c r="JL1147" t="s">
        <v>3115</v>
      </c>
      <c r="JM1147" t="s">
        <v>1089</v>
      </c>
      <c r="JO1147" t="s">
        <v>4943</v>
      </c>
      <c r="NZ1147" t="s">
        <v>1116</v>
      </c>
      <c r="PG1147" t="s">
        <v>4944</v>
      </c>
      <c r="PH1147" t="s">
        <v>4945</v>
      </c>
      <c r="PI1147" t="s">
        <v>4945</v>
      </c>
      <c r="PJ1147" t="s">
        <v>4945</v>
      </c>
      <c r="PK1147" t="s">
        <v>4945</v>
      </c>
      <c r="PL1147" t="s">
        <v>4945</v>
      </c>
      <c r="PM1147" t="s">
        <v>4945</v>
      </c>
      <c r="PN1147" t="s">
        <v>4945</v>
      </c>
      <c r="PP1147" t="s">
        <v>4944</v>
      </c>
      <c r="PQ1147" t="s">
        <v>4945</v>
      </c>
      <c r="PR1147" t="s">
        <v>4945</v>
      </c>
      <c r="PS1147" t="s">
        <v>4945</v>
      </c>
      <c r="PT1147" t="s">
        <v>4945</v>
      </c>
      <c r="PU1147" t="s">
        <v>4945</v>
      </c>
      <c r="PV1147" t="s">
        <v>4945</v>
      </c>
      <c r="PW1147" t="s">
        <v>4945</v>
      </c>
      <c r="PX1147" t="s">
        <v>4945</v>
      </c>
      <c r="PY1147" t="s">
        <v>4945</v>
      </c>
      <c r="PZ1147" t="s">
        <v>4945</v>
      </c>
      <c r="QA1147" t="s">
        <v>4945</v>
      </c>
      <c r="QB1147" t="s">
        <v>4945</v>
      </c>
      <c r="QC1147" t="s">
        <v>4945</v>
      </c>
      <c r="QD1147" t="s">
        <v>4945</v>
      </c>
      <c r="QE1147" t="s">
        <v>4945</v>
      </c>
    </row>
    <row r="1148" spans="1:447" x14ac:dyDescent="0.3">
      <c r="A1148">
        <v>1147</v>
      </c>
      <c r="B1148" t="s">
        <v>5429</v>
      </c>
      <c r="C1148" t="s">
        <v>1147</v>
      </c>
      <c r="D1148" t="s">
        <v>3428</v>
      </c>
      <c r="E1148" t="s">
        <v>3537</v>
      </c>
      <c r="F1148" t="s">
        <v>3644</v>
      </c>
      <c r="G1148" t="s">
        <v>1079</v>
      </c>
      <c r="AL1148" t="s">
        <v>1099</v>
      </c>
      <c r="AM1148" t="s">
        <v>1081</v>
      </c>
      <c r="AN1148" t="s">
        <v>5051</v>
      </c>
      <c r="AO1148" t="s">
        <v>5051</v>
      </c>
      <c r="AP1148" t="s">
        <v>1101</v>
      </c>
      <c r="AQ1148" t="s">
        <v>1101</v>
      </c>
      <c r="AR1148" t="s">
        <v>4943</v>
      </c>
      <c r="AS1148" t="s">
        <v>1099</v>
      </c>
      <c r="AT1148" t="s">
        <v>1081</v>
      </c>
      <c r="AU1148" t="s">
        <v>5037</v>
      </c>
      <c r="AV1148" t="s">
        <v>5037</v>
      </c>
      <c r="AW1148" t="s">
        <v>1101</v>
      </c>
      <c r="AX1148" t="s">
        <v>1101</v>
      </c>
      <c r="AY1148" t="s">
        <v>4947</v>
      </c>
      <c r="BG1148" t="s">
        <v>1099</v>
      </c>
      <c r="BH1148" t="s">
        <v>1159</v>
      </c>
      <c r="BI1148" t="s">
        <v>1081</v>
      </c>
      <c r="BJ1148" t="s">
        <v>4964</v>
      </c>
      <c r="BK1148" t="s">
        <v>4964</v>
      </c>
      <c r="BL1148" t="s">
        <v>1101</v>
      </c>
      <c r="BM1148" t="s">
        <v>1101</v>
      </c>
      <c r="BN1148" t="s">
        <v>4943</v>
      </c>
      <c r="BW1148" t="s">
        <v>1099</v>
      </c>
      <c r="BX1148" t="s">
        <v>1083</v>
      </c>
      <c r="BY1148" t="s">
        <v>1081</v>
      </c>
      <c r="BZ1148" t="s">
        <v>5013</v>
      </c>
      <c r="CA1148" t="s">
        <v>5013</v>
      </c>
      <c r="CB1148" t="s">
        <v>1101</v>
      </c>
      <c r="CC1148" t="s">
        <v>1101</v>
      </c>
      <c r="CD1148" t="s">
        <v>4947</v>
      </c>
      <c r="CM1148" t="s">
        <v>1099</v>
      </c>
      <c r="CN1148" t="s">
        <v>1081</v>
      </c>
      <c r="CO1148" t="s">
        <v>4990</v>
      </c>
      <c r="CP1148" t="s">
        <v>4990</v>
      </c>
      <c r="CQ1148" t="s">
        <v>1101</v>
      </c>
      <c r="CR1148" t="s">
        <v>1101</v>
      </c>
      <c r="CS1148" t="s">
        <v>4943</v>
      </c>
      <c r="CT1148" t="s">
        <v>1099</v>
      </c>
      <c r="CU1148" t="s">
        <v>1162</v>
      </c>
      <c r="CV1148" t="s">
        <v>1085</v>
      </c>
      <c r="CW1148" t="s">
        <v>4992</v>
      </c>
      <c r="CX1148" t="s">
        <v>4961</v>
      </c>
      <c r="CY1148" t="s">
        <v>1101</v>
      </c>
      <c r="CZ1148" t="s">
        <v>1101</v>
      </c>
      <c r="DA1148" t="s">
        <v>4943</v>
      </c>
      <c r="DE1148" t="s">
        <v>1099</v>
      </c>
      <c r="DF1148" t="s">
        <v>1086</v>
      </c>
      <c r="DG1148" t="s">
        <v>4990</v>
      </c>
      <c r="DH1148" t="s">
        <v>5068</v>
      </c>
      <c r="DI1148" t="s">
        <v>1101</v>
      </c>
      <c r="DJ1148" t="s">
        <v>1101</v>
      </c>
      <c r="DK1148" t="s">
        <v>4947</v>
      </c>
      <c r="HX1148" t="s">
        <v>1099</v>
      </c>
      <c r="HY1148" t="s">
        <v>5062</v>
      </c>
      <c r="HZ1148" t="s">
        <v>5062</v>
      </c>
      <c r="IA1148" t="s">
        <v>1101</v>
      </c>
      <c r="IB1148" t="s">
        <v>1101</v>
      </c>
      <c r="IC1148" t="s">
        <v>4936</v>
      </c>
      <c r="IW1148" t="s">
        <v>1087</v>
      </c>
      <c r="IX1148" t="s">
        <v>1087</v>
      </c>
      <c r="JE1148" t="s">
        <v>1082</v>
      </c>
      <c r="JF1148" t="s">
        <v>1108</v>
      </c>
      <c r="JG1148" t="s">
        <v>1172</v>
      </c>
      <c r="JI1148" t="s">
        <v>4944</v>
      </c>
      <c r="JJ1148" t="s">
        <v>1082</v>
      </c>
      <c r="JK1148" t="s">
        <v>1108</v>
      </c>
      <c r="JL1148" t="s">
        <v>1108</v>
      </c>
      <c r="JM1148" t="s">
        <v>1172</v>
      </c>
      <c r="JO1148" t="s">
        <v>4944</v>
      </c>
      <c r="PG1148" t="s">
        <v>4944</v>
      </c>
      <c r="PH1148" t="s">
        <v>4945</v>
      </c>
      <c r="PI1148" t="s">
        <v>4945</v>
      </c>
      <c r="PJ1148" t="s">
        <v>4945</v>
      </c>
      <c r="PK1148" t="s">
        <v>4945</v>
      </c>
      <c r="PL1148" t="s">
        <v>4945</v>
      </c>
      <c r="PM1148" t="s">
        <v>4945</v>
      </c>
      <c r="PN1148" t="s">
        <v>4945</v>
      </c>
      <c r="PP1148" t="s">
        <v>4945</v>
      </c>
      <c r="PQ1148" t="s">
        <v>4945</v>
      </c>
      <c r="PR1148" t="s">
        <v>4945</v>
      </c>
      <c r="PS1148" t="s">
        <v>4945</v>
      </c>
      <c r="PT1148" t="s">
        <v>4945</v>
      </c>
      <c r="PU1148" t="s">
        <v>4945</v>
      </c>
      <c r="PV1148" t="s">
        <v>4945</v>
      </c>
      <c r="PW1148" t="s">
        <v>4945</v>
      </c>
      <c r="PX1148" t="s">
        <v>4945</v>
      </c>
      <c r="PY1148" t="s">
        <v>4945</v>
      </c>
      <c r="PZ1148" t="s">
        <v>4944</v>
      </c>
      <c r="QA1148" t="s">
        <v>4944</v>
      </c>
      <c r="QB1148" t="s">
        <v>4945</v>
      </c>
      <c r="QC1148" t="s">
        <v>4945</v>
      </c>
      <c r="QD1148" t="s">
        <v>4945</v>
      </c>
      <c r="QE1148" t="s">
        <v>4945</v>
      </c>
    </row>
    <row r="1149" spans="1:447" x14ac:dyDescent="0.3">
      <c r="A1149">
        <v>1148</v>
      </c>
      <c r="B1149" t="s">
        <v>5429</v>
      </c>
      <c r="C1149" t="s">
        <v>1147</v>
      </c>
      <c r="D1149" t="s">
        <v>3428</v>
      </c>
      <c r="E1149" t="s">
        <v>3537</v>
      </c>
      <c r="F1149" t="s">
        <v>3643</v>
      </c>
      <c r="G1149" t="s">
        <v>1079</v>
      </c>
      <c r="H1149" t="s">
        <v>1099</v>
      </c>
      <c r="I1149" t="s">
        <v>1127</v>
      </c>
      <c r="J1149" t="s">
        <v>1093</v>
      </c>
      <c r="K1149" t="s">
        <v>5383</v>
      </c>
      <c r="L1149" t="s">
        <v>5522</v>
      </c>
      <c r="M1149" t="s">
        <v>1101</v>
      </c>
      <c r="N1149" t="s">
        <v>1101</v>
      </c>
      <c r="O1149" t="s">
        <v>4936</v>
      </c>
      <c r="AZ1149" t="s">
        <v>1099</v>
      </c>
      <c r="BD1149" t="s">
        <v>1101</v>
      </c>
      <c r="BE1149" t="s">
        <v>1101</v>
      </c>
      <c r="BF1149" t="s">
        <v>4947</v>
      </c>
      <c r="DL1149" t="s">
        <v>1099</v>
      </c>
      <c r="DM1149" t="s">
        <v>4990</v>
      </c>
      <c r="DN1149" t="s">
        <v>4990</v>
      </c>
      <c r="DO1149" t="s">
        <v>1082</v>
      </c>
      <c r="DP1149" t="s">
        <v>1101</v>
      </c>
      <c r="DQ1149" t="s">
        <v>4939</v>
      </c>
      <c r="DR1149" t="s">
        <v>1099</v>
      </c>
      <c r="DS1149" t="s">
        <v>4964</v>
      </c>
      <c r="DT1149" t="s">
        <v>4964</v>
      </c>
      <c r="DU1149" t="s">
        <v>1101</v>
      </c>
      <c r="DV1149" t="s">
        <v>1101</v>
      </c>
      <c r="DW1149" t="s">
        <v>4947</v>
      </c>
      <c r="DX1149" t="s">
        <v>1099</v>
      </c>
      <c r="DY1149" t="s">
        <v>4965</v>
      </c>
      <c r="DZ1149" t="s">
        <v>4965</v>
      </c>
      <c r="EA1149" t="s">
        <v>1101</v>
      </c>
      <c r="EB1149" t="s">
        <v>1101</v>
      </c>
      <c r="EC1149" t="s">
        <v>4936</v>
      </c>
      <c r="ED1149" t="s">
        <v>1099</v>
      </c>
      <c r="EE1149" t="s">
        <v>4988</v>
      </c>
      <c r="EF1149" t="s">
        <v>4988</v>
      </c>
      <c r="EG1149" t="s">
        <v>1101</v>
      </c>
      <c r="EH1149" t="s">
        <v>1101</v>
      </c>
      <c r="EI1149" t="s">
        <v>4947</v>
      </c>
      <c r="EJ1149" t="s">
        <v>1099</v>
      </c>
      <c r="EK1149" t="s">
        <v>4961</v>
      </c>
      <c r="EL1149" t="s">
        <v>4961</v>
      </c>
      <c r="EM1149" t="s">
        <v>1101</v>
      </c>
      <c r="EN1149" t="s">
        <v>1101</v>
      </c>
      <c r="EO1149" t="s">
        <v>4947</v>
      </c>
      <c r="EP1149" t="s">
        <v>1099</v>
      </c>
      <c r="EQ1149" t="s">
        <v>5005</v>
      </c>
      <c r="ER1149" t="s">
        <v>5005</v>
      </c>
      <c r="ES1149" t="s">
        <v>1101</v>
      </c>
      <c r="ET1149" t="s">
        <v>1101</v>
      </c>
      <c r="EU1149" t="s">
        <v>4947</v>
      </c>
      <c r="EY1149" t="s">
        <v>1099</v>
      </c>
      <c r="EZ1149" t="s">
        <v>4968</v>
      </c>
      <c r="FA1149" t="s">
        <v>4974</v>
      </c>
      <c r="FB1149" t="s">
        <v>4974</v>
      </c>
      <c r="FC1149" t="s">
        <v>1099</v>
      </c>
      <c r="FD1149" t="s">
        <v>1114</v>
      </c>
      <c r="FE1149" t="s">
        <v>4974</v>
      </c>
      <c r="FF1149" t="s">
        <v>4985</v>
      </c>
      <c r="IV1149" t="s">
        <v>1087</v>
      </c>
      <c r="IX1149" t="s">
        <v>1087</v>
      </c>
      <c r="IY1149" t="s">
        <v>1082</v>
      </c>
      <c r="IZ1149" t="s">
        <v>1101</v>
      </c>
      <c r="JA1149" t="s">
        <v>5160</v>
      </c>
      <c r="JB1149" t="s">
        <v>1158</v>
      </c>
      <c r="JD1149" t="s">
        <v>4943</v>
      </c>
      <c r="JE1149" t="s">
        <v>1082</v>
      </c>
      <c r="JF1149" t="s">
        <v>1150</v>
      </c>
      <c r="JG1149" t="s">
        <v>1158</v>
      </c>
      <c r="JI1149" t="s">
        <v>4943</v>
      </c>
      <c r="JJ1149" t="s">
        <v>1082</v>
      </c>
      <c r="JK1149" t="s">
        <v>1215</v>
      </c>
      <c r="JL1149" t="s">
        <v>1215</v>
      </c>
      <c r="JM1149" t="s">
        <v>1089</v>
      </c>
      <c r="JO1149" t="s">
        <v>4944</v>
      </c>
      <c r="LN1149" t="s">
        <v>1137</v>
      </c>
      <c r="PG1149" t="s">
        <v>4944</v>
      </c>
      <c r="PH1149" t="s">
        <v>4945</v>
      </c>
      <c r="PI1149" t="s">
        <v>4945</v>
      </c>
      <c r="PJ1149" t="s">
        <v>4945</v>
      </c>
      <c r="PK1149" t="s">
        <v>4945</v>
      </c>
      <c r="PL1149" t="s">
        <v>4945</v>
      </c>
      <c r="PM1149" t="s">
        <v>4945</v>
      </c>
      <c r="PN1149" t="s">
        <v>4945</v>
      </c>
      <c r="PP1149" t="s">
        <v>4945</v>
      </c>
      <c r="PQ1149" t="s">
        <v>4945</v>
      </c>
      <c r="PR1149" t="s">
        <v>4945</v>
      </c>
      <c r="PS1149" t="s">
        <v>4945</v>
      </c>
      <c r="PT1149" t="s">
        <v>4945</v>
      </c>
      <c r="PU1149" t="s">
        <v>4944</v>
      </c>
      <c r="PV1149" t="s">
        <v>4945</v>
      </c>
      <c r="PW1149" t="s">
        <v>4945</v>
      </c>
      <c r="PX1149" t="s">
        <v>4945</v>
      </c>
      <c r="PY1149" t="s">
        <v>4945</v>
      </c>
      <c r="PZ1149" t="s">
        <v>4945</v>
      </c>
      <c r="QA1149" t="s">
        <v>4945</v>
      </c>
      <c r="QB1149" t="s">
        <v>4945</v>
      </c>
      <c r="QC1149" t="s">
        <v>4945</v>
      </c>
      <c r="QD1149" t="s">
        <v>4945</v>
      </c>
      <c r="QE1149" t="s">
        <v>4945</v>
      </c>
    </row>
    <row r="1150" spans="1:447" x14ac:dyDescent="0.3">
      <c r="A1150">
        <v>1149</v>
      </c>
      <c r="B1150" t="s">
        <v>5429</v>
      </c>
      <c r="C1150" t="s">
        <v>1147</v>
      </c>
      <c r="D1150" t="s">
        <v>3428</v>
      </c>
      <c r="E1150" t="s">
        <v>3537</v>
      </c>
      <c r="F1150" t="s">
        <v>3643</v>
      </c>
      <c r="G1150" t="s">
        <v>1079</v>
      </c>
      <c r="H1150" t="s">
        <v>1099</v>
      </c>
      <c r="I1150" t="s">
        <v>1127</v>
      </c>
      <c r="J1150" t="s">
        <v>1093</v>
      </c>
      <c r="K1150" t="s">
        <v>5383</v>
      </c>
      <c r="L1150" t="s">
        <v>5522</v>
      </c>
      <c r="M1150" t="s">
        <v>1101</v>
      </c>
      <c r="N1150" t="s">
        <v>1101</v>
      </c>
      <c r="O1150" t="s">
        <v>4947</v>
      </c>
      <c r="AL1150" t="s">
        <v>1099</v>
      </c>
      <c r="AM1150" t="s">
        <v>1081</v>
      </c>
      <c r="AN1150" t="s">
        <v>5037</v>
      </c>
      <c r="AO1150" t="s">
        <v>5037</v>
      </c>
      <c r="AP1150" t="s">
        <v>1101</v>
      </c>
      <c r="AQ1150" t="s">
        <v>1101</v>
      </c>
      <c r="AR1150" t="s">
        <v>4947</v>
      </c>
      <c r="AS1150" t="s">
        <v>1099</v>
      </c>
      <c r="AT1150" t="s">
        <v>1081</v>
      </c>
      <c r="AU1150" t="s">
        <v>5051</v>
      </c>
      <c r="AV1150" t="s">
        <v>5051</v>
      </c>
      <c r="AW1150" t="s">
        <v>1101</v>
      </c>
      <c r="AX1150" t="s">
        <v>1101</v>
      </c>
      <c r="AY1150" t="s">
        <v>4943</v>
      </c>
      <c r="AZ1150" t="s">
        <v>1099</v>
      </c>
      <c r="BA1150" t="s">
        <v>1093</v>
      </c>
      <c r="BB1150" t="s">
        <v>4996</v>
      </c>
      <c r="BC1150" t="s">
        <v>5635</v>
      </c>
      <c r="BD1150" t="s">
        <v>1101</v>
      </c>
      <c r="BE1150" t="s">
        <v>1101</v>
      </c>
      <c r="BF1150" t="s">
        <v>4947</v>
      </c>
      <c r="BG1150" t="s">
        <v>1099</v>
      </c>
      <c r="BH1150" t="s">
        <v>1102</v>
      </c>
      <c r="BI1150" t="s">
        <v>1081</v>
      </c>
      <c r="BJ1150" t="s">
        <v>4961</v>
      </c>
      <c r="BK1150" t="s">
        <v>4961</v>
      </c>
      <c r="BL1150" t="s">
        <v>1101</v>
      </c>
      <c r="BM1150" t="s">
        <v>1101</v>
      </c>
      <c r="BN1150" t="s">
        <v>4947</v>
      </c>
      <c r="BW1150" t="s">
        <v>1099</v>
      </c>
      <c r="BX1150" t="s">
        <v>1083</v>
      </c>
      <c r="BY1150" t="s">
        <v>1081</v>
      </c>
      <c r="BZ1150" t="s">
        <v>5383</v>
      </c>
      <c r="CA1150" t="s">
        <v>5383</v>
      </c>
      <c r="CB1150" t="s">
        <v>1101</v>
      </c>
      <c r="CC1150" t="s">
        <v>1101</v>
      </c>
      <c r="CD1150" t="s">
        <v>4943</v>
      </c>
      <c r="CM1150" t="s">
        <v>1099</v>
      </c>
      <c r="CN1150" t="s">
        <v>1081</v>
      </c>
      <c r="CO1150" t="s">
        <v>5039</v>
      </c>
      <c r="CP1150" t="s">
        <v>5039</v>
      </c>
      <c r="CQ1150" t="s">
        <v>1101</v>
      </c>
      <c r="CR1150" t="s">
        <v>1101</v>
      </c>
      <c r="CS1150" t="s">
        <v>4947</v>
      </c>
      <c r="CT1150" t="s">
        <v>1099</v>
      </c>
      <c r="CU1150" t="s">
        <v>1162</v>
      </c>
      <c r="CV1150" t="s">
        <v>1085</v>
      </c>
      <c r="CW1150" t="s">
        <v>4992</v>
      </c>
      <c r="CX1150" t="s">
        <v>4961</v>
      </c>
      <c r="CY1150" t="s">
        <v>1101</v>
      </c>
      <c r="CZ1150" t="s">
        <v>1101</v>
      </c>
      <c r="DA1150" t="s">
        <v>4947</v>
      </c>
      <c r="DE1150" t="s">
        <v>1099</v>
      </c>
      <c r="DF1150" t="s">
        <v>1086</v>
      </c>
      <c r="DG1150" t="s">
        <v>4990</v>
      </c>
      <c r="DH1150" t="s">
        <v>5068</v>
      </c>
      <c r="DI1150" t="s">
        <v>1101</v>
      </c>
      <c r="DJ1150" t="s">
        <v>1101</v>
      </c>
      <c r="DK1150" t="s">
        <v>4947</v>
      </c>
      <c r="DL1150" t="s">
        <v>1099</v>
      </c>
      <c r="DM1150" t="s">
        <v>4990</v>
      </c>
      <c r="DN1150" t="s">
        <v>4990</v>
      </c>
      <c r="DO1150" t="s">
        <v>1101</v>
      </c>
      <c r="DP1150" t="s">
        <v>1101</v>
      </c>
      <c r="DQ1150" t="s">
        <v>4939</v>
      </c>
      <c r="DR1150" t="s">
        <v>1099</v>
      </c>
      <c r="DS1150" t="s">
        <v>4964</v>
      </c>
      <c r="DT1150" t="s">
        <v>4964</v>
      </c>
      <c r="DU1150" t="s">
        <v>1101</v>
      </c>
      <c r="DV1150" t="s">
        <v>1101</v>
      </c>
      <c r="DW1150" t="s">
        <v>4947</v>
      </c>
      <c r="DX1150" t="s">
        <v>1099</v>
      </c>
      <c r="DY1150" t="s">
        <v>4965</v>
      </c>
      <c r="DZ1150" t="s">
        <v>4965</v>
      </c>
      <c r="EA1150" t="s">
        <v>1101</v>
      </c>
      <c r="EB1150" t="s">
        <v>1101</v>
      </c>
      <c r="EC1150" t="s">
        <v>4936</v>
      </c>
      <c r="ED1150" t="s">
        <v>1099</v>
      </c>
      <c r="EE1150" t="s">
        <v>4967</v>
      </c>
      <c r="EF1150" t="s">
        <v>4967</v>
      </c>
      <c r="EG1150" t="s">
        <v>1101</v>
      </c>
      <c r="EH1150" t="s">
        <v>1101</v>
      </c>
      <c r="EI1150" t="s">
        <v>4947</v>
      </c>
      <c r="EJ1150" t="s">
        <v>1099</v>
      </c>
      <c r="EK1150" t="s">
        <v>4956</v>
      </c>
      <c r="EL1150" t="s">
        <v>4956</v>
      </c>
      <c r="EM1150" t="s">
        <v>1101</v>
      </c>
      <c r="EN1150" t="s">
        <v>1101</v>
      </c>
      <c r="EO1150" t="s">
        <v>4947</v>
      </c>
      <c r="EP1150" t="s">
        <v>1099</v>
      </c>
      <c r="EQ1150" t="s">
        <v>5005</v>
      </c>
      <c r="ER1150" t="s">
        <v>5005</v>
      </c>
      <c r="ES1150" t="s">
        <v>1101</v>
      </c>
      <c r="ET1150" t="s">
        <v>1101</v>
      </c>
      <c r="EU1150" t="s">
        <v>4936</v>
      </c>
      <c r="EY1150" t="s">
        <v>1099</v>
      </c>
      <c r="EZ1150" t="s">
        <v>4968</v>
      </c>
      <c r="FA1150" t="s">
        <v>4974</v>
      </c>
      <c r="FB1150" t="s">
        <v>4974</v>
      </c>
      <c r="FC1150" t="s">
        <v>1099</v>
      </c>
      <c r="FD1150" t="s">
        <v>1094</v>
      </c>
      <c r="FE1150" t="s">
        <v>4966</v>
      </c>
      <c r="FF1150" t="s">
        <v>5088</v>
      </c>
      <c r="HX1150" t="s">
        <v>1099</v>
      </c>
      <c r="HY1150" t="s">
        <v>5062</v>
      </c>
      <c r="HZ1150" t="s">
        <v>5062</v>
      </c>
      <c r="IA1150" t="s">
        <v>1101</v>
      </c>
      <c r="IB1150" t="s">
        <v>1101</v>
      </c>
      <c r="IC1150" t="s">
        <v>4947</v>
      </c>
      <c r="ID1150" t="s">
        <v>1099</v>
      </c>
      <c r="IE1150" t="s">
        <v>4970</v>
      </c>
      <c r="IF1150" t="s">
        <v>4970</v>
      </c>
      <c r="IG1150" t="s">
        <v>1101</v>
      </c>
      <c r="IH1150" t="s">
        <v>1101</v>
      </c>
      <c r="II1150" t="s">
        <v>4947</v>
      </c>
      <c r="IJ1150" t="s">
        <v>1080</v>
      </c>
      <c r="IK1150" t="s">
        <v>4970</v>
      </c>
      <c r="IL1150" t="s">
        <v>4970</v>
      </c>
      <c r="IM1150" t="s">
        <v>1101</v>
      </c>
      <c r="IN1150" t="s">
        <v>1101</v>
      </c>
      <c r="IO1150" t="s">
        <v>4936</v>
      </c>
      <c r="IP1150" t="s">
        <v>1080</v>
      </c>
      <c r="IQ1150" t="s">
        <v>5062</v>
      </c>
      <c r="IR1150" t="s">
        <v>5062</v>
      </c>
      <c r="IS1150" t="s">
        <v>1101</v>
      </c>
      <c r="IT1150" t="s">
        <v>1101</v>
      </c>
      <c r="IU1150" t="s">
        <v>4949</v>
      </c>
      <c r="IV1150" t="s">
        <v>1087</v>
      </c>
      <c r="IW1150" t="s">
        <v>1087</v>
      </c>
      <c r="IX1150" t="s">
        <v>1087</v>
      </c>
      <c r="IY1150" t="s">
        <v>1082</v>
      </c>
      <c r="IZ1150" t="s">
        <v>1082</v>
      </c>
      <c r="JA1150" t="s">
        <v>1150</v>
      </c>
      <c r="JB1150" t="s">
        <v>1158</v>
      </c>
      <c r="JD1150" t="s">
        <v>4947</v>
      </c>
      <c r="JE1150" t="s">
        <v>1101</v>
      </c>
      <c r="JF1150" t="s">
        <v>1215</v>
      </c>
      <c r="JG1150" t="s">
        <v>1089</v>
      </c>
      <c r="JJ1150" t="s">
        <v>1082</v>
      </c>
      <c r="JK1150" t="s">
        <v>1150</v>
      </c>
      <c r="JL1150" t="s">
        <v>1150</v>
      </c>
      <c r="JM1150" t="s">
        <v>1158</v>
      </c>
      <c r="JO1150" t="s">
        <v>4947</v>
      </c>
      <c r="LN1150" t="s">
        <v>1137</v>
      </c>
      <c r="PG1150" t="s">
        <v>4944</v>
      </c>
      <c r="PH1150" t="s">
        <v>4945</v>
      </c>
      <c r="PI1150" t="s">
        <v>4945</v>
      </c>
      <c r="PJ1150" t="s">
        <v>4945</v>
      </c>
      <c r="PK1150" t="s">
        <v>4945</v>
      </c>
      <c r="PL1150" t="s">
        <v>4945</v>
      </c>
      <c r="PM1150" t="s">
        <v>4945</v>
      </c>
      <c r="PN1150" t="s">
        <v>4945</v>
      </c>
      <c r="PP1150" t="s">
        <v>4945</v>
      </c>
      <c r="PQ1150" t="s">
        <v>4945</v>
      </c>
      <c r="PR1150" t="s">
        <v>4945</v>
      </c>
      <c r="PS1150" t="s">
        <v>4945</v>
      </c>
      <c r="PT1150" t="s">
        <v>4945</v>
      </c>
      <c r="PU1150" t="s">
        <v>4945</v>
      </c>
      <c r="PV1150" t="s">
        <v>4945</v>
      </c>
      <c r="PW1150" t="s">
        <v>4945</v>
      </c>
      <c r="PX1150" t="s">
        <v>4945</v>
      </c>
      <c r="PY1150" t="s">
        <v>4945</v>
      </c>
      <c r="PZ1150" t="s">
        <v>4945</v>
      </c>
      <c r="QA1150" t="s">
        <v>4945</v>
      </c>
      <c r="QB1150" t="s">
        <v>4945</v>
      </c>
      <c r="QC1150" t="s">
        <v>4945</v>
      </c>
      <c r="QD1150" t="s">
        <v>4945</v>
      </c>
      <c r="QE1150" t="s">
        <v>4945</v>
      </c>
    </row>
    <row r="1151" spans="1:447" x14ac:dyDescent="0.3">
      <c r="A1151">
        <v>1150</v>
      </c>
      <c r="B1151" t="s">
        <v>5429</v>
      </c>
      <c r="C1151" t="s">
        <v>1147</v>
      </c>
      <c r="D1151" t="s">
        <v>3428</v>
      </c>
      <c r="E1151" t="s">
        <v>3537</v>
      </c>
      <c r="F1151" t="s">
        <v>3643</v>
      </c>
      <c r="G1151" t="s">
        <v>1079</v>
      </c>
      <c r="H1151" t="s">
        <v>1099</v>
      </c>
      <c r="I1151" t="s">
        <v>1127</v>
      </c>
      <c r="J1151" t="s">
        <v>1093</v>
      </c>
      <c r="K1151" t="s">
        <v>5383</v>
      </c>
      <c r="L1151" t="s">
        <v>5522</v>
      </c>
      <c r="M1151" t="s">
        <v>1101</v>
      </c>
      <c r="N1151" t="s">
        <v>1101</v>
      </c>
      <c r="O1151" t="s">
        <v>4947</v>
      </c>
      <c r="AL1151" t="s">
        <v>1099</v>
      </c>
      <c r="AM1151" t="s">
        <v>1081</v>
      </c>
      <c r="AN1151" t="s">
        <v>5037</v>
      </c>
      <c r="AO1151" t="s">
        <v>5037</v>
      </c>
      <c r="AP1151" t="s">
        <v>1101</v>
      </c>
      <c r="AQ1151" t="s">
        <v>1101</v>
      </c>
      <c r="AR1151" t="s">
        <v>4947</v>
      </c>
      <c r="AS1151" t="s">
        <v>1099</v>
      </c>
      <c r="AT1151" t="s">
        <v>1081</v>
      </c>
      <c r="AU1151" t="s">
        <v>5051</v>
      </c>
      <c r="AV1151" t="s">
        <v>5051</v>
      </c>
      <c r="AW1151" t="s">
        <v>1101</v>
      </c>
      <c r="AX1151" t="s">
        <v>1101</v>
      </c>
      <c r="AY1151" t="s">
        <v>4947</v>
      </c>
      <c r="AZ1151" t="s">
        <v>1099</v>
      </c>
      <c r="BA1151" t="s">
        <v>1093</v>
      </c>
      <c r="BB1151" t="s">
        <v>4996</v>
      </c>
      <c r="BC1151" t="s">
        <v>5635</v>
      </c>
      <c r="BD1151" t="s">
        <v>1101</v>
      </c>
      <c r="BE1151" t="s">
        <v>1101</v>
      </c>
      <c r="BF1151" t="s">
        <v>4936</v>
      </c>
      <c r="BG1151" t="s">
        <v>1099</v>
      </c>
      <c r="BH1151" t="s">
        <v>1102</v>
      </c>
      <c r="BI1151" t="s">
        <v>1081</v>
      </c>
      <c r="BJ1151" t="s">
        <v>4961</v>
      </c>
      <c r="BK1151" t="s">
        <v>4961</v>
      </c>
      <c r="BL1151" t="s">
        <v>1101</v>
      </c>
      <c r="BM1151" t="s">
        <v>1101</v>
      </c>
      <c r="BN1151" t="s">
        <v>4947</v>
      </c>
      <c r="BW1151" t="s">
        <v>1099</v>
      </c>
      <c r="BX1151" t="s">
        <v>1083</v>
      </c>
      <c r="BY1151" t="s">
        <v>1081</v>
      </c>
      <c r="BZ1151" t="s">
        <v>5101</v>
      </c>
      <c r="CA1151" t="s">
        <v>5101</v>
      </c>
      <c r="CB1151" t="s">
        <v>1101</v>
      </c>
      <c r="CC1151" t="s">
        <v>1101</v>
      </c>
      <c r="CD1151" t="s">
        <v>4943</v>
      </c>
      <c r="CM1151" t="s">
        <v>1099</v>
      </c>
      <c r="CN1151" t="s">
        <v>1081</v>
      </c>
      <c r="CO1151" t="s">
        <v>5039</v>
      </c>
      <c r="CP1151" t="s">
        <v>5039</v>
      </c>
      <c r="CQ1151" t="s">
        <v>1101</v>
      </c>
      <c r="CR1151" t="s">
        <v>1101</v>
      </c>
      <c r="CS1151" t="s">
        <v>4943</v>
      </c>
      <c r="CT1151" t="s">
        <v>1099</v>
      </c>
      <c r="CU1151" t="s">
        <v>1162</v>
      </c>
      <c r="CV1151" t="s">
        <v>1085</v>
      </c>
      <c r="CW1151" t="s">
        <v>4992</v>
      </c>
      <c r="CX1151" t="s">
        <v>4961</v>
      </c>
      <c r="CY1151" t="s">
        <v>1101</v>
      </c>
      <c r="CZ1151" t="s">
        <v>1101</v>
      </c>
      <c r="DA1151" t="s">
        <v>4947</v>
      </c>
      <c r="DE1151" t="s">
        <v>1099</v>
      </c>
      <c r="DF1151" t="s">
        <v>1086</v>
      </c>
      <c r="DG1151" t="s">
        <v>4990</v>
      </c>
      <c r="DH1151" t="s">
        <v>5068</v>
      </c>
      <c r="DI1151" t="s">
        <v>1101</v>
      </c>
      <c r="DJ1151" t="s">
        <v>1101</v>
      </c>
      <c r="DK1151" t="s">
        <v>4936</v>
      </c>
      <c r="DL1151" t="s">
        <v>1099</v>
      </c>
      <c r="DM1151" t="s">
        <v>4990</v>
      </c>
      <c r="DN1151" t="s">
        <v>4990</v>
      </c>
      <c r="DO1151" t="s">
        <v>1101</v>
      </c>
      <c r="DP1151" t="s">
        <v>1101</v>
      </c>
      <c r="DQ1151" t="s">
        <v>4939</v>
      </c>
      <c r="DR1151" t="s">
        <v>1099</v>
      </c>
      <c r="DS1151" t="s">
        <v>4956</v>
      </c>
      <c r="DT1151" t="s">
        <v>4956</v>
      </c>
      <c r="DU1151" t="s">
        <v>1101</v>
      </c>
      <c r="DV1151" t="s">
        <v>1101</v>
      </c>
      <c r="DW1151" t="s">
        <v>4936</v>
      </c>
      <c r="DX1151" t="s">
        <v>1099</v>
      </c>
      <c r="DY1151" t="s">
        <v>4965</v>
      </c>
      <c r="DZ1151" t="s">
        <v>4965</v>
      </c>
      <c r="EA1151" t="s">
        <v>1101</v>
      </c>
      <c r="EB1151" t="s">
        <v>1101</v>
      </c>
      <c r="EC1151" t="s">
        <v>4947</v>
      </c>
      <c r="ED1151" t="s">
        <v>1099</v>
      </c>
      <c r="EE1151" t="s">
        <v>4961</v>
      </c>
      <c r="EF1151" t="s">
        <v>4961</v>
      </c>
      <c r="EG1151" t="s">
        <v>1101</v>
      </c>
      <c r="EH1151" t="s">
        <v>1101</v>
      </c>
      <c r="EI1151" t="s">
        <v>4936</v>
      </c>
      <c r="EJ1151" t="s">
        <v>1099</v>
      </c>
      <c r="EK1151" t="s">
        <v>4967</v>
      </c>
      <c r="EL1151" t="s">
        <v>4967</v>
      </c>
      <c r="EM1151" t="s">
        <v>1101</v>
      </c>
      <c r="EN1151" t="s">
        <v>1101</v>
      </c>
      <c r="EO1151" t="s">
        <v>4936</v>
      </c>
      <c r="EP1151" t="s">
        <v>1099</v>
      </c>
      <c r="EQ1151" t="s">
        <v>5002</v>
      </c>
      <c r="ER1151" t="s">
        <v>5002</v>
      </c>
      <c r="ES1151" t="s">
        <v>1101</v>
      </c>
      <c r="ET1151" t="s">
        <v>1101</v>
      </c>
      <c r="EU1151" t="s">
        <v>4936</v>
      </c>
      <c r="EY1151" t="s">
        <v>1099</v>
      </c>
      <c r="EZ1151" t="s">
        <v>4968</v>
      </c>
      <c r="FA1151" t="s">
        <v>4974</v>
      </c>
      <c r="FB1151" t="s">
        <v>4974</v>
      </c>
      <c r="FC1151" t="s">
        <v>1099</v>
      </c>
      <c r="FD1151" t="s">
        <v>1094</v>
      </c>
      <c r="FE1151" t="s">
        <v>4966</v>
      </c>
      <c r="FF1151" t="s">
        <v>5088</v>
      </c>
      <c r="HX1151" t="s">
        <v>1099</v>
      </c>
      <c r="HY1151" t="s">
        <v>5062</v>
      </c>
      <c r="HZ1151" t="s">
        <v>5062</v>
      </c>
      <c r="IA1151" t="s">
        <v>1101</v>
      </c>
      <c r="IB1151" t="s">
        <v>1101</v>
      </c>
      <c r="IC1151" t="s">
        <v>4947</v>
      </c>
      <c r="ID1151" t="s">
        <v>1080</v>
      </c>
      <c r="IE1151" t="s">
        <v>4970</v>
      </c>
      <c r="IF1151" t="s">
        <v>4970</v>
      </c>
      <c r="IG1151" t="s">
        <v>1101</v>
      </c>
      <c r="IH1151" t="s">
        <v>1082</v>
      </c>
      <c r="II1151" t="s">
        <v>4939</v>
      </c>
      <c r="IJ1151" t="s">
        <v>1080</v>
      </c>
      <c r="IK1151" t="s">
        <v>4970</v>
      </c>
      <c r="IL1151" t="s">
        <v>4970</v>
      </c>
      <c r="IM1151" t="s">
        <v>1101</v>
      </c>
      <c r="IN1151" t="s">
        <v>1082</v>
      </c>
      <c r="IO1151" t="s">
        <v>4949</v>
      </c>
      <c r="IP1151" t="s">
        <v>1080</v>
      </c>
      <c r="IQ1151" t="s">
        <v>5062</v>
      </c>
      <c r="IR1151" t="s">
        <v>5062</v>
      </c>
      <c r="IS1151" t="s">
        <v>1101</v>
      </c>
      <c r="IT1151" t="s">
        <v>1082</v>
      </c>
      <c r="IU1151" t="s">
        <v>4939</v>
      </c>
      <c r="IV1151" t="s">
        <v>1087</v>
      </c>
      <c r="IW1151" t="s">
        <v>1087</v>
      </c>
      <c r="IX1151" t="s">
        <v>1087</v>
      </c>
      <c r="IY1151" t="s">
        <v>1082</v>
      </c>
      <c r="IZ1151" t="s">
        <v>1082</v>
      </c>
      <c r="JA1151" t="s">
        <v>1215</v>
      </c>
      <c r="JB1151" t="s">
        <v>1089</v>
      </c>
      <c r="JD1151" t="s">
        <v>4944</v>
      </c>
      <c r="JE1151" t="s">
        <v>1082</v>
      </c>
      <c r="JF1151" t="s">
        <v>1108</v>
      </c>
      <c r="JG1151" t="s">
        <v>1172</v>
      </c>
      <c r="JI1151" t="s">
        <v>4944</v>
      </c>
      <c r="JJ1151" t="s">
        <v>1082</v>
      </c>
      <c r="JK1151" t="s">
        <v>1108</v>
      </c>
      <c r="JL1151" t="s">
        <v>1108</v>
      </c>
      <c r="JM1151" t="s">
        <v>1172</v>
      </c>
      <c r="JO1151" t="s">
        <v>4944</v>
      </c>
      <c r="PG1151" t="s">
        <v>4944</v>
      </c>
      <c r="PH1151" t="s">
        <v>4945</v>
      </c>
      <c r="PI1151" t="s">
        <v>4945</v>
      </c>
      <c r="PJ1151" t="s">
        <v>4945</v>
      </c>
      <c r="PK1151" t="s">
        <v>4945</v>
      </c>
      <c r="PL1151" t="s">
        <v>4945</v>
      </c>
      <c r="PM1151" t="s">
        <v>4945</v>
      </c>
      <c r="PN1151" t="s">
        <v>4945</v>
      </c>
      <c r="PP1151" t="s">
        <v>4945</v>
      </c>
      <c r="PQ1151" t="s">
        <v>4945</v>
      </c>
      <c r="PR1151" t="s">
        <v>4945</v>
      </c>
      <c r="PS1151" t="s">
        <v>4945</v>
      </c>
      <c r="PT1151" t="s">
        <v>4944</v>
      </c>
      <c r="PU1151" t="s">
        <v>4945</v>
      </c>
      <c r="PV1151" t="s">
        <v>4945</v>
      </c>
      <c r="PW1151" t="s">
        <v>4945</v>
      </c>
      <c r="PX1151" t="s">
        <v>4945</v>
      </c>
      <c r="PY1151" t="s">
        <v>4945</v>
      </c>
      <c r="PZ1151" t="s">
        <v>4945</v>
      </c>
      <c r="QA1151" t="s">
        <v>4944</v>
      </c>
      <c r="QB1151" t="s">
        <v>4945</v>
      </c>
      <c r="QC1151" t="s">
        <v>4945</v>
      </c>
      <c r="QD1151" t="s">
        <v>4945</v>
      </c>
      <c r="QE1151" t="s">
        <v>4945</v>
      </c>
    </row>
    <row r="1152" spans="1:447" x14ac:dyDescent="0.3">
      <c r="A1152">
        <v>1151</v>
      </c>
      <c r="B1152" t="s">
        <v>5449</v>
      </c>
      <c r="C1152" t="s">
        <v>1147</v>
      </c>
      <c r="D1152" t="s">
        <v>3428</v>
      </c>
      <c r="E1152" t="s">
        <v>3537</v>
      </c>
      <c r="F1152" t="s">
        <v>3644</v>
      </c>
      <c r="G1152" t="s">
        <v>1079</v>
      </c>
      <c r="H1152" t="s">
        <v>1099</v>
      </c>
      <c r="I1152" t="s">
        <v>1127</v>
      </c>
      <c r="J1152" t="s">
        <v>1093</v>
      </c>
      <c r="K1152" t="s">
        <v>5383</v>
      </c>
      <c r="L1152" t="s">
        <v>5522</v>
      </c>
      <c r="M1152" t="s">
        <v>1101</v>
      </c>
      <c r="N1152" t="s">
        <v>1101</v>
      </c>
      <c r="O1152" t="s">
        <v>4947</v>
      </c>
      <c r="AL1152" t="s">
        <v>1099</v>
      </c>
      <c r="AM1152" t="s">
        <v>1081</v>
      </c>
      <c r="AN1152" t="s">
        <v>5037</v>
      </c>
      <c r="AO1152" t="s">
        <v>5037</v>
      </c>
      <c r="AP1152" t="s">
        <v>1101</v>
      </c>
      <c r="AQ1152" t="s">
        <v>1101</v>
      </c>
      <c r="AR1152" t="s">
        <v>4947</v>
      </c>
      <c r="AS1152" t="s">
        <v>1099</v>
      </c>
      <c r="AT1152" t="s">
        <v>1081</v>
      </c>
      <c r="AU1152" t="s">
        <v>5037</v>
      </c>
      <c r="AV1152" t="s">
        <v>5037</v>
      </c>
      <c r="AW1152" t="s">
        <v>1101</v>
      </c>
      <c r="AX1152" t="s">
        <v>1101</v>
      </c>
      <c r="AY1152" t="s">
        <v>4943</v>
      </c>
      <c r="AZ1152" t="s">
        <v>1099</v>
      </c>
      <c r="BA1152" t="s">
        <v>1093</v>
      </c>
      <c r="BB1152" t="s">
        <v>4996</v>
      </c>
      <c r="BC1152" t="s">
        <v>5635</v>
      </c>
      <c r="BD1152" t="s">
        <v>1101</v>
      </c>
      <c r="BE1152" t="s">
        <v>1101</v>
      </c>
      <c r="BF1152" t="s">
        <v>4936</v>
      </c>
      <c r="BG1152" t="s">
        <v>1099</v>
      </c>
      <c r="BH1152" t="s">
        <v>1102</v>
      </c>
      <c r="BI1152" t="s">
        <v>1081</v>
      </c>
      <c r="BJ1152" t="s">
        <v>4961</v>
      </c>
      <c r="BK1152" t="s">
        <v>4961</v>
      </c>
      <c r="BL1152" t="s">
        <v>1101</v>
      </c>
      <c r="BM1152" t="s">
        <v>1101</v>
      </c>
      <c r="BN1152" t="s">
        <v>4947</v>
      </c>
      <c r="BW1152" t="s">
        <v>1099</v>
      </c>
      <c r="BX1152" t="s">
        <v>1083</v>
      </c>
      <c r="BY1152" t="s">
        <v>1081</v>
      </c>
      <c r="BZ1152" t="s">
        <v>5383</v>
      </c>
      <c r="CA1152" t="s">
        <v>5383</v>
      </c>
      <c r="CB1152" t="s">
        <v>1101</v>
      </c>
      <c r="CC1152" t="s">
        <v>1101</v>
      </c>
      <c r="CD1152" t="s">
        <v>4943</v>
      </c>
      <c r="CM1152" t="s">
        <v>1099</v>
      </c>
      <c r="CN1152" t="s">
        <v>1081</v>
      </c>
      <c r="CO1152" t="s">
        <v>5039</v>
      </c>
      <c r="CP1152" t="s">
        <v>5039</v>
      </c>
      <c r="CQ1152" t="s">
        <v>1101</v>
      </c>
      <c r="CR1152" t="s">
        <v>1101</v>
      </c>
      <c r="CS1152" t="s">
        <v>4947</v>
      </c>
      <c r="CT1152" t="s">
        <v>1099</v>
      </c>
      <c r="CU1152" t="s">
        <v>1162</v>
      </c>
      <c r="CV1152" t="s">
        <v>1085</v>
      </c>
      <c r="CW1152" t="s">
        <v>4992</v>
      </c>
      <c r="CX1152" t="s">
        <v>4961</v>
      </c>
      <c r="CY1152" t="s">
        <v>1101</v>
      </c>
      <c r="CZ1152" t="s">
        <v>1101</v>
      </c>
      <c r="DA1152" t="s">
        <v>4947</v>
      </c>
      <c r="DE1152" t="s">
        <v>1099</v>
      </c>
      <c r="DF1152" t="s">
        <v>1086</v>
      </c>
      <c r="DG1152" t="s">
        <v>4990</v>
      </c>
      <c r="DH1152" t="s">
        <v>5068</v>
      </c>
      <c r="DI1152" t="s">
        <v>1101</v>
      </c>
      <c r="DJ1152" t="s">
        <v>1101</v>
      </c>
      <c r="DK1152" t="s">
        <v>4947</v>
      </c>
      <c r="DL1152" t="s">
        <v>1080</v>
      </c>
      <c r="DM1152" t="s">
        <v>4990</v>
      </c>
      <c r="DN1152" t="s">
        <v>4990</v>
      </c>
      <c r="DO1152" t="s">
        <v>1101</v>
      </c>
      <c r="DP1152" t="s">
        <v>1082</v>
      </c>
      <c r="DQ1152" t="s">
        <v>4939</v>
      </c>
      <c r="DR1152" t="s">
        <v>1099</v>
      </c>
      <c r="DS1152" t="s">
        <v>4956</v>
      </c>
      <c r="DT1152" t="s">
        <v>4956</v>
      </c>
      <c r="DU1152" t="s">
        <v>1101</v>
      </c>
      <c r="DV1152" t="s">
        <v>1101</v>
      </c>
      <c r="DW1152" t="s">
        <v>4936</v>
      </c>
      <c r="DX1152" t="s">
        <v>1099</v>
      </c>
      <c r="DY1152" t="s">
        <v>4965</v>
      </c>
      <c r="DZ1152" t="s">
        <v>4965</v>
      </c>
      <c r="EA1152" t="s">
        <v>1101</v>
      </c>
      <c r="EB1152" t="s">
        <v>1101</v>
      </c>
      <c r="EC1152" t="s">
        <v>4936</v>
      </c>
      <c r="ED1152" t="s">
        <v>1099</v>
      </c>
      <c r="EE1152" t="s">
        <v>4961</v>
      </c>
      <c r="EF1152" t="s">
        <v>4961</v>
      </c>
      <c r="EG1152" t="s">
        <v>1101</v>
      </c>
      <c r="EH1152" t="s">
        <v>1101</v>
      </c>
      <c r="EI1152" t="s">
        <v>4947</v>
      </c>
      <c r="EJ1152" t="s">
        <v>1099</v>
      </c>
      <c r="EK1152" t="s">
        <v>4967</v>
      </c>
      <c r="EL1152" t="s">
        <v>4967</v>
      </c>
      <c r="EM1152" t="s">
        <v>1101</v>
      </c>
      <c r="EN1152" t="s">
        <v>1101</v>
      </c>
      <c r="EO1152" t="s">
        <v>4947</v>
      </c>
      <c r="EP1152" t="s">
        <v>1099</v>
      </c>
      <c r="EQ1152" t="s">
        <v>5002</v>
      </c>
      <c r="ER1152" t="s">
        <v>5002</v>
      </c>
      <c r="ES1152" t="s">
        <v>1101</v>
      </c>
      <c r="ET1152" t="s">
        <v>1101</v>
      </c>
      <c r="EU1152" t="s">
        <v>4947</v>
      </c>
      <c r="EY1152" t="s">
        <v>1099</v>
      </c>
      <c r="EZ1152" t="s">
        <v>4968</v>
      </c>
      <c r="FA1152" t="s">
        <v>4974</v>
      </c>
      <c r="FB1152" t="s">
        <v>4974</v>
      </c>
      <c r="FC1152" t="s">
        <v>1099</v>
      </c>
      <c r="FD1152" t="s">
        <v>1094</v>
      </c>
      <c r="FE1152" t="s">
        <v>4966</v>
      </c>
      <c r="FF1152" t="s">
        <v>5088</v>
      </c>
      <c r="HX1152" t="s">
        <v>1099</v>
      </c>
      <c r="HY1152" t="s">
        <v>5062</v>
      </c>
      <c r="HZ1152" t="s">
        <v>5062</v>
      </c>
      <c r="IA1152" t="s">
        <v>1101</v>
      </c>
      <c r="IB1152" t="s">
        <v>1101</v>
      </c>
      <c r="IC1152" t="s">
        <v>4936</v>
      </c>
      <c r="ID1152" t="s">
        <v>1099</v>
      </c>
      <c r="IE1152" t="s">
        <v>4970</v>
      </c>
      <c r="IF1152" t="s">
        <v>4970</v>
      </c>
      <c r="IG1152" t="s">
        <v>1101</v>
      </c>
      <c r="IH1152" t="s">
        <v>1101</v>
      </c>
      <c r="II1152" t="s">
        <v>4936</v>
      </c>
      <c r="IJ1152" t="s">
        <v>1080</v>
      </c>
      <c r="IK1152" t="s">
        <v>4970</v>
      </c>
      <c r="IL1152" t="s">
        <v>4970</v>
      </c>
      <c r="IM1152" t="s">
        <v>1101</v>
      </c>
      <c r="IN1152" t="s">
        <v>1101</v>
      </c>
      <c r="IO1152" t="s">
        <v>4936</v>
      </c>
      <c r="IP1152" t="s">
        <v>1099</v>
      </c>
      <c r="IQ1152" t="s">
        <v>5062</v>
      </c>
      <c r="IR1152" t="s">
        <v>5062</v>
      </c>
      <c r="IS1152" t="s">
        <v>1101</v>
      </c>
      <c r="IT1152" t="s">
        <v>1101</v>
      </c>
      <c r="IU1152" t="s">
        <v>4936</v>
      </c>
      <c r="IV1152" t="s">
        <v>1087</v>
      </c>
      <c r="IW1152" t="s">
        <v>1087</v>
      </c>
      <c r="IX1152" t="s">
        <v>1087</v>
      </c>
      <c r="IY1152" t="s">
        <v>1082</v>
      </c>
      <c r="IZ1152" t="s">
        <v>1101</v>
      </c>
      <c r="JA1152" t="s">
        <v>5019</v>
      </c>
      <c r="JB1152" t="s">
        <v>1172</v>
      </c>
      <c r="JD1152" t="s">
        <v>4944</v>
      </c>
      <c r="JE1152" t="s">
        <v>1082</v>
      </c>
      <c r="JF1152" t="s">
        <v>1215</v>
      </c>
      <c r="JG1152" t="s">
        <v>1089</v>
      </c>
      <c r="JI1152" t="s">
        <v>4944</v>
      </c>
      <c r="JJ1152" t="s">
        <v>1082</v>
      </c>
      <c r="JK1152" t="s">
        <v>1215</v>
      </c>
      <c r="JL1152" t="s">
        <v>1215</v>
      </c>
      <c r="JM1152" t="s">
        <v>1089</v>
      </c>
      <c r="JO1152" t="s">
        <v>4944</v>
      </c>
      <c r="PG1152" t="s">
        <v>4944</v>
      </c>
      <c r="PH1152" t="s">
        <v>4945</v>
      </c>
      <c r="PI1152" t="s">
        <v>4945</v>
      </c>
      <c r="PJ1152" t="s">
        <v>4945</v>
      </c>
      <c r="PK1152" t="s">
        <v>4945</v>
      </c>
      <c r="PL1152" t="s">
        <v>4945</v>
      </c>
      <c r="PM1152" t="s">
        <v>4945</v>
      </c>
      <c r="PN1152" t="s">
        <v>4945</v>
      </c>
      <c r="PP1152" t="s">
        <v>4945</v>
      </c>
      <c r="PQ1152" t="s">
        <v>4945</v>
      </c>
      <c r="PR1152" t="s">
        <v>4945</v>
      </c>
      <c r="PS1152" t="s">
        <v>4945</v>
      </c>
      <c r="PT1152" t="s">
        <v>4944</v>
      </c>
      <c r="PU1152" t="s">
        <v>4944</v>
      </c>
      <c r="PV1152" t="s">
        <v>4945</v>
      </c>
      <c r="PW1152" t="s">
        <v>4945</v>
      </c>
      <c r="PX1152" t="s">
        <v>4945</v>
      </c>
      <c r="PY1152" t="s">
        <v>4945</v>
      </c>
      <c r="PZ1152" t="s">
        <v>4945</v>
      </c>
      <c r="QA1152" t="s">
        <v>4944</v>
      </c>
      <c r="QB1152" t="s">
        <v>4945</v>
      </c>
      <c r="QC1152" t="s">
        <v>4945</v>
      </c>
      <c r="QD1152" t="s">
        <v>4945</v>
      </c>
      <c r="QE1152" t="s">
        <v>4945</v>
      </c>
    </row>
    <row r="1153" spans="1:447" x14ac:dyDescent="0.3">
      <c r="A1153">
        <v>1152</v>
      </c>
      <c r="B1153" t="s">
        <v>5507</v>
      </c>
      <c r="C1153" t="s">
        <v>1147</v>
      </c>
      <c r="D1153" t="s">
        <v>3428</v>
      </c>
      <c r="E1153" t="s">
        <v>3537</v>
      </c>
      <c r="F1153" t="s">
        <v>3644</v>
      </c>
      <c r="G1153" t="s">
        <v>1079</v>
      </c>
      <c r="GT1153" t="s">
        <v>1080</v>
      </c>
      <c r="GU1153" t="s">
        <v>4966</v>
      </c>
      <c r="GV1153" t="s">
        <v>4966</v>
      </c>
      <c r="GW1153" t="s">
        <v>1101</v>
      </c>
      <c r="GX1153" t="s">
        <v>1082</v>
      </c>
      <c r="GY1153" t="s">
        <v>4939</v>
      </c>
      <c r="GZ1153" t="s">
        <v>1099</v>
      </c>
      <c r="HA1153" t="s">
        <v>4967</v>
      </c>
      <c r="HB1153" t="s">
        <v>4967</v>
      </c>
      <c r="HC1153" t="s">
        <v>1101</v>
      </c>
      <c r="HD1153" t="s">
        <v>1101</v>
      </c>
      <c r="HE1153" t="s">
        <v>4947</v>
      </c>
      <c r="HR1153" t="s">
        <v>1099</v>
      </c>
      <c r="HU1153" t="s">
        <v>1101</v>
      </c>
      <c r="HV1153" t="s">
        <v>1101</v>
      </c>
      <c r="HW1153" t="s">
        <v>4947</v>
      </c>
      <c r="PG1153" t="s">
        <v>4944</v>
      </c>
      <c r="PH1153" t="s">
        <v>4945</v>
      </c>
      <c r="PI1153" t="s">
        <v>4945</v>
      </c>
      <c r="PJ1153" t="s">
        <v>4945</v>
      </c>
      <c r="PK1153" t="s">
        <v>4945</v>
      </c>
      <c r="PL1153" t="s">
        <v>4945</v>
      </c>
      <c r="PM1153" t="s">
        <v>4945</v>
      </c>
      <c r="PN1153" t="s">
        <v>4945</v>
      </c>
      <c r="PP1153" t="s">
        <v>4945</v>
      </c>
      <c r="PQ1153" t="s">
        <v>4945</v>
      </c>
      <c r="PR1153" t="s">
        <v>4945</v>
      </c>
      <c r="PS1153" t="s">
        <v>4945</v>
      </c>
      <c r="PT1153" t="s">
        <v>4945</v>
      </c>
      <c r="PU1153" t="s">
        <v>4945</v>
      </c>
      <c r="PV1153" t="s">
        <v>4945</v>
      </c>
      <c r="PW1153" t="s">
        <v>4945</v>
      </c>
      <c r="PX1153" t="s">
        <v>4945</v>
      </c>
      <c r="PY1153" t="s">
        <v>4945</v>
      </c>
      <c r="PZ1153" t="s">
        <v>4945</v>
      </c>
      <c r="QA1153" t="s">
        <v>4944</v>
      </c>
      <c r="QB1153" t="s">
        <v>4945</v>
      </c>
      <c r="QC1153" t="s">
        <v>4945</v>
      </c>
      <c r="QD1153" t="s">
        <v>4945</v>
      </c>
      <c r="QE1153" t="s">
        <v>4945</v>
      </c>
    </row>
    <row r="1154" spans="1:447" x14ac:dyDescent="0.3">
      <c r="A1154">
        <v>1153</v>
      </c>
      <c r="B1154" t="s">
        <v>5507</v>
      </c>
      <c r="C1154" t="s">
        <v>1147</v>
      </c>
      <c r="D1154" t="s">
        <v>3428</v>
      </c>
      <c r="E1154" t="s">
        <v>3537</v>
      </c>
      <c r="F1154" t="s">
        <v>3649</v>
      </c>
      <c r="G1154" t="s">
        <v>1079</v>
      </c>
      <c r="FG1154" t="s">
        <v>1099</v>
      </c>
      <c r="FH1154" t="s">
        <v>5006</v>
      </c>
      <c r="FI1154" t="s">
        <v>5006</v>
      </c>
      <c r="FJ1154" t="s">
        <v>1099</v>
      </c>
      <c r="FK1154" t="s">
        <v>4961</v>
      </c>
      <c r="FL1154" t="s">
        <v>4961</v>
      </c>
      <c r="PG1154" t="s">
        <v>4944</v>
      </c>
      <c r="PH1154" t="s">
        <v>4945</v>
      </c>
      <c r="PI1154" t="s">
        <v>4945</v>
      </c>
      <c r="PJ1154" t="s">
        <v>4945</v>
      </c>
      <c r="PK1154" t="s">
        <v>4945</v>
      </c>
      <c r="PL1154" t="s">
        <v>4945</v>
      </c>
      <c r="PM1154" t="s">
        <v>4945</v>
      </c>
      <c r="PN1154" t="s">
        <v>4945</v>
      </c>
      <c r="PP1154" t="s">
        <v>4945</v>
      </c>
      <c r="PQ1154" t="s">
        <v>4945</v>
      </c>
      <c r="PR1154" t="s">
        <v>4945</v>
      </c>
      <c r="PS1154" t="s">
        <v>4945</v>
      </c>
      <c r="PT1154" t="s">
        <v>4945</v>
      </c>
      <c r="PU1154" t="s">
        <v>4945</v>
      </c>
      <c r="PV1154" t="s">
        <v>4945</v>
      </c>
      <c r="PW1154" t="s">
        <v>4945</v>
      </c>
      <c r="PX1154" t="s">
        <v>4945</v>
      </c>
      <c r="PY1154" t="s">
        <v>4945</v>
      </c>
      <c r="PZ1154" t="s">
        <v>4945</v>
      </c>
      <c r="QA1154" t="s">
        <v>4945</v>
      </c>
      <c r="QB1154" t="s">
        <v>4945</v>
      </c>
      <c r="QC1154" t="s">
        <v>4945</v>
      </c>
      <c r="QD1154" t="s">
        <v>4945</v>
      </c>
      <c r="QE1154" t="s">
        <v>4945</v>
      </c>
    </row>
    <row r="1155" spans="1:447" x14ac:dyDescent="0.3">
      <c r="A1155">
        <v>1154</v>
      </c>
      <c r="B1155" t="s">
        <v>5558</v>
      </c>
      <c r="C1155" t="s">
        <v>1111</v>
      </c>
      <c r="D1155" t="s">
        <v>1112</v>
      </c>
      <c r="E1155" t="s">
        <v>1108</v>
      </c>
      <c r="F1155" t="s">
        <v>1153</v>
      </c>
      <c r="G1155" t="s">
        <v>1079</v>
      </c>
      <c r="H1155" t="s">
        <v>1080</v>
      </c>
      <c r="I1155" t="s">
        <v>1100</v>
      </c>
      <c r="J1155" t="s">
        <v>1093</v>
      </c>
      <c r="K1155" t="s">
        <v>4967</v>
      </c>
      <c r="L1155" t="s">
        <v>5546</v>
      </c>
      <c r="M1155" t="s">
        <v>1082</v>
      </c>
      <c r="N1155" t="s">
        <v>1101</v>
      </c>
      <c r="O1155" t="s">
        <v>4947</v>
      </c>
      <c r="IV1155" t="s">
        <v>1087</v>
      </c>
      <c r="IY1155" t="s">
        <v>1101</v>
      </c>
      <c r="IZ1155" t="s">
        <v>1109</v>
      </c>
      <c r="JA1155" t="s">
        <v>5610</v>
      </c>
      <c r="JB1155" t="s">
        <v>1089</v>
      </c>
      <c r="JE1155" t="s">
        <v>1101</v>
      </c>
      <c r="JF1155" t="s">
        <v>5610</v>
      </c>
      <c r="JG1155" t="s">
        <v>1089</v>
      </c>
      <c r="OF1155" t="s">
        <v>1116</v>
      </c>
      <c r="PG1155" t="s">
        <v>4944</v>
      </c>
      <c r="PH1155" t="s">
        <v>4945</v>
      </c>
      <c r="PI1155" t="s">
        <v>4945</v>
      </c>
      <c r="PJ1155" t="s">
        <v>4945</v>
      </c>
      <c r="PK1155" t="s">
        <v>4945</v>
      </c>
      <c r="PL1155" t="s">
        <v>4945</v>
      </c>
      <c r="PM1155" t="s">
        <v>4945</v>
      </c>
      <c r="PN1155" t="s">
        <v>4945</v>
      </c>
      <c r="PP1155" t="s">
        <v>4945</v>
      </c>
      <c r="PQ1155" t="s">
        <v>4945</v>
      </c>
      <c r="PR1155" t="s">
        <v>4945</v>
      </c>
      <c r="PS1155" t="s">
        <v>4945</v>
      </c>
      <c r="PT1155" t="s">
        <v>4945</v>
      </c>
      <c r="PU1155" t="s">
        <v>4944</v>
      </c>
      <c r="PV1155" t="s">
        <v>4945</v>
      </c>
      <c r="PW1155" t="s">
        <v>4945</v>
      </c>
      <c r="PX1155" t="s">
        <v>4945</v>
      </c>
      <c r="PY1155" t="s">
        <v>4945</v>
      </c>
      <c r="PZ1155" t="s">
        <v>4945</v>
      </c>
      <c r="QA1155" t="s">
        <v>4945</v>
      </c>
      <c r="QB1155" t="s">
        <v>4945</v>
      </c>
      <c r="QC1155" t="s">
        <v>4945</v>
      </c>
      <c r="QD1155" t="s">
        <v>4945</v>
      </c>
      <c r="QE1155" t="s">
        <v>4945</v>
      </c>
    </row>
    <row r="1156" spans="1:447" x14ac:dyDescent="0.3">
      <c r="A1156">
        <v>1155</v>
      </c>
      <c r="B1156" t="s">
        <v>5558</v>
      </c>
      <c r="C1156" t="s">
        <v>1111</v>
      </c>
      <c r="D1156" t="s">
        <v>1112</v>
      </c>
      <c r="E1156" t="s">
        <v>1108</v>
      </c>
      <c r="F1156" t="s">
        <v>1153</v>
      </c>
      <c r="G1156" t="s">
        <v>1079</v>
      </c>
      <c r="H1156" t="s">
        <v>1099</v>
      </c>
      <c r="I1156" t="s">
        <v>1100</v>
      </c>
      <c r="J1156" t="s">
        <v>1093</v>
      </c>
      <c r="K1156" t="s">
        <v>4967</v>
      </c>
      <c r="L1156" t="s">
        <v>5546</v>
      </c>
      <c r="M1156" t="s">
        <v>1082</v>
      </c>
      <c r="N1156" t="s">
        <v>1082</v>
      </c>
      <c r="O1156" t="s">
        <v>4939</v>
      </c>
      <c r="IV1156" t="s">
        <v>1087</v>
      </c>
      <c r="IY1156" t="s">
        <v>1101</v>
      </c>
      <c r="IZ1156" t="s">
        <v>1109</v>
      </c>
      <c r="JA1156" t="s">
        <v>1192</v>
      </c>
      <c r="JB1156" t="s">
        <v>1089</v>
      </c>
      <c r="JE1156" t="s">
        <v>1101</v>
      </c>
      <c r="JF1156" t="s">
        <v>1192</v>
      </c>
      <c r="JG1156" t="s">
        <v>1089</v>
      </c>
      <c r="OF1156" t="s">
        <v>1116</v>
      </c>
      <c r="PG1156" t="s">
        <v>4944</v>
      </c>
      <c r="PH1156" t="s">
        <v>4945</v>
      </c>
      <c r="PI1156" t="s">
        <v>4945</v>
      </c>
      <c r="PJ1156" t="s">
        <v>4945</v>
      </c>
      <c r="PK1156" t="s">
        <v>4945</v>
      </c>
      <c r="PL1156" t="s">
        <v>4945</v>
      </c>
      <c r="PM1156" t="s">
        <v>4945</v>
      </c>
      <c r="PN1156" t="s">
        <v>4945</v>
      </c>
      <c r="PP1156" t="s">
        <v>4944</v>
      </c>
      <c r="PQ1156" t="s">
        <v>4945</v>
      </c>
      <c r="PR1156" t="s">
        <v>4945</v>
      </c>
      <c r="PS1156" t="s">
        <v>4945</v>
      </c>
      <c r="PT1156" t="s">
        <v>4945</v>
      </c>
      <c r="PU1156" t="s">
        <v>4945</v>
      </c>
      <c r="PV1156" t="s">
        <v>4945</v>
      </c>
      <c r="PW1156" t="s">
        <v>4945</v>
      </c>
      <c r="PX1156" t="s">
        <v>4945</v>
      </c>
      <c r="PY1156" t="s">
        <v>4945</v>
      </c>
      <c r="PZ1156" t="s">
        <v>4945</v>
      </c>
      <c r="QA1156" t="s">
        <v>4945</v>
      </c>
      <c r="QB1156" t="s">
        <v>4945</v>
      </c>
      <c r="QC1156" t="s">
        <v>4945</v>
      </c>
      <c r="QD1156" t="s">
        <v>4945</v>
      </c>
      <c r="QE1156" t="s">
        <v>4945</v>
      </c>
    </row>
    <row r="1157" spans="1:447" x14ac:dyDescent="0.3">
      <c r="A1157">
        <v>1156</v>
      </c>
      <c r="B1157" t="s">
        <v>5558</v>
      </c>
      <c r="C1157" t="s">
        <v>1111</v>
      </c>
      <c r="D1157" t="s">
        <v>1112</v>
      </c>
      <c r="E1157" t="s">
        <v>1108</v>
      </c>
      <c r="F1157" t="s">
        <v>1153</v>
      </c>
      <c r="G1157" t="s">
        <v>1079</v>
      </c>
      <c r="H1157" t="s">
        <v>1099</v>
      </c>
      <c r="I1157" t="s">
        <v>1100</v>
      </c>
      <c r="J1157" t="s">
        <v>1093</v>
      </c>
      <c r="K1157" t="s">
        <v>4967</v>
      </c>
      <c r="L1157" t="s">
        <v>5546</v>
      </c>
      <c r="M1157" t="s">
        <v>1101</v>
      </c>
      <c r="N1157" t="s">
        <v>1101</v>
      </c>
      <c r="O1157" t="s">
        <v>4947</v>
      </c>
      <c r="IV1157" t="s">
        <v>1087</v>
      </c>
      <c r="IY1157" t="s">
        <v>1101</v>
      </c>
      <c r="IZ1157" t="s">
        <v>1082</v>
      </c>
      <c r="JA1157" t="s">
        <v>5610</v>
      </c>
      <c r="JB1157" t="s">
        <v>1089</v>
      </c>
      <c r="OF1157" t="s">
        <v>1116</v>
      </c>
      <c r="PG1157" t="s">
        <v>4944</v>
      </c>
      <c r="PH1157" t="s">
        <v>4945</v>
      </c>
      <c r="PI1157" t="s">
        <v>4945</v>
      </c>
      <c r="PJ1157" t="s">
        <v>4945</v>
      </c>
      <c r="PK1157" t="s">
        <v>4945</v>
      </c>
      <c r="PL1157" t="s">
        <v>4945</v>
      </c>
      <c r="PM1157" t="s">
        <v>4945</v>
      </c>
      <c r="PN1157" t="s">
        <v>4945</v>
      </c>
      <c r="PP1157" t="s">
        <v>4945</v>
      </c>
      <c r="PQ1157" t="s">
        <v>4944</v>
      </c>
      <c r="PR1157" t="s">
        <v>4945</v>
      </c>
      <c r="PS1157" t="s">
        <v>4945</v>
      </c>
      <c r="PT1157" t="s">
        <v>4945</v>
      </c>
      <c r="PU1157" t="s">
        <v>4945</v>
      </c>
      <c r="PV1157" t="s">
        <v>4945</v>
      </c>
      <c r="PW1157" t="s">
        <v>4945</v>
      </c>
      <c r="PX1157" t="s">
        <v>4945</v>
      </c>
      <c r="PY1157" t="s">
        <v>4945</v>
      </c>
      <c r="PZ1157" t="s">
        <v>4945</v>
      </c>
      <c r="QA1157" t="s">
        <v>4945</v>
      </c>
      <c r="QB1157" t="s">
        <v>4945</v>
      </c>
      <c r="QC1157" t="s">
        <v>4945</v>
      </c>
      <c r="QD1157" t="s">
        <v>4945</v>
      </c>
      <c r="QE1157" t="s">
        <v>4945</v>
      </c>
    </row>
    <row r="1158" spans="1:447" x14ac:dyDescent="0.3">
      <c r="A1158">
        <v>1157</v>
      </c>
      <c r="B1158" t="s">
        <v>5558</v>
      </c>
      <c r="C1158" t="s">
        <v>1111</v>
      </c>
      <c r="D1158" t="s">
        <v>1112</v>
      </c>
      <c r="E1158" t="s">
        <v>1108</v>
      </c>
      <c r="F1158" t="s">
        <v>1153</v>
      </c>
      <c r="G1158" t="s">
        <v>1079</v>
      </c>
      <c r="H1158" t="s">
        <v>1080</v>
      </c>
      <c r="I1158" t="s">
        <v>1100</v>
      </c>
      <c r="J1158" t="s">
        <v>1093</v>
      </c>
      <c r="K1158" t="s">
        <v>4967</v>
      </c>
      <c r="L1158" t="s">
        <v>5546</v>
      </c>
      <c r="M1158" t="s">
        <v>1082</v>
      </c>
      <c r="N1158" t="s">
        <v>1082</v>
      </c>
      <c r="O1158" t="s">
        <v>4939</v>
      </c>
      <c r="IV1158" t="s">
        <v>1087</v>
      </c>
      <c r="IY1158" t="s">
        <v>1101</v>
      </c>
      <c r="IZ1158" t="s">
        <v>1082</v>
      </c>
      <c r="JA1158" t="s">
        <v>5610</v>
      </c>
      <c r="JB1158" t="s">
        <v>1089</v>
      </c>
      <c r="JE1158" t="s">
        <v>1101</v>
      </c>
      <c r="JF1158" t="s">
        <v>5612</v>
      </c>
      <c r="JG1158" t="s">
        <v>1089</v>
      </c>
      <c r="OF1158" t="s">
        <v>1116</v>
      </c>
      <c r="PG1158" t="s">
        <v>4944</v>
      </c>
      <c r="PH1158" t="s">
        <v>4945</v>
      </c>
      <c r="PI1158" t="s">
        <v>4945</v>
      </c>
      <c r="PJ1158" t="s">
        <v>4945</v>
      </c>
      <c r="PK1158" t="s">
        <v>4945</v>
      </c>
      <c r="PL1158" t="s">
        <v>4945</v>
      </c>
      <c r="PM1158" t="s">
        <v>4945</v>
      </c>
      <c r="PN1158" t="s">
        <v>4945</v>
      </c>
      <c r="PP1158" t="s">
        <v>4944</v>
      </c>
      <c r="PQ1158" t="s">
        <v>4945</v>
      </c>
      <c r="PR1158" t="s">
        <v>4945</v>
      </c>
      <c r="PS1158" t="s">
        <v>4945</v>
      </c>
      <c r="PT1158" t="s">
        <v>4945</v>
      </c>
      <c r="PU1158" t="s">
        <v>4945</v>
      </c>
      <c r="PV1158" t="s">
        <v>4945</v>
      </c>
      <c r="PW1158" t="s">
        <v>4945</v>
      </c>
      <c r="PX1158" t="s">
        <v>4945</v>
      </c>
      <c r="PY1158" t="s">
        <v>4945</v>
      </c>
      <c r="PZ1158" t="s">
        <v>4945</v>
      </c>
      <c r="QA1158" t="s">
        <v>4945</v>
      </c>
      <c r="QB1158" t="s">
        <v>4945</v>
      </c>
      <c r="QC1158" t="s">
        <v>4945</v>
      </c>
      <c r="QD1158" t="s">
        <v>4945</v>
      </c>
      <c r="QE1158" t="s">
        <v>4945</v>
      </c>
    </row>
    <row r="1159" spans="1:447" x14ac:dyDescent="0.3">
      <c r="A1159">
        <v>1158</v>
      </c>
      <c r="B1159" t="s">
        <v>5558</v>
      </c>
      <c r="C1159" t="s">
        <v>1111</v>
      </c>
      <c r="D1159" t="s">
        <v>1112</v>
      </c>
      <c r="E1159" t="s">
        <v>1108</v>
      </c>
      <c r="F1159" t="s">
        <v>1153</v>
      </c>
      <c r="G1159" t="s">
        <v>1079</v>
      </c>
      <c r="X1159" t="s">
        <v>1099</v>
      </c>
      <c r="Y1159" t="s">
        <v>1093</v>
      </c>
      <c r="Z1159" t="s">
        <v>4961</v>
      </c>
      <c r="AA1159" t="s">
        <v>5171</v>
      </c>
      <c r="AB1159" t="s">
        <v>1082</v>
      </c>
      <c r="AC1159" t="s">
        <v>1101</v>
      </c>
      <c r="AD1159" t="s">
        <v>4939</v>
      </c>
      <c r="IV1159" t="s">
        <v>1087</v>
      </c>
      <c r="JE1159" t="s">
        <v>1082</v>
      </c>
      <c r="JF1159" t="s">
        <v>4993</v>
      </c>
      <c r="JG1159" t="s">
        <v>1107</v>
      </c>
      <c r="JP1159" t="s">
        <v>1137</v>
      </c>
      <c r="OF1159" t="s">
        <v>1116</v>
      </c>
      <c r="PG1159" t="s">
        <v>4944</v>
      </c>
      <c r="PH1159" t="s">
        <v>4945</v>
      </c>
      <c r="PI1159" t="s">
        <v>4945</v>
      </c>
      <c r="PJ1159" t="s">
        <v>4945</v>
      </c>
      <c r="PK1159" t="s">
        <v>4945</v>
      </c>
      <c r="PL1159" t="s">
        <v>4945</v>
      </c>
      <c r="PM1159" t="s">
        <v>4945</v>
      </c>
      <c r="PN1159" t="s">
        <v>4945</v>
      </c>
      <c r="PP1159" t="s">
        <v>4945</v>
      </c>
      <c r="PQ1159" t="s">
        <v>4945</v>
      </c>
      <c r="PR1159" t="s">
        <v>4945</v>
      </c>
      <c r="PS1159" t="s">
        <v>4945</v>
      </c>
      <c r="PT1159" t="s">
        <v>4945</v>
      </c>
      <c r="PU1159" t="s">
        <v>4945</v>
      </c>
      <c r="PV1159" t="s">
        <v>4945</v>
      </c>
      <c r="PW1159" t="s">
        <v>4945</v>
      </c>
      <c r="PX1159" t="s">
        <v>4945</v>
      </c>
      <c r="PY1159" t="s">
        <v>4945</v>
      </c>
      <c r="PZ1159" t="s">
        <v>4945</v>
      </c>
      <c r="QA1159" t="s">
        <v>4944</v>
      </c>
      <c r="QB1159" t="s">
        <v>4945</v>
      </c>
      <c r="QC1159" t="s">
        <v>4945</v>
      </c>
      <c r="QD1159" t="s">
        <v>4945</v>
      </c>
      <c r="QE1159" t="s">
        <v>4945</v>
      </c>
    </row>
    <row r="1160" spans="1:447" x14ac:dyDescent="0.3">
      <c r="A1160">
        <v>1159</v>
      </c>
      <c r="B1160" t="s">
        <v>5558</v>
      </c>
      <c r="C1160" t="s">
        <v>1111</v>
      </c>
      <c r="D1160" t="s">
        <v>1112</v>
      </c>
      <c r="E1160" t="s">
        <v>1108</v>
      </c>
      <c r="F1160" t="s">
        <v>1153</v>
      </c>
      <c r="G1160" t="s">
        <v>1079</v>
      </c>
      <c r="X1160" t="s">
        <v>1099</v>
      </c>
      <c r="Y1160" t="s">
        <v>1093</v>
      </c>
      <c r="Z1160" t="s">
        <v>4961</v>
      </c>
      <c r="AA1160" t="s">
        <v>5171</v>
      </c>
      <c r="AB1160" t="s">
        <v>1082</v>
      </c>
      <c r="AC1160" t="s">
        <v>1082</v>
      </c>
      <c r="AD1160" t="s">
        <v>4939</v>
      </c>
      <c r="IV1160" t="s">
        <v>1087</v>
      </c>
      <c r="JE1160" t="s">
        <v>1082</v>
      </c>
      <c r="JF1160" t="s">
        <v>5179</v>
      </c>
      <c r="JG1160" t="s">
        <v>1107</v>
      </c>
      <c r="JP1160" t="s">
        <v>1137</v>
      </c>
      <c r="OF1160" t="s">
        <v>1116</v>
      </c>
      <c r="PG1160" t="s">
        <v>4944</v>
      </c>
      <c r="PH1160" t="s">
        <v>4945</v>
      </c>
      <c r="PI1160" t="s">
        <v>4945</v>
      </c>
      <c r="PJ1160" t="s">
        <v>4945</v>
      </c>
      <c r="PK1160" t="s">
        <v>4945</v>
      </c>
      <c r="PL1160" t="s">
        <v>4945</v>
      </c>
      <c r="PM1160" t="s">
        <v>4945</v>
      </c>
      <c r="PN1160" t="s">
        <v>4945</v>
      </c>
      <c r="PP1160" t="s">
        <v>4944</v>
      </c>
      <c r="PQ1160" t="s">
        <v>4945</v>
      </c>
      <c r="PR1160" t="s">
        <v>4945</v>
      </c>
      <c r="PS1160" t="s">
        <v>4945</v>
      </c>
      <c r="PT1160" t="s">
        <v>4945</v>
      </c>
      <c r="PU1160" t="s">
        <v>4945</v>
      </c>
      <c r="PV1160" t="s">
        <v>4945</v>
      </c>
      <c r="PW1160" t="s">
        <v>4945</v>
      </c>
      <c r="PX1160" t="s">
        <v>4945</v>
      </c>
      <c r="PY1160" t="s">
        <v>4945</v>
      </c>
      <c r="PZ1160" t="s">
        <v>4945</v>
      </c>
      <c r="QA1160" t="s">
        <v>4945</v>
      </c>
      <c r="QB1160" t="s">
        <v>4945</v>
      </c>
      <c r="QC1160" t="s">
        <v>4945</v>
      </c>
      <c r="QD1160" t="s">
        <v>4945</v>
      </c>
      <c r="QE1160" t="s">
        <v>4945</v>
      </c>
    </row>
    <row r="1161" spans="1:447" x14ac:dyDescent="0.3">
      <c r="A1161">
        <v>1160</v>
      </c>
      <c r="B1161" t="s">
        <v>5558</v>
      </c>
      <c r="C1161" t="s">
        <v>1111</v>
      </c>
      <c r="D1161" t="s">
        <v>1112</v>
      </c>
      <c r="E1161" t="s">
        <v>1108</v>
      </c>
      <c r="F1161" t="s">
        <v>1153</v>
      </c>
      <c r="G1161" t="s">
        <v>1079</v>
      </c>
      <c r="X1161" t="s">
        <v>1099</v>
      </c>
      <c r="Y1161" t="s">
        <v>1093</v>
      </c>
      <c r="Z1161" t="s">
        <v>4961</v>
      </c>
      <c r="AA1161" t="s">
        <v>5171</v>
      </c>
      <c r="AB1161" t="s">
        <v>1101</v>
      </c>
      <c r="AC1161" t="s">
        <v>1082</v>
      </c>
      <c r="AD1161" t="s">
        <v>4939</v>
      </c>
      <c r="IV1161" t="s">
        <v>1087</v>
      </c>
      <c r="JE1161" t="s">
        <v>1082</v>
      </c>
      <c r="JF1161" t="s">
        <v>4993</v>
      </c>
      <c r="JG1161" t="s">
        <v>1107</v>
      </c>
      <c r="JP1161" t="s">
        <v>1137</v>
      </c>
      <c r="OF1161" t="s">
        <v>1116</v>
      </c>
      <c r="PG1161" t="s">
        <v>4944</v>
      </c>
      <c r="PH1161" t="s">
        <v>4945</v>
      </c>
      <c r="PI1161" t="s">
        <v>4945</v>
      </c>
      <c r="PJ1161" t="s">
        <v>4945</v>
      </c>
      <c r="PK1161" t="s">
        <v>4945</v>
      </c>
      <c r="PL1161" t="s">
        <v>4945</v>
      </c>
      <c r="PM1161" t="s">
        <v>4945</v>
      </c>
      <c r="PN1161" t="s">
        <v>4945</v>
      </c>
      <c r="PP1161" t="s">
        <v>4945</v>
      </c>
      <c r="PQ1161" t="s">
        <v>4945</v>
      </c>
      <c r="PR1161" t="s">
        <v>4945</v>
      </c>
      <c r="PS1161" t="s">
        <v>4945</v>
      </c>
      <c r="PT1161" t="s">
        <v>4945</v>
      </c>
      <c r="PU1161" t="s">
        <v>4945</v>
      </c>
      <c r="PV1161" t="s">
        <v>4945</v>
      </c>
      <c r="PW1161" t="s">
        <v>4945</v>
      </c>
      <c r="PX1161" t="s">
        <v>4945</v>
      </c>
      <c r="PY1161" t="s">
        <v>4945</v>
      </c>
      <c r="PZ1161" t="s">
        <v>4945</v>
      </c>
      <c r="QA1161" t="s">
        <v>4944</v>
      </c>
      <c r="QB1161" t="s">
        <v>4945</v>
      </c>
      <c r="QC1161" t="s">
        <v>4945</v>
      </c>
      <c r="QD1161" t="s">
        <v>4945</v>
      </c>
      <c r="QE1161" t="s">
        <v>4945</v>
      </c>
    </row>
    <row r="1162" spans="1:447" x14ac:dyDescent="0.3">
      <c r="A1162">
        <v>1161</v>
      </c>
      <c r="B1162" t="s">
        <v>5558</v>
      </c>
      <c r="C1162" t="s">
        <v>1111</v>
      </c>
      <c r="D1162" t="s">
        <v>1112</v>
      </c>
      <c r="E1162" t="s">
        <v>1108</v>
      </c>
      <c r="F1162" t="s">
        <v>1153</v>
      </c>
      <c r="G1162" t="s">
        <v>1079</v>
      </c>
      <c r="X1162" t="s">
        <v>1099</v>
      </c>
      <c r="Y1162" t="s">
        <v>1093</v>
      </c>
      <c r="Z1162" t="s">
        <v>4961</v>
      </c>
      <c r="AA1162" t="s">
        <v>5171</v>
      </c>
      <c r="AB1162" t="s">
        <v>1101</v>
      </c>
      <c r="AC1162" t="s">
        <v>1101</v>
      </c>
      <c r="AD1162" t="s">
        <v>4939</v>
      </c>
      <c r="IV1162" t="s">
        <v>1087</v>
      </c>
      <c r="JE1162" t="s">
        <v>1082</v>
      </c>
      <c r="JF1162" t="s">
        <v>4993</v>
      </c>
      <c r="JG1162" t="s">
        <v>1107</v>
      </c>
      <c r="JP1162" t="s">
        <v>1137</v>
      </c>
      <c r="OF1162" t="s">
        <v>1116</v>
      </c>
      <c r="PG1162" t="s">
        <v>4944</v>
      </c>
      <c r="PH1162" t="s">
        <v>4945</v>
      </c>
      <c r="PI1162" t="s">
        <v>4945</v>
      </c>
      <c r="PJ1162" t="s">
        <v>4945</v>
      </c>
      <c r="PK1162" t="s">
        <v>4945</v>
      </c>
      <c r="PL1162" t="s">
        <v>4945</v>
      </c>
      <c r="PM1162" t="s">
        <v>4945</v>
      </c>
      <c r="PN1162" t="s">
        <v>4945</v>
      </c>
      <c r="PP1162" t="s">
        <v>4945</v>
      </c>
      <c r="PQ1162" t="s">
        <v>4945</v>
      </c>
      <c r="PR1162" t="s">
        <v>4945</v>
      </c>
      <c r="PS1162" t="s">
        <v>4945</v>
      </c>
      <c r="PT1162" t="s">
        <v>4945</v>
      </c>
      <c r="PU1162" t="s">
        <v>4945</v>
      </c>
      <c r="PV1162" t="s">
        <v>4945</v>
      </c>
      <c r="PW1162" t="s">
        <v>4945</v>
      </c>
      <c r="PX1162" t="s">
        <v>4945</v>
      </c>
      <c r="PY1162" t="s">
        <v>4945</v>
      </c>
      <c r="PZ1162" t="s">
        <v>4944</v>
      </c>
      <c r="QA1162" t="s">
        <v>4945</v>
      </c>
      <c r="QB1162" t="s">
        <v>4945</v>
      </c>
      <c r="QC1162" t="s">
        <v>4945</v>
      </c>
      <c r="QD1162" t="s">
        <v>4945</v>
      </c>
      <c r="QE1162" t="s">
        <v>4945</v>
      </c>
    </row>
    <row r="1163" spans="1:447" x14ac:dyDescent="0.3">
      <c r="A1163">
        <v>1162</v>
      </c>
      <c r="B1163" t="s">
        <v>5558</v>
      </c>
      <c r="C1163" t="s">
        <v>1111</v>
      </c>
      <c r="D1163" t="s">
        <v>1112</v>
      </c>
      <c r="E1163" t="s">
        <v>1108</v>
      </c>
      <c r="F1163" t="s">
        <v>1153</v>
      </c>
      <c r="G1163" t="s">
        <v>1079</v>
      </c>
      <c r="AL1163" t="s">
        <v>1099</v>
      </c>
      <c r="AM1163" t="s">
        <v>1081</v>
      </c>
      <c r="AN1163" t="s">
        <v>4963</v>
      </c>
      <c r="AO1163" t="s">
        <v>4963</v>
      </c>
      <c r="AP1163" t="s">
        <v>1101</v>
      </c>
      <c r="AQ1163" t="s">
        <v>1101</v>
      </c>
      <c r="AR1163" t="s">
        <v>4936</v>
      </c>
      <c r="IW1163" t="s">
        <v>1087</v>
      </c>
      <c r="JE1163" t="s">
        <v>1101</v>
      </c>
      <c r="JF1163" t="s">
        <v>5612</v>
      </c>
      <c r="JG1163" t="s">
        <v>1089</v>
      </c>
      <c r="OF1163" t="s">
        <v>1116</v>
      </c>
      <c r="PG1163" t="s">
        <v>4944</v>
      </c>
      <c r="PH1163" t="s">
        <v>4945</v>
      </c>
      <c r="PI1163" t="s">
        <v>4945</v>
      </c>
      <c r="PJ1163" t="s">
        <v>4945</v>
      </c>
      <c r="PK1163" t="s">
        <v>4945</v>
      </c>
      <c r="PL1163" t="s">
        <v>4945</v>
      </c>
      <c r="PM1163" t="s">
        <v>4945</v>
      </c>
      <c r="PN1163" t="s">
        <v>4945</v>
      </c>
      <c r="PP1163" t="s">
        <v>4944</v>
      </c>
      <c r="PQ1163" t="s">
        <v>4945</v>
      </c>
      <c r="PR1163" t="s">
        <v>4945</v>
      </c>
      <c r="PS1163" t="s">
        <v>4945</v>
      </c>
      <c r="PT1163" t="s">
        <v>4945</v>
      </c>
      <c r="PU1163" t="s">
        <v>4945</v>
      </c>
      <c r="PV1163" t="s">
        <v>4945</v>
      </c>
      <c r="PW1163" t="s">
        <v>4945</v>
      </c>
      <c r="PX1163" t="s">
        <v>4945</v>
      </c>
      <c r="PY1163" t="s">
        <v>4945</v>
      </c>
      <c r="PZ1163" t="s">
        <v>4945</v>
      </c>
      <c r="QA1163" t="s">
        <v>4945</v>
      </c>
      <c r="QB1163" t="s">
        <v>4945</v>
      </c>
      <c r="QC1163" t="s">
        <v>4945</v>
      </c>
      <c r="QD1163" t="s">
        <v>4945</v>
      </c>
      <c r="QE1163" t="s">
        <v>4945</v>
      </c>
    </row>
    <row r="1164" spans="1:447" x14ac:dyDescent="0.3">
      <c r="A1164">
        <v>1163</v>
      </c>
      <c r="B1164" t="s">
        <v>5558</v>
      </c>
      <c r="C1164" t="s">
        <v>1111</v>
      </c>
      <c r="D1164" t="s">
        <v>1112</v>
      </c>
      <c r="E1164" t="s">
        <v>1108</v>
      </c>
      <c r="F1164" t="s">
        <v>1153</v>
      </c>
      <c r="G1164" t="s">
        <v>1079</v>
      </c>
      <c r="AL1164" t="s">
        <v>1099</v>
      </c>
      <c r="AM1164" t="s">
        <v>1081</v>
      </c>
      <c r="AN1164" t="s">
        <v>4962</v>
      </c>
      <c r="AO1164" t="s">
        <v>4962</v>
      </c>
      <c r="AP1164" t="s">
        <v>1101</v>
      </c>
      <c r="AQ1164" t="s">
        <v>1082</v>
      </c>
      <c r="AR1164" t="s">
        <v>4939</v>
      </c>
      <c r="IW1164" t="s">
        <v>1087</v>
      </c>
      <c r="JE1164" t="s">
        <v>1101</v>
      </c>
      <c r="JF1164" t="s">
        <v>5610</v>
      </c>
      <c r="JG1164" t="s">
        <v>1089</v>
      </c>
      <c r="OF1164" t="s">
        <v>1116</v>
      </c>
      <c r="PG1164" t="s">
        <v>4944</v>
      </c>
      <c r="PH1164" t="s">
        <v>4945</v>
      </c>
      <c r="PI1164" t="s">
        <v>4945</v>
      </c>
      <c r="PJ1164" t="s">
        <v>4945</v>
      </c>
      <c r="PK1164" t="s">
        <v>4945</v>
      </c>
      <c r="PL1164" t="s">
        <v>4945</v>
      </c>
      <c r="PM1164" t="s">
        <v>4945</v>
      </c>
      <c r="PN1164" t="s">
        <v>4945</v>
      </c>
      <c r="PP1164" t="s">
        <v>4944</v>
      </c>
      <c r="PQ1164" t="s">
        <v>4945</v>
      </c>
      <c r="PR1164" t="s">
        <v>4945</v>
      </c>
      <c r="PS1164" t="s">
        <v>4945</v>
      </c>
      <c r="PT1164" t="s">
        <v>4945</v>
      </c>
      <c r="PU1164" t="s">
        <v>4945</v>
      </c>
      <c r="PV1164" t="s">
        <v>4945</v>
      </c>
      <c r="PW1164" t="s">
        <v>4945</v>
      </c>
      <c r="PX1164" t="s">
        <v>4945</v>
      </c>
      <c r="PY1164" t="s">
        <v>4945</v>
      </c>
      <c r="PZ1164" t="s">
        <v>4945</v>
      </c>
      <c r="QA1164" t="s">
        <v>4945</v>
      </c>
      <c r="QB1164" t="s">
        <v>4945</v>
      </c>
      <c r="QC1164" t="s">
        <v>4945</v>
      </c>
      <c r="QD1164" t="s">
        <v>4945</v>
      </c>
      <c r="QE1164" t="s">
        <v>4945</v>
      </c>
    </row>
    <row r="1165" spans="1:447" x14ac:dyDescent="0.3">
      <c r="A1165">
        <v>1164</v>
      </c>
      <c r="B1165" t="s">
        <v>5558</v>
      </c>
      <c r="C1165" t="s">
        <v>1111</v>
      </c>
      <c r="D1165" t="s">
        <v>1112</v>
      </c>
      <c r="E1165" t="s">
        <v>1108</v>
      </c>
      <c r="F1165" t="s">
        <v>1153</v>
      </c>
      <c r="G1165" t="s">
        <v>1079</v>
      </c>
      <c r="AL1165" t="s">
        <v>1099</v>
      </c>
      <c r="AM1165" t="s">
        <v>1081</v>
      </c>
      <c r="AN1165" t="s">
        <v>4963</v>
      </c>
      <c r="AO1165" t="s">
        <v>4963</v>
      </c>
      <c r="IW1165" t="s">
        <v>1087</v>
      </c>
      <c r="JE1165" t="s">
        <v>1101</v>
      </c>
      <c r="JF1165" t="s">
        <v>5610</v>
      </c>
      <c r="JG1165" t="s">
        <v>1089</v>
      </c>
      <c r="OF1165" t="s">
        <v>1116</v>
      </c>
      <c r="PG1165" t="s">
        <v>4944</v>
      </c>
      <c r="PH1165" t="s">
        <v>4945</v>
      </c>
      <c r="PI1165" t="s">
        <v>4945</v>
      </c>
      <c r="PJ1165" t="s">
        <v>4945</v>
      </c>
      <c r="PK1165" t="s">
        <v>4945</v>
      </c>
      <c r="PL1165" t="s">
        <v>4945</v>
      </c>
      <c r="PM1165" t="s">
        <v>4945</v>
      </c>
      <c r="PN1165" t="s">
        <v>4945</v>
      </c>
      <c r="PP1165" t="s">
        <v>4945</v>
      </c>
      <c r="PQ1165" t="s">
        <v>4945</v>
      </c>
      <c r="PR1165" t="s">
        <v>4945</v>
      </c>
      <c r="PS1165" t="s">
        <v>4945</v>
      </c>
      <c r="PT1165" t="s">
        <v>4945</v>
      </c>
      <c r="PU1165" t="s">
        <v>4945</v>
      </c>
      <c r="PV1165" t="s">
        <v>4945</v>
      </c>
      <c r="PW1165" t="s">
        <v>4945</v>
      </c>
      <c r="PX1165" t="s">
        <v>4945</v>
      </c>
      <c r="PY1165" t="s">
        <v>4945</v>
      </c>
      <c r="PZ1165" t="s">
        <v>4944</v>
      </c>
      <c r="QA1165" t="s">
        <v>4945</v>
      </c>
      <c r="QB1165" t="s">
        <v>4945</v>
      </c>
      <c r="QC1165" t="s">
        <v>4945</v>
      </c>
      <c r="QD1165" t="s">
        <v>4945</v>
      </c>
      <c r="QE1165" t="s">
        <v>4945</v>
      </c>
    </row>
    <row r="1166" spans="1:447" x14ac:dyDescent="0.3">
      <c r="A1166">
        <v>1165</v>
      </c>
      <c r="B1166" t="s">
        <v>5558</v>
      </c>
      <c r="C1166" t="s">
        <v>1111</v>
      </c>
      <c r="D1166" t="s">
        <v>1112</v>
      </c>
      <c r="E1166" t="s">
        <v>1108</v>
      </c>
      <c r="F1166" t="s">
        <v>1153</v>
      </c>
      <c r="G1166" t="s">
        <v>1079</v>
      </c>
      <c r="AL1166" t="s">
        <v>1099</v>
      </c>
      <c r="AM1166" t="s">
        <v>1081</v>
      </c>
      <c r="AN1166" t="s">
        <v>4963</v>
      </c>
      <c r="AO1166" t="s">
        <v>4963</v>
      </c>
      <c r="AP1166" t="s">
        <v>1101</v>
      </c>
      <c r="AQ1166" t="s">
        <v>1101</v>
      </c>
      <c r="AR1166" t="s">
        <v>4936</v>
      </c>
      <c r="IW1166" t="s">
        <v>1087</v>
      </c>
      <c r="JE1166" t="s">
        <v>1101</v>
      </c>
      <c r="JF1166" t="s">
        <v>5610</v>
      </c>
      <c r="JG1166" t="s">
        <v>1122</v>
      </c>
      <c r="OF1166" t="s">
        <v>1116</v>
      </c>
      <c r="PG1166" t="s">
        <v>4944</v>
      </c>
      <c r="PH1166" t="s">
        <v>4945</v>
      </c>
      <c r="PI1166" t="s">
        <v>4945</v>
      </c>
      <c r="PJ1166" t="s">
        <v>4945</v>
      </c>
      <c r="PK1166" t="s">
        <v>4945</v>
      </c>
      <c r="PL1166" t="s">
        <v>4945</v>
      </c>
      <c r="PM1166" t="s">
        <v>4945</v>
      </c>
      <c r="PN1166" t="s">
        <v>4945</v>
      </c>
      <c r="PP1166" t="s">
        <v>4944</v>
      </c>
      <c r="PQ1166" t="s">
        <v>4945</v>
      </c>
      <c r="PR1166" t="s">
        <v>4945</v>
      </c>
      <c r="PS1166" t="s">
        <v>4945</v>
      </c>
      <c r="PT1166" t="s">
        <v>4945</v>
      </c>
      <c r="PU1166" t="s">
        <v>4945</v>
      </c>
      <c r="PV1166" t="s">
        <v>4945</v>
      </c>
      <c r="PW1166" t="s">
        <v>4945</v>
      </c>
      <c r="PX1166" t="s">
        <v>4945</v>
      </c>
      <c r="PY1166" t="s">
        <v>4945</v>
      </c>
      <c r="PZ1166" t="s">
        <v>4945</v>
      </c>
      <c r="QA1166" t="s">
        <v>4945</v>
      </c>
      <c r="QB1166" t="s">
        <v>4945</v>
      </c>
      <c r="QC1166" t="s">
        <v>4945</v>
      </c>
      <c r="QD1166" t="s">
        <v>4945</v>
      </c>
      <c r="QE1166" t="s">
        <v>4945</v>
      </c>
    </row>
    <row r="1167" spans="1:447" x14ac:dyDescent="0.3">
      <c r="A1167">
        <v>1166</v>
      </c>
      <c r="B1167" t="s">
        <v>5558</v>
      </c>
      <c r="C1167" t="s">
        <v>1111</v>
      </c>
      <c r="D1167" t="s">
        <v>1112</v>
      </c>
      <c r="E1167" t="s">
        <v>1108</v>
      </c>
      <c r="F1167" t="s">
        <v>1153</v>
      </c>
      <c r="G1167" t="s">
        <v>1079</v>
      </c>
      <c r="AS1167" t="s">
        <v>1099</v>
      </c>
      <c r="AW1167" t="s">
        <v>1101</v>
      </c>
      <c r="AX1167" t="s">
        <v>1101</v>
      </c>
      <c r="AY1167" t="s">
        <v>4936</v>
      </c>
      <c r="IW1167" t="s">
        <v>1087</v>
      </c>
      <c r="JE1167" t="s">
        <v>1101</v>
      </c>
      <c r="JF1167" t="s">
        <v>5610</v>
      </c>
      <c r="JG1167" t="s">
        <v>1122</v>
      </c>
      <c r="OF1167" t="s">
        <v>1116</v>
      </c>
      <c r="PG1167" t="s">
        <v>4944</v>
      </c>
      <c r="PH1167" t="s">
        <v>4945</v>
      </c>
      <c r="PI1167" t="s">
        <v>4945</v>
      </c>
      <c r="PJ1167" t="s">
        <v>4945</v>
      </c>
      <c r="PK1167" t="s">
        <v>4945</v>
      </c>
      <c r="PL1167" t="s">
        <v>4945</v>
      </c>
      <c r="PM1167" t="s">
        <v>4945</v>
      </c>
      <c r="PN1167" t="s">
        <v>4945</v>
      </c>
      <c r="PP1167" t="s">
        <v>4944</v>
      </c>
      <c r="PQ1167" t="s">
        <v>4945</v>
      </c>
      <c r="PR1167" t="s">
        <v>4945</v>
      </c>
      <c r="PS1167" t="s">
        <v>4945</v>
      </c>
      <c r="PT1167" t="s">
        <v>4945</v>
      </c>
      <c r="PU1167" t="s">
        <v>4945</v>
      </c>
      <c r="PV1167" t="s">
        <v>4945</v>
      </c>
      <c r="PW1167" t="s">
        <v>4945</v>
      </c>
      <c r="PX1167" t="s">
        <v>4945</v>
      </c>
      <c r="PY1167" t="s">
        <v>4945</v>
      </c>
      <c r="PZ1167" t="s">
        <v>4945</v>
      </c>
      <c r="QA1167" t="s">
        <v>4945</v>
      </c>
      <c r="QB1167" t="s">
        <v>4945</v>
      </c>
      <c r="QC1167" t="s">
        <v>4945</v>
      </c>
      <c r="QD1167" t="s">
        <v>4945</v>
      </c>
      <c r="QE1167" t="s">
        <v>4945</v>
      </c>
    </row>
    <row r="1168" spans="1:447" x14ac:dyDescent="0.3">
      <c r="A1168">
        <v>1167</v>
      </c>
      <c r="B1168" t="s">
        <v>5558</v>
      </c>
      <c r="C1168" t="s">
        <v>1111</v>
      </c>
      <c r="D1168" t="s">
        <v>1112</v>
      </c>
      <c r="E1168" t="s">
        <v>1108</v>
      </c>
      <c r="F1168" t="s">
        <v>1153</v>
      </c>
      <c r="G1168" t="s">
        <v>1079</v>
      </c>
      <c r="AS1168" t="s">
        <v>1099</v>
      </c>
      <c r="AW1168" t="s">
        <v>1101</v>
      </c>
      <c r="AX1168" t="s">
        <v>1101</v>
      </c>
      <c r="AY1168" t="s">
        <v>4936</v>
      </c>
      <c r="IW1168" t="s">
        <v>1087</v>
      </c>
      <c r="JE1168" t="s">
        <v>1101</v>
      </c>
      <c r="JF1168" t="s">
        <v>5636</v>
      </c>
      <c r="JG1168" t="s">
        <v>1122</v>
      </c>
      <c r="OF1168" t="s">
        <v>1116</v>
      </c>
      <c r="PG1168" t="s">
        <v>4944</v>
      </c>
      <c r="PH1168" t="s">
        <v>4945</v>
      </c>
      <c r="PI1168" t="s">
        <v>4945</v>
      </c>
      <c r="PJ1168" t="s">
        <v>4945</v>
      </c>
      <c r="PK1168" t="s">
        <v>4945</v>
      </c>
      <c r="PL1168" t="s">
        <v>4945</v>
      </c>
      <c r="PM1168" t="s">
        <v>4945</v>
      </c>
      <c r="PN1168" t="s">
        <v>4945</v>
      </c>
      <c r="PP1168" t="s">
        <v>4944</v>
      </c>
      <c r="PQ1168" t="s">
        <v>4945</v>
      </c>
      <c r="PR1168" t="s">
        <v>4945</v>
      </c>
      <c r="PS1168" t="s">
        <v>4945</v>
      </c>
      <c r="PT1168" t="s">
        <v>4945</v>
      </c>
      <c r="PU1168" t="s">
        <v>4945</v>
      </c>
      <c r="PV1168" t="s">
        <v>4945</v>
      </c>
      <c r="PW1168" t="s">
        <v>4945</v>
      </c>
      <c r="PX1168" t="s">
        <v>4945</v>
      </c>
      <c r="PY1168" t="s">
        <v>4945</v>
      </c>
      <c r="PZ1168" t="s">
        <v>4945</v>
      </c>
      <c r="QA1168" t="s">
        <v>4945</v>
      </c>
      <c r="QB1168" t="s">
        <v>4945</v>
      </c>
      <c r="QC1168" t="s">
        <v>4945</v>
      </c>
      <c r="QD1168" t="s">
        <v>4945</v>
      </c>
      <c r="QE1168" t="s">
        <v>4945</v>
      </c>
    </row>
    <row r="1169" spans="1:447" x14ac:dyDescent="0.3">
      <c r="A1169">
        <v>1168</v>
      </c>
      <c r="B1169" t="s">
        <v>5558</v>
      </c>
      <c r="C1169" t="s">
        <v>1111</v>
      </c>
      <c r="D1169" t="s">
        <v>1112</v>
      </c>
      <c r="E1169" t="s">
        <v>1108</v>
      </c>
      <c r="F1169" t="s">
        <v>1153</v>
      </c>
      <c r="G1169" t="s">
        <v>1079</v>
      </c>
      <c r="AS1169" t="s">
        <v>1099</v>
      </c>
      <c r="AW1169" t="s">
        <v>1101</v>
      </c>
      <c r="AX1169" t="s">
        <v>1101</v>
      </c>
      <c r="AY1169" t="s">
        <v>4936</v>
      </c>
      <c r="IW1169" t="s">
        <v>1087</v>
      </c>
      <c r="JE1169" t="s">
        <v>1101</v>
      </c>
      <c r="JF1169" t="s">
        <v>5637</v>
      </c>
      <c r="JG1169" t="s">
        <v>1122</v>
      </c>
      <c r="OF1169" t="s">
        <v>1116</v>
      </c>
      <c r="PG1169" t="s">
        <v>4944</v>
      </c>
      <c r="PH1169" t="s">
        <v>4945</v>
      </c>
      <c r="PI1169" t="s">
        <v>4945</v>
      </c>
      <c r="PJ1169" t="s">
        <v>4945</v>
      </c>
      <c r="PK1169" t="s">
        <v>4945</v>
      </c>
      <c r="PL1169" t="s">
        <v>4945</v>
      </c>
      <c r="PM1169" t="s">
        <v>4945</v>
      </c>
      <c r="PN1169" t="s">
        <v>4945</v>
      </c>
      <c r="PP1169" t="s">
        <v>4944</v>
      </c>
      <c r="PQ1169" t="s">
        <v>4945</v>
      </c>
      <c r="PR1169" t="s">
        <v>4945</v>
      </c>
      <c r="PS1169" t="s">
        <v>4945</v>
      </c>
      <c r="PT1169" t="s">
        <v>4945</v>
      </c>
      <c r="PU1169" t="s">
        <v>4945</v>
      </c>
      <c r="PV1169" t="s">
        <v>4945</v>
      </c>
      <c r="PW1169" t="s">
        <v>4945</v>
      </c>
      <c r="PX1169" t="s">
        <v>4945</v>
      </c>
      <c r="PY1169" t="s">
        <v>4945</v>
      </c>
      <c r="PZ1169" t="s">
        <v>4945</v>
      </c>
      <c r="QA1169" t="s">
        <v>4945</v>
      </c>
      <c r="QB1169" t="s">
        <v>4945</v>
      </c>
      <c r="QC1169" t="s">
        <v>4945</v>
      </c>
      <c r="QD1169" t="s">
        <v>4945</v>
      </c>
      <c r="QE1169" t="s">
        <v>4945</v>
      </c>
    </row>
    <row r="1170" spans="1:447" x14ac:dyDescent="0.3">
      <c r="A1170">
        <v>1169</v>
      </c>
      <c r="B1170" t="s">
        <v>5558</v>
      </c>
      <c r="C1170" t="s">
        <v>1111</v>
      </c>
      <c r="D1170" t="s">
        <v>1112</v>
      </c>
      <c r="E1170" t="s">
        <v>1108</v>
      </c>
      <c r="F1170" t="s">
        <v>1153</v>
      </c>
      <c r="G1170" t="s">
        <v>1079</v>
      </c>
      <c r="AS1170" t="s">
        <v>1099</v>
      </c>
      <c r="AW1170" t="s">
        <v>1101</v>
      </c>
      <c r="AX1170" t="s">
        <v>1082</v>
      </c>
      <c r="AY1170" t="s">
        <v>4936</v>
      </c>
      <c r="IW1170" t="s">
        <v>1087</v>
      </c>
      <c r="OF1170" t="s">
        <v>1116</v>
      </c>
      <c r="PG1170" t="s">
        <v>4944</v>
      </c>
      <c r="PH1170" t="s">
        <v>4945</v>
      </c>
      <c r="PI1170" t="s">
        <v>4945</v>
      </c>
      <c r="PJ1170" t="s">
        <v>4945</v>
      </c>
      <c r="PK1170" t="s">
        <v>4945</v>
      </c>
      <c r="PL1170" t="s">
        <v>4945</v>
      </c>
      <c r="PM1170" t="s">
        <v>4945</v>
      </c>
      <c r="PN1170" t="s">
        <v>4945</v>
      </c>
      <c r="PP1170" t="s">
        <v>4944</v>
      </c>
      <c r="PQ1170" t="s">
        <v>4945</v>
      </c>
      <c r="PR1170" t="s">
        <v>4945</v>
      </c>
      <c r="PS1170" t="s">
        <v>4945</v>
      </c>
      <c r="PT1170" t="s">
        <v>4945</v>
      </c>
      <c r="PU1170" t="s">
        <v>4945</v>
      </c>
      <c r="PV1170" t="s">
        <v>4945</v>
      </c>
      <c r="PW1170" t="s">
        <v>4945</v>
      </c>
      <c r="PX1170" t="s">
        <v>4945</v>
      </c>
      <c r="PY1170" t="s">
        <v>4945</v>
      </c>
      <c r="PZ1170" t="s">
        <v>4945</v>
      </c>
      <c r="QA1170" t="s">
        <v>4945</v>
      </c>
      <c r="QB1170" t="s">
        <v>4945</v>
      </c>
      <c r="QC1170" t="s">
        <v>4945</v>
      </c>
      <c r="QD1170" t="s">
        <v>4945</v>
      </c>
      <c r="QE1170" t="s">
        <v>4945</v>
      </c>
    </row>
    <row r="1171" spans="1:447" x14ac:dyDescent="0.3">
      <c r="A1171">
        <v>1170</v>
      </c>
      <c r="B1171" t="s">
        <v>5558</v>
      </c>
      <c r="C1171" t="s">
        <v>1111</v>
      </c>
      <c r="D1171" t="s">
        <v>1112</v>
      </c>
      <c r="E1171" t="s">
        <v>1108</v>
      </c>
      <c r="F1171" t="s">
        <v>1153</v>
      </c>
      <c r="G1171" t="s">
        <v>1079</v>
      </c>
      <c r="AZ1171" t="s">
        <v>1080</v>
      </c>
      <c r="BA1171" t="s">
        <v>1103</v>
      </c>
      <c r="BB1171" t="s">
        <v>4955</v>
      </c>
      <c r="BC1171" t="s">
        <v>5638</v>
      </c>
      <c r="BD1171" t="s">
        <v>1082</v>
      </c>
      <c r="BE1171" t="s">
        <v>1101</v>
      </c>
      <c r="BF1171" t="s">
        <v>4936</v>
      </c>
      <c r="JE1171" t="s">
        <v>1101</v>
      </c>
      <c r="JF1171" t="s">
        <v>3452</v>
      </c>
      <c r="JG1171" t="s">
        <v>1089</v>
      </c>
      <c r="OF1171" t="s">
        <v>1116</v>
      </c>
      <c r="PG1171" t="s">
        <v>4944</v>
      </c>
      <c r="PH1171" t="s">
        <v>4945</v>
      </c>
      <c r="PI1171" t="s">
        <v>4945</v>
      </c>
      <c r="PJ1171" t="s">
        <v>4945</v>
      </c>
      <c r="PK1171" t="s">
        <v>4945</v>
      </c>
      <c r="PL1171" t="s">
        <v>4945</v>
      </c>
      <c r="PM1171" t="s">
        <v>4945</v>
      </c>
      <c r="PN1171" t="s">
        <v>4945</v>
      </c>
      <c r="PP1171" t="s">
        <v>4944</v>
      </c>
      <c r="PQ1171" t="s">
        <v>4945</v>
      </c>
      <c r="PR1171" t="s">
        <v>4945</v>
      </c>
      <c r="PS1171" t="s">
        <v>4945</v>
      </c>
      <c r="PT1171" t="s">
        <v>4945</v>
      </c>
      <c r="PU1171" t="s">
        <v>4945</v>
      </c>
      <c r="PV1171" t="s">
        <v>4945</v>
      </c>
      <c r="PW1171" t="s">
        <v>4945</v>
      </c>
      <c r="PX1171" t="s">
        <v>4945</v>
      </c>
      <c r="PY1171" t="s">
        <v>4945</v>
      </c>
      <c r="PZ1171" t="s">
        <v>4945</v>
      </c>
      <c r="QA1171" t="s">
        <v>4945</v>
      </c>
      <c r="QB1171" t="s">
        <v>4945</v>
      </c>
      <c r="QC1171" t="s">
        <v>4945</v>
      </c>
      <c r="QD1171" t="s">
        <v>4945</v>
      </c>
      <c r="QE1171" t="s">
        <v>4945</v>
      </c>
    </row>
    <row r="1172" spans="1:447" x14ac:dyDescent="0.3">
      <c r="A1172">
        <v>1171</v>
      </c>
      <c r="B1172" t="s">
        <v>5558</v>
      </c>
      <c r="C1172" t="s">
        <v>1111</v>
      </c>
      <c r="D1172" t="s">
        <v>1112</v>
      </c>
      <c r="E1172" t="s">
        <v>1108</v>
      </c>
      <c r="F1172" t="s">
        <v>1153</v>
      </c>
      <c r="G1172" t="s">
        <v>1079</v>
      </c>
      <c r="AZ1172" t="s">
        <v>1080</v>
      </c>
      <c r="BA1172" t="s">
        <v>1103</v>
      </c>
      <c r="BB1172" t="s">
        <v>4990</v>
      </c>
      <c r="BC1172" t="s">
        <v>5602</v>
      </c>
      <c r="BD1172" t="s">
        <v>1101</v>
      </c>
      <c r="BE1172" t="s">
        <v>1101</v>
      </c>
      <c r="BF1172" t="s">
        <v>4936</v>
      </c>
      <c r="OF1172" t="s">
        <v>1116</v>
      </c>
      <c r="PG1172" t="s">
        <v>4944</v>
      </c>
      <c r="PH1172" t="s">
        <v>4945</v>
      </c>
      <c r="PI1172" t="s">
        <v>4945</v>
      </c>
      <c r="PJ1172" t="s">
        <v>4945</v>
      </c>
      <c r="PK1172" t="s">
        <v>4945</v>
      </c>
      <c r="PL1172" t="s">
        <v>4945</v>
      </c>
      <c r="PM1172" t="s">
        <v>4945</v>
      </c>
      <c r="PN1172" t="s">
        <v>4945</v>
      </c>
      <c r="PP1172" t="s">
        <v>4944</v>
      </c>
      <c r="PQ1172" t="s">
        <v>4945</v>
      </c>
      <c r="PR1172" t="s">
        <v>4945</v>
      </c>
      <c r="PS1172" t="s">
        <v>4945</v>
      </c>
      <c r="PT1172" t="s">
        <v>4945</v>
      </c>
      <c r="PU1172" t="s">
        <v>4945</v>
      </c>
      <c r="PV1172" t="s">
        <v>4945</v>
      </c>
      <c r="PW1172" t="s">
        <v>4945</v>
      </c>
      <c r="PX1172" t="s">
        <v>4945</v>
      </c>
      <c r="PY1172" t="s">
        <v>4945</v>
      </c>
      <c r="PZ1172" t="s">
        <v>4945</v>
      </c>
      <c r="QA1172" t="s">
        <v>4945</v>
      </c>
      <c r="QB1172" t="s">
        <v>4945</v>
      </c>
      <c r="QC1172" t="s">
        <v>4945</v>
      </c>
      <c r="QD1172" t="s">
        <v>4945</v>
      </c>
      <c r="QE1172" t="s">
        <v>4945</v>
      </c>
    </row>
    <row r="1173" spans="1:447" x14ac:dyDescent="0.3">
      <c r="A1173">
        <v>1172</v>
      </c>
      <c r="B1173" t="s">
        <v>5558</v>
      </c>
      <c r="C1173" t="s">
        <v>1111</v>
      </c>
      <c r="D1173" t="s">
        <v>1112</v>
      </c>
      <c r="E1173" t="s">
        <v>1108</v>
      </c>
      <c r="F1173" t="s">
        <v>1153</v>
      </c>
      <c r="G1173" t="s">
        <v>1079</v>
      </c>
      <c r="AZ1173" t="s">
        <v>1080</v>
      </c>
      <c r="BA1173" t="s">
        <v>1103</v>
      </c>
      <c r="BB1173" t="s">
        <v>4955</v>
      </c>
      <c r="BC1173" t="s">
        <v>5638</v>
      </c>
      <c r="BD1173" t="s">
        <v>1082</v>
      </c>
      <c r="BE1173" t="s">
        <v>1101</v>
      </c>
      <c r="BF1173" t="s">
        <v>4939</v>
      </c>
      <c r="JE1173" t="s">
        <v>1082</v>
      </c>
      <c r="JF1173" t="s">
        <v>5179</v>
      </c>
      <c r="JG1173" t="s">
        <v>1107</v>
      </c>
      <c r="JP1173" t="s">
        <v>1137</v>
      </c>
      <c r="OF1173" t="s">
        <v>1116</v>
      </c>
      <c r="PG1173" t="s">
        <v>4944</v>
      </c>
      <c r="PH1173" t="s">
        <v>4945</v>
      </c>
      <c r="PI1173" t="s">
        <v>4945</v>
      </c>
      <c r="PJ1173" t="s">
        <v>4945</v>
      </c>
      <c r="PK1173" t="s">
        <v>4945</v>
      </c>
      <c r="PL1173" t="s">
        <v>4945</v>
      </c>
      <c r="PM1173" t="s">
        <v>4945</v>
      </c>
      <c r="PN1173" t="s">
        <v>4945</v>
      </c>
      <c r="PP1173" t="s">
        <v>4944</v>
      </c>
      <c r="PQ1173" t="s">
        <v>4945</v>
      </c>
      <c r="PR1173" t="s">
        <v>4945</v>
      </c>
      <c r="PS1173" t="s">
        <v>4945</v>
      </c>
      <c r="PT1173" t="s">
        <v>4945</v>
      </c>
      <c r="PU1173" t="s">
        <v>4945</v>
      </c>
      <c r="PV1173" t="s">
        <v>4945</v>
      </c>
      <c r="PW1173" t="s">
        <v>4945</v>
      </c>
      <c r="PX1173" t="s">
        <v>4945</v>
      </c>
      <c r="PY1173" t="s">
        <v>4945</v>
      </c>
      <c r="PZ1173" t="s">
        <v>4945</v>
      </c>
      <c r="QA1173" t="s">
        <v>4945</v>
      </c>
      <c r="QB1173" t="s">
        <v>4945</v>
      </c>
      <c r="QC1173" t="s">
        <v>4945</v>
      </c>
      <c r="QD1173" t="s">
        <v>4945</v>
      </c>
      <c r="QE1173" t="s">
        <v>4945</v>
      </c>
    </row>
    <row r="1174" spans="1:447" x14ac:dyDescent="0.3">
      <c r="A1174">
        <v>1173</v>
      </c>
      <c r="B1174" t="s">
        <v>5558</v>
      </c>
      <c r="C1174" t="s">
        <v>1111</v>
      </c>
      <c r="D1174" t="s">
        <v>1112</v>
      </c>
      <c r="E1174" t="s">
        <v>1108</v>
      </c>
      <c r="F1174" t="s">
        <v>1153</v>
      </c>
      <c r="G1174" t="s">
        <v>1079</v>
      </c>
      <c r="AZ1174" t="s">
        <v>1099</v>
      </c>
      <c r="BA1174" t="s">
        <v>1103</v>
      </c>
      <c r="BB1174" t="s">
        <v>4990</v>
      </c>
      <c r="BC1174" t="s">
        <v>5602</v>
      </c>
      <c r="BD1174" t="s">
        <v>1101</v>
      </c>
      <c r="BE1174" t="s">
        <v>1082</v>
      </c>
      <c r="BF1174" t="s">
        <v>4939</v>
      </c>
      <c r="OF1174" t="s">
        <v>1116</v>
      </c>
      <c r="PG1174" t="s">
        <v>4944</v>
      </c>
      <c r="PH1174" t="s">
        <v>4945</v>
      </c>
      <c r="PI1174" t="s">
        <v>4945</v>
      </c>
      <c r="PJ1174" t="s">
        <v>4945</v>
      </c>
      <c r="PK1174" t="s">
        <v>4945</v>
      </c>
      <c r="PL1174" t="s">
        <v>4945</v>
      </c>
      <c r="PM1174" t="s">
        <v>4945</v>
      </c>
      <c r="PN1174" t="s">
        <v>4945</v>
      </c>
      <c r="PP1174" t="s">
        <v>4944</v>
      </c>
      <c r="PQ1174" t="s">
        <v>4945</v>
      </c>
      <c r="PR1174" t="s">
        <v>4945</v>
      </c>
      <c r="PS1174" t="s">
        <v>4945</v>
      </c>
      <c r="PT1174" t="s">
        <v>4945</v>
      </c>
      <c r="PU1174" t="s">
        <v>4945</v>
      </c>
      <c r="PV1174" t="s">
        <v>4945</v>
      </c>
      <c r="PW1174" t="s">
        <v>4945</v>
      </c>
      <c r="PX1174" t="s">
        <v>4945</v>
      </c>
      <c r="PY1174" t="s">
        <v>4945</v>
      </c>
      <c r="PZ1174" t="s">
        <v>4945</v>
      </c>
      <c r="QA1174" t="s">
        <v>4945</v>
      </c>
      <c r="QB1174" t="s">
        <v>4945</v>
      </c>
      <c r="QC1174" t="s">
        <v>4945</v>
      </c>
      <c r="QD1174" t="s">
        <v>4945</v>
      </c>
      <c r="QE1174" t="s">
        <v>4945</v>
      </c>
    </row>
    <row r="1175" spans="1:447" x14ac:dyDescent="0.3">
      <c r="A1175">
        <v>1174</v>
      </c>
      <c r="B1175" t="s">
        <v>5558</v>
      </c>
      <c r="C1175" t="s">
        <v>1111</v>
      </c>
      <c r="D1175" t="s">
        <v>1112</v>
      </c>
      <c r="E1175" t="s">
        <v>1108</v>
      </c>
      <c r="F1175" t="s">
        <v>1153</v>
      </c>
      <c r="G1175" t="s">
        <v>1079</v>
      </c>
      <c r="BG1175" t="s">
        <v>1099</v>
      </c>
      <c r="BH1175" t="s">
        <v>1102</v>
      </c>
      <c r="BI1175" t="s">
        <v>1103</v>
      </c>
      <c r="BJ1175" t="s">
        <v>4990</v>
      </c>
      <c r="BK1175" t="s">
        <v>5552</v>
      </c>
      <c r="BL1175" t="s">
        <v>1101</v>
      </c>
      <c r="BM1175" t="s">
        <v>1082</v>
      </c>
      <c r="BN1175" t="s">
        <v>4939</v>
      </c>
      <c r="IW1175" t="s">
        <v>1087</v>
      </c>
      <c r="JE1175" t="s">
        <v>1082</v>
      </c>
      <c r="JF1175" t="s">
        <v>4993</v>
      </c>
      <c r="JG1175" t="s">
        <v>1107</v>
      </c>
      <c r="JP1175" t="s">
        <v>1137</v>
      </c>
      <c r="OF1175" t="s">
        <v>1116</v>
      </c>
      <c r="PG1175" t="s">
        <v>4944</v>
      </c>
      <c r="PH1175" t="s">
        <v>4945</v>
      </c>
      <c r="PI1175" t="s">
        <v>4945</v>
      </c>
      <c r="PJ1175" t="s">
        <v>4945</v>
      </c>
      <c r="PK1175" t="s">
        <v>4945</v>
      </c>
      <c r="PL1175" t="s">
        <v>4945</v>
      </c>
      <c r="PM1175" t="s">
        <v>4945</v>
      </c>
      <c r="PN1175" t="s">
        <v>4945</v>
      </c>
      <c r="PP1175" t="s">
        <v>4944</v>
      </c>
      <c r="PQ1175" t="s">
        <v>4945</v>
      </c>
      <c r="PR1175" t="s">
        <v>4945</v>
      </c>
      <c r="PS1175" t="s">
        <v>4945</v>
      </c>
      <c r="PT1175" t="s">
        <v>4945</v>
      </c>
      <c r="PU1175" t="s">
        <v>4945</v>
      </c>
      <c r="PV1175" t="s">
        <v>4945</v>
      </c>
      <c r="PW1175" t="s">
        <v>4945</v>
      </c>
      <c r="PX1175" t="s">
        <v>4945</v>
      </c>
      <c r="PY1175" t="s">
        <v>4945</v>
      </c>
      <c r="PZ1175" t="s">
        <v>4945</v>
      </c>
      <c r="QA1175" t="s">
        <v>4945</v>
      </c>
      <c r="QB1175" t="s">
        <v>4945</v>
      </c>
      <c r="QC1175" t="s">
        <v>4945</v>
      </c>
      <c r="QD1175" t="s">
        <v>4945</v>
      </c>
      <c r="QE1175" t="s">
        <v>4945</v>
      </c>
    </row>
    <row r="1176" spans="1:447" x14ac:dyDescent="0.3">
      <c r="A1176">
        <v>1175</v>
      </c>
      <c r="B1176" t="s">
        <v>5558</v>
      </c>
      <c r="C1176" t="s">
        <v>1111</v>
      </c>
      <c r="D1176" t="s">
        <v>1112</v>
      </c>
      <c r="E1176" t="s">
        <v>1108</v>
      </c>
      <c r="F1176" t="s">
        <v>1153</v>
      </c>
      <c r="G1176" t="s">
        <v>1079</v>
      </c>
      <c r="BG1176" t="s">
        <v>1099</v>
      </c>
      <c r="BH1176" t="s">
        <v>1102</v>
      </c>
      <c r="BI1176" t="s">
        <v>1103</v>
      </c>
      <c r="BJ1176" t="s">
        <v>4990</v>
      </c>
      <c r="BK1176" t="s">
        <v>5552</v>
      </c>
      <c r="BL1176" t="s">
        <v>1101</v>
      </c>
      <c r="BM1176" t="s">
        <v>1082</v>
      </c>
      <c r="BN1176" t="s">
        <v>4939</v>
      </c>
      <c r="IW1176" t="s">
        <v>1087</v>
      </c>
      <c r="JE1176" t="s">
        <v>1082</v>
      </c>
      <c r="JF1176" t="s">
        <v>5179</v>
      </c>
      <c r="JG1176" t="s">
        <v>1107</v>
      </c>
      <c r="JP1176" t="s">
        <v>1137</v>
      </c>
      <c r="OF1176" t="s">
        <v>1116</v>
      </c>
      <c r="PG1176" t="s">
        <v>4944</v>
      </c>
      <c r="PH1176" t="s">
        <v>4945</v>
      </c>
      <c r="PI1176" t="s">
        <v>4945</v>
      </c>
      <c r="PJ1176" t="s">
        <v>4945</v>
      </c>
      <c r="PK1176" t="s">
        <v>4945</v>
      </c>
      <c r="PL1176" t="s">
        <v>4945</v>
      </c>
      <c r="PM1176" t="s">
        <v>4945</v>
      </c>
      <c r="PN1176" t="s">
        <v>4945</v>
      </c>
      <c r="PP1176" t="s">
        <v>4945</v>
      </c>
      <c r="PQ1176" t="s">
        <v>4945</v>
      </c>
      <c r="PR1176" t="s">
        <v>4945</v>
      </c>
      <c r="PS1176" t="s">
        <v>4945</v>
      </c>
      <c r="PT1176" t="s">
        <v>4945</v>
      </c>
      <c r="PU1176" t="s">
        <v>4945</v>
      </c>
      <c r="PV1176" t="s">
        <v>4945</v>
      </c>
      <c r="PW1176" t="s">
        <v>4945</v>
      </c>
      <c r="PX1176" t="s">
        <v>4945</v>
      </c>
      <c r="PY1176" t="s">
        <v>4945</v>
      </c>
      <c r="PZ1176" t="s">
        <v>4945</v>
      </c>
      <c r="QA1176" t="s">
        <v>4944</v>
      </c>
      <c r="QB1176" t="s">
        <v>4945</v>
      </c>
      <c r="QC1176" t="s">
        <v>4945</v>
      </c>
      <c r="QD1176" t="s">
        <v>4945</v>
      </c>
      <c r="QE1176" t="s">
        <v>4945</v>
      </c>
    </row>
    <row r="1177" spans="1:447" x14ac:dyDescent="0.3">
      <c r="A1177">
        <v>1176</v>
      </c>
      <c r="B1177" t="s">
        <v>5558</v>
      </c>
      <c r="C1177" t="s">
        <v>1111</v>
      </c>
      <c r="D1177" t="s">
        <v>1112</v>
      </c>
      <c r="E1177" t="s">
        <v>1108</v>
      </c>
      <c r="F1177" t="s">
        <v>1153</v>
      </c>
      <c r="G1177" t="s">
        <v>1079</v>
      </c>
      <c r="BG1177" t="s">
        <v>1099</v>
      </c>
      <c r="BH1177" t="s">
        <v>1102</v>
      </c>
      <c r="BI1177" t="s">
        <v>1103</v>
      </c>
      <c r="BJ1177" t="s">
        <v>4990</v>
      </c>
      <c r="BK1177" t="s">
        <v>5552</v>
      </c>
      <c r="IW1177" t="s">
        <v>1087</v>
      </c>
      <c r="JE1177" t="s">
        <v>1082</v>
      </c>
      <c r="JF1177" t="s">
        <v>5372</v>
      </c>
      <c r="JG1177" t="s">
        <v>1107</v>
      </c>
      <c r="JP1177" t="s">
        <v>1137</v>
      </c>
      <c r="OF1177" t="s">
        <v>1116</v>
      </c>
      <c r="PG1177" t="s">
        <v>4944</v>
      </c>
      <c r="PH1177" t="s">
        <v>4945</v>
      </c>
      <c r="PI1177" t="s">
        <v>4945</v>
      </c>
      <c r="PJ1177" t="s">
        <v>4945</v>
      </c>
      <c r="PK1177" t="s">
        <v>4945</v>
      </c>
      <c r="PL1177" t="s">
        <v>4945</v>
      </c>
      <c r="PM1177" t="s">
        <v>4945</v>
      </c>
      <c r="PN1177" t="s">
        <v>4945</v>
      </c>
      <c r="PP1177" t="s">
        <v>4944</v>
      </c>
      <c r="PQ1177" t="s">
        <v>4945</v>
      </c>
      <c r="PR1177" t="s">
        <v>4945</v>
      </c>
      <c r="PS1177" t="s">
        <v>4945</v>
      </c>
      <c r="PT1177" t="s">
        <v>4945</v>
      </c>
      <c r="PU1177" t="s">
        <v>4945</v>
      </c>
      <c r="PV1177" t="s">
        <v>4945</v>
      </c>
      <c r="PW1177" t="s">
        <v>4945</v>
      </c>
      <c r="PX1177" t="s">
        <v>4945</v>
      </c>
      <c r="PY1177" t="s">
        <v>4945</v>
      </c>
      <c r="PZ1177" t="s">
        <v>4945</v>
      </c>
      <c r="QA1177" t="s">
        <v>4945</v>
      </c>
      <c r="QB1177" t="s">
        <v>4945</v>
      </c>
      <c r="QC1177" t="s">
        <v>4945</v>
      </c>
      <c r="QD1177" t="s">
        <v>4945</v>
      </c>
      <c r="QE1177" t="s">
        <v>4945</v>
      </c>
    </row>
    <row r="1178" spans="1:447" x14ac:dyDescent="0.3">
      <c r="A1178">
        <v>1177</v>
      </c>
      <c r="B1178" t="s">
        <v>5558</v>
      </c>
      <c r="C1178" t="s">
        <v>1111</v>
      </c>
      <c r="D1178" t="s">
        <v>1112</v>
      </c>
      <c r="E1178" t="s">
        <v>1108</v>
      </c>
      <c r="F1178" t="s">
        <v>1153</v>
      </c>
      <c r="G1178" t="s">
        <v>1079</v>
      </c>
      <c r="BG1178" t="s">
        <v>1099</v>
      </c>
      <c r="BH1178" t="s">
        <v>1102</v>
      </c>
      <c r="BI1178" t="s">
        <v>1103</v>
      </c>
      <c r="BJ1178" t="s">
        <v>4990</v>
      </c>
      <c r="BK1178" t="s">
        <v>5552</v>
      </c>
      <c r="BL1178" t="s">
        <v>1101</v>
      </c>
      <c r="BM1178" t="s">
        <v>1082</v>
      </c>
      <c r="BN1178" t="s">
        <v>4936</v>
      </c>
      <c r="IW1178" t="s">
        <v>1087</v>
      </c>
      <c r="JE1178" t="s">
        <v>1101</v>
      </c>
      <c r="JF1178" t="s">
        <v>5610</v>
      </c>
      <c r="JG1178" t="s">
        <v>1122</v>
      </c>
      <c r="OF1178" t="s">
        <v>1116</v>
      </c>
      <c r="PG1178" t="s">
        <v>4944</v>
      </c>
      <c r="PH1178" t="s">
        <v>4945</v>
      </c>
      <c r="PI1178" t="s">
        <v>4945</v>
      </c>
      <c r="PJ1178" t="s">
        <v>4945</v>
      </c>
      <c r="PK1178" t="s">
        <v>4945</v>
      </c>
      <c r="PL1178" t="s">
        <v>4945</v>
      </c>
      <c r="PM1178" t="s">
        <v>4945</v>
      </c>
      <c r="PN1178" t="s">
        <v>4945</v>
      </c>
      <c r="PP1178" t="s">
        <v>4944</v>
      </c>
      <c r="PQ1178" t="s">
        <v>4945</v>
      </c>
      <c r="PR1178" t="s">
        <v>4945</v>
      </c>
      <c r="PS1178" t="s">
        <v>4945</v>
      </c>
      <c r="PT1178" t="s">
        <v>4945</v>
      </c>
      <c r="PU1178" t="s">
        <v>4945</v>
      </c>
      <c r="PV1178" t="s">
        <v>4945</v>
      </c>
      <c r="PW1178" t="s">
        <v>4945</v>
      </c>
      <c r="PX1178" t="s">
        <v>4945</v>
      </c>
      <c r="PY1178" t="s">
        <v>4945</v>
      </c>
      <c r="PZ1178" t="s">
        <v>4945</v>
      </c>
      <c r="QA1178" t="s">
        <v>4945</v>
      </c>
      <c r="QB1178" t="s">
        <v>4945</v>
      </c>
      <c r="QC1178" t="s">
        <v>4945</v>
      </c>
      <c r="QD1178" t="s">
        <v>4945</v>
      </c>
      <c r="QE1178" t="s">
        <v>4945</v>
      </c>
    </row>
    <row r="1179" spans="1:447" x14ac:dyDescent="0.3">
      <c r="A1179">
        <v>1178</v>
      </c>
      <c r="B1179" t="s">
        <v>5558</v>
      </c>
      <c r="C1179" t="s">
        <v>1111</v>
      </c>
      <c r="D1179" t="s">
        <v>1112</v>
      </c>
      <c r="E1179" t="s">
        <v>1108</v>
      </c>
      <c r="F1179" t="s">
        <v>1153</v>
      </c>
      <c r="G1179" t="s">
        <v>1079</v>
      </c>
      <c r="BW1179" t="s">
        <v>1099</v>
      </c>
      <c r="BX1179" t="s">
        <v>1104</v>
      </c>
      <c r="BY1179" t="s">
        <v>1103</v>
      </c>
      <c r="BZ1179" t="s">
        <v>5032</v>
      </c>
      <c r="CA1179" t="s">
        <v>5471</v>
      </c>
      <c r="CB1179" t="s">
        <v>1101</v>
      </c>
      <c r="CC1179" t="s">
        <v>1082</v>
      </c>
      <c r="CD1179" t="s">
        <v>4936</v>
      </c>
      <c r="IW1179" t="s">
        <v>1087</v>
      </c>
      <c r="JE1179" t="s">
        <v>1101</v>
      </c>
      <c r="JF1179" t="s">
        <v>5610</v>
      </c>
      <c r="JG1179" t="s">
        <v>1122</v>
      </c>
      <c r="OF1179" t="s">
        <v>1116</v>
      </c>
      <c r="PG1179" t="s">
        <v>4944</v>
      </c>
      <c r="PH1179" t="s">
        <v>4945</v>
      </c>
      <c r="PI1179" t="s">
        <v>4945</v>
      </c>
      <c r="PJ1179" t="s">
        <v>4945</v>
      </c>
      <c r="PK1179" t="s">
        <v>4945</v>
      </c>
      <c r="PL1179" t="s">
        <v>4945</v>
      </c>
      <c r="PM1179" t="s">
        <v>4945</v>
      </c>
      <c r="PN1179" t="s">
        <v>4945</v>
      </c>
      <c r="PP1179" t="s">
        <v>4944</v>
      </c>
      <c r="PQ1179" t="s">
        <v>4945</v>
      </c>
      <c r="PR1179" t="s">
        <v>4945</v>
      </c>
      <c r="PS1179" t="s">
        <v>4945</v>
      </c>
      <c r="PT1179" t="s">
        <v>4945</v>
      </c>
      <c r="PU1179" t="s">
        <v>4945</v>
      </c>
      <c r="PV1179" t="s">
        <v>4945</v>
      </c>
      <c r="PW1179" t="s">
        <v>4945</v>
      </c>
      <c r="PX1179" t="s">
        <v>4945</v>
      </c>
      <c r="PY1179" t="s">
        <v>4945</v>
      </c>
      <c r="PZ1179" t="s">
        <v>4945</v>
      </c>
      <c r="QA1179" t="s">
        <v>4945</v>
      </c>
      <c r="QB1179" t="s">
        <v>4945</v>
      </c>
      <c r="QC1179" t="s">
        <v>4945</v>
      </c>
      <c r="QD1179" t="s">
        <v>4945</v>
      </c>
      <c r="QE1179" t="s">
        <v>4945</v>
      </c>
    </row>
    <row r="1180" spans="1:447" x14ac:dyDescent="0.3">
      <c r="A1180">
        <v>1179</v>
      </c>
      <c r="B1180" t="s">
        <v>5558</v>
      </c>
      <c r="C1180" t="s">
        <v>1111</v>
      </c>
      <c r="D1180" t="s">
        <v>1112</v>
      </c>
      <c r="E1180" t="s">
        <v>1108</v>
      </c>
      <c r="F1180" t="s">
        <v>1153</v>
      </c>
      <c r="G1180" t="s">
        <v>1079</v>
      </c>
      <c r="BW1180" t="s">
        <v>1099</v>
      </c>
      <c r="BX1180" t="s">
        <v>1104</v>
      </c>
      <c r="BY1180" t="s">
        <v>1103</v>
      </c>
      <c r="BZ1180" t="s">
        <v>4962</v>
      </c>
      <c r="CA1180" t="s">
        <v>5018</v>
      </c>
      <c r="CB1180" t="s">
        <v>1101</v>
      </c>
      <c r="CC1180" t="s">
        <v>1101</v>
      </c>
      <c r="CD1180" t="s">
        <v>4936</v>
      </c>
      <c r="IW1180" t="s">
        <v>1087</v>
      </c>
      <c r="JE1180" t="s">
        <v>1101</v>
      </c>
      <c r="JF1180" t="s">
        <v>5610</v>
      </c>
      <c r="JG1180" t="s">
        <v>1122</v>
      </c>
      <c r="OF1180" t="s">
        <v>1116</v>
      </c>
      <c r="PG1180" t="s">
        <v>4944</v>
      </c>
      <c r="PH1180" t="s">
        <v>4945</v>
      </c>
      <c r="PI1180" t="s">
        <v>4945</v>
      </c>
      <c r="PJ1180" t="s">
        <v>4945</v>
      </c>
      <c r="PK1180" t="s">
        <v>4945</v>
      </c>
      <c r="PL1180" t="s">
        <v>4945</v>
      </c>
      <c r="PM1180" t="s">
        <v>4945</v>
      </c>
      <c r="PN1180" t="s">
        <v>4945</v>
      </c>
      <c r="PP1180" t="s">
        <v>4944</v>
      </c>
      <c r="PQ1180" t="s">
        <v>4945</v>
      </c>
      <c r="PR1180" t="s">
        <v>4945</v>
      </c>
      <c r="PS1180" t="s">
        <v>4945</v>
      </c>
      <c r="PT1180" t="s">
        <v>4945</v>
      </c>
      <c r="PU1180" t="s">
        <v>4945</v>
      </c>
      <c r="PV1180" t="s">
        <v>4945</v>
      </c>
      <c r="PW1180" t="s">
        <v>4945</v>
      </c>
      <c r="PX1180" t="s">
        <v>4945</v>
      </c>
      <c r="PY1180" t="s">
        <v>4945</v>
      </c>
      <c r="PZ1180" t="s">
        <v>4945</v>
      </c>
      <c r="QA1180" t="s">
        <v>4945</v>
      </c>
      <c r="QB1180" t="s">
        <v>4945</v>
      </c>
      <c r="QC1180" t="s">
        <v>4945</v>
      </c>
      <c r="QD1180" t="s">
        <v>4945</v>
      </c>
      <c r="QE1180" t="s">
        <v>4945</v>
      </c>
    </row>
    <row r="1181" spans="1:447" x14ac:dyDescent="0.3">
      <c r="A1181">
        <v>1180</v>
      </c>
      <c r="B1181" t="s">
        <v>5558</v>
      </c>
      <c r="C1181" t="s">
        <v>1111</v>
      </c>
      <c r="D1181" t="s">
        <v>1112</v>
      </c>
      <c r="E1181" t="s">
        <v>1108</v>
      </c>
      <c r="F1181" t="s">
        <v>1153</v>
      </c>
      <c r="G1181" t="s">
        <v>1079</v>
      </c>
      <c r="BW1181" t="s">
        <v>1099</v>
      </c>
      <c r="BX1181" t="s">
        <v>1104</v>
      </c>
      <c r="BY1181" t="s">
        <v>1103</v>
      </c>
      <c r="BZ1181" t="s">
        <v>5032</v>
      </c>
      <c r="CA1181" t="s">
        <v>5471</v>
      </c>
      <c r="CB1181" t="s">
        <v>1101</v>
      </c>
      <c r="CC1181" t="s">
        <v>1101</v>
      </c>
      <c r="CD1181" t="s">
        <v>4936</v>
      </c>
      <c r="IW1181" t="s">
        <v>1087</v>
      </c>
      <c r="JE1181" t="s">
        <v>1101</v>
      </c>
      <c r="JF1181" t="s">
        <v>5610</v>
      </c>
      <c r="JG1181" t="s">
        <v>1122</v>
      </c>
      <c r="OF1181" t="s">
        <v>1116</v>
      </c>
      <c r="PG1181" t="s">
        <v>4944</v>
      </c>
      <c r="PH1181" t="s">
        <v>4945</v>
      </c>
      <c r="PI1181" t="s">
        <v>4945</v>
      </c>
      <c r="PJ1181" t="s">
        <v>4945</v>
      </c>
      <c r="PK1181" t="s">
        <v>4945</v>
      </c>
      <c r="PL1181" t="s">
        <v>4945</v>
      </c>
      <c r="PM1181" t="s">
        <v>4945</v>
      </c>
      <c r="PN1181" t="s">
        <v>4945</v>
      </c>
      <c r="PP1181" t="s">
        <v>4945</v>
      </c>
      <c r="PQ1181" t="s">
        <v>4945</v>
      </c>
      <c r="PR1181" t="s">
        <v>4945</v>
      </c>
      <c r="PS1181" t="s">
        <v>4945</v>
      </c>
      <c r="PT1181" t="s">
        <v>4945</v>
      </c>
      <c r="PU1181" t="s">
        <v>4945</v>
      </c>
      <c r="PV1181" t="s">
        <v>4945</v>
      </c>
      <c r="PW1181" t="s">
        <v>4945</v>
      </c>
      <c r="PX1181" t="s">
        <v>4945</v>
      </c>
      <c r="PY1181" t="s">
        <v>4945</v>
      </c>
      <c r="PZ1181" t="s">
        <v>4944</v>
      </c>
      <c r="QA1181" t="s">
        <v>4945</v>
      </c>
      <c r="QB1181" t="s">
        <v>4945</v>
      </c>
      <c r="QC1181" t="s">
        <v>4945</v>
      </c>
      <c r="QD1181" t="s">
        <v>4945</v>
      </c>
      <c r="QE1181" t="s">
        <v>4945</v>
      </c>
    </row>
    <row r="1182" spans="1:447" x14ac:dyDescent="0.3">
      <c r="A1182">
        <v>1181</v>
      </c>
      <c r="B1182" t="s">
        <v>5558</v>
      </c>
      <c r="C1182" t="s">
        <v>1111</v>
      </c>
      <c r="D1182" t="s">
        <v>1112</v>
      </c>
      <c r="E1182" t="s">
        <v>1108</v>
      </c>
      <c r="F1182" t="s">
        <v>1153</v>
      </c>
      <c r="G1182" t="s">
        <v>1079</v>
      </c>
      <c r="BW1182" t="s">
        <v>1099</v>
      </c>
      <c r="BX1182" t="s">
        <v>1104</v>
      </c>
      <c r="BY1182" t="s">
        <v>1103</v>
      </c>
      <c r="BZ1182" t="s">
        <v>4953</v>
      </c>
      <c r="CA1182" t="s">
        <v>5178</v>
      </c>
      <c r="CB1182" t="s">
        <v>1101</v>
      </c>
      <c r="CC1182" t="s">
        <v>1082</v>
      </c>
      <c r="CD1182" t="s">
        <v>4939</v>
      </c>
      <c r="IW1182" t="s">
        <v>1087</v>
      </c>
      <c r="JE1182" t="s">
        <v>1101</v>
      </c>
      <c r="JF1182" t="s">
        <v>5636</v>
      </c>
      <c r="JG1182" t="s">
        <v>1089</v>
      </c>
      <c r="OF1182" t="s">
        <v>1116</v>
      </c>
      <c r="PG1182" t="s">
        <v>4944</v>
      </c>
      <c r="PH1182" t="s">
        <v>4945</v>
      </c>
      <c r="PI1182" t="s">
        <v>4945</v>
      </c>
      <c r="PJ1182" t="s">
        <v>4945</v>
      </c>
      <c r="PK1182" t="s">
        <v>4945</v>
      </c>
      <c r="PL1182" t="s">
        <v>4945</v>
      </c>
      <c r="PM1182" t="s">
        <v>4945</v>
      </c>
      <c r="PN1182" t="s">
        <v>4945</v>
      </c>
      <c r="PP1182" t="s">
        <v>4944</v>
      </c>
      <c r="PQ1182" t="s">
        <v>4945</v>
      </c>
      <c r="PR1182" t="s">
        <v>4945</v>
      </c>
      <c r="PS1182" t="s">
        <v>4945</v>
      </c>
      <c r="PT1182" t="s">
        <v>4945</v>
      </c>
      <c r="PU1182" t="s">
        <v>4945</v>
      </c>
      <c r="PV1182" t="s">
        <v>4945</v>
      </c>
      <c r="PW1182" t="s">
        <v>4945</v>
      </c>
      <c r="PX1182" t="s">
        <v>4945</v>
      </c>
      <c r="PY1182" t="s">
        <v>4945</v>
      </c>
      <c r="PZ1182" t="s">
        <v>4945</v>
      </c>
      <c r="QA1182" t="s">
        <v>4945</v>
      </c>
      <c r="QB1182" t="s">
        <v>4945</v>
      </c>
      <c r="QC1182" t="s">
        <v>4945</v>
      </c>
      <c r="QD1182" t="s">
        <v>4945</v>
      </c>
      <c r="QE1182" t="s">
        <v>4945</v>
      </c>
    </row>
    <row r="1183" spans="1:447" x14ac:dyDescent="0.3">
      <c r="A1183">
        <v>1182</v>
      </c>
      <c r="B1183" t="s">
        <v>5558</v>
      </c>
      <c r="C1183" t="s">
        <v>1111</v>
      </c>
      <c r="D1183" t="s">
        <v>1112</v>
      </c>
      <c r="E1183" t="s">
        <v>1108</v>
      </c>
      <c r="F1183" t="s">
        <v>1153</v>
      </c>
      <c r="G1183" t="s">
        <v>1079</v>
      </c>
      <c r="CM1183" t="s">
        <v>1099</v>
      </c>
      <c r="CN1183" t="s">
        <v>1081</v>
      </c>
      <c r="CO1183" t="s">
        <v>4934</v>
      </c>
      <c r="CP1183" t="s">
        <v>4934</v>
      </c>
      <c r="CQ1183" t="s">
        <v>1101</v>
      </c>
      <c r="CR1183" t="s">
        <v>1082</v>
      </c>
      <c r="CS1183" t="s">
        <v>4939</v>
      </c>
      <c r="IW1183" t="s">
        <v>1087</v>
      </c>
      <c r="JE1183" t="s">
        <v>1101</v>
      </c>
      <c r="JF1183" t="s">
        <v>5636</v>
      </c>
      <c r="JG1183" t="s">
        <v>1122</v>
      </c>
      <c r="OF1183" t="s">
        <v>1116</v>
      </c>
      <c r="PG1183" t="s">
        <v>4944</v>
      </c>
      <c r="PH1183" t="s">
        <v>4945</v>
      </c>
      <c r="PI1183" t="s">
        <v>4945</v>
      </c>
      <c r="PJ1183" t="s">
        <v>4945</v>
      </c>
      <c r="PK1183" t="s">
        <v>4945</v>
      </c>
      <c r="PL1183" t="s">
        <v>4945</v>
      </c>
      <c r="PM1183" t="s">
        <v>4945</v>
      </c>
      <c r="PN1183" t="s">
        <v>4945</v>
      </c>
      <c r="PP1183" t="s">
        <v>4944</v>
      </c>
      <c r="PQ1183" t="s">
        <v>4945</v>
      </c>
      <c r="PR1183" t="s">
        <v>4945</v>
      </c>
      <c r="PS1183" t="s">
        <v>4945</v>
      </c>
      <c r="PT1183" t="s">
        <v>4945</v>
      </c>
      <c r="PU1183" t="s">
        <v>4945</v>
      </c>
      <c r="PV1183" t="s">
        <v>4945</v>
      </c>
      <c r="PW1183" t="s">
        <v>4945</v>
      </c>
      <c r="PX1183" t="s">
        <v>4945</v>
      </c>
      <c r="PY1183" t="s">
        <v>4945</v>
      </c>
      <c r="PZ1183" t="s">
        <v>4945</v>
      </c>
      <c r="QA1183" t="s">
        <v>4945</v>
      </c>
      <c r="QB1183" t="s">
        <v>4945</v>
      </c>
      <c r="QC1183" t="s">
        <v>4945</v>
      </c>
      <c r="QD1183" t="s">
        <v>4945</v>
      </c>
      <c r="QE1183" t="s">
        <v>4945</v>
      </c>
    </row>
    <row r="1184" spans="1:447" x14ac:dyDescent="0.3">
      <c r="A1184">
        <v>1183</v>
      </c>
      <c r="B1184" t="s">
        <v>5558</v>
      </c>
      <c r="C1184" t="s">
        <v>1111</v>
      </c>
      <c r="D1184" t="s">
        <v>1112</v>
      </c>
      <c r="E1184" t="s">
        <v>1108</v>
      </c>
      <c r="F1184" t="s">
        <v>1153</v>
      </c>
      <c r="G1184" t="s">
        <v>1079</v>
      </c>
      <c r="CM1184" t="s">
        <v>1099</v>
      </c>
      <c r="CN1184" t="s">
        <v>1081</v>
      </c>
      <c r="CO1184" t="s">
        <v>4934</v>
      </c>
      <c r="CP1184" t="s">
        <v>4934</v>
      </c>
      <c r="CQ1184" t="s">
        <v>1101</v>
      </c>
      <c r="CR1184" t="s">
        <v>1101</v>
      </c>
      <c r="CS1184" t="s">
        <v>4936</v>
      </c>
      <c r="IW1184" t="s">
        <v>1125</v>
      </c>
      <c r="JE1184" t="s">
        <v>1101</v>
      </c>
      <c r="JF1184" t="s">
        <v>5636</v>
      </c>
      <c r="JG1184" t="s">
        <v>1122</v>
      </c>
      <c r="OF1184" t="s">
        <v>1116</v>
      </c>
      <c r="PG1184" t="s">
        <v>4944</v>
      </c>
      <c r="PH1184" t="s">
        <v>4945</v>
      </c>
      <c r="PI1184" t="s">
        <v>4945</v>
      </c>
      <c r="PJ1184" t="s">
        <v>4945</v>
      </c>
      <c r="PK1184" t="s">
        <v>4945</v>
      </c>
      <c r="PL1184" t="s">
        <v>4945</v>
      </c>
      <c r="PM1184" t="s">
        <v>4945</v>
      </c>
      <c r="PN1184" t="s">
        <v>4945</v>
      </c>
      <c r="PP1184" t="s">
        <v>4944</v>
      </c>
      <c r="PQ1184" t="s">
        <v>4945</v>
      </c>
      <c r="PR1184" t="s">
        <v>4945</v>
      </c>
      <c r="PS1184" t="s">
        <v>4945</v>
      </c>
      <c r="PT1184" t="s">
        <v>4945</v>
      </c>
      <c r="PU1184" t="s">
        <v>4945</v>
      </c>
      <c r="PV1184" t="s">
        <v>4945</v>
      </c>
      <c r="PW1184" t="s">
        <v>4945</v>
      </c>
      <c r="PX1184" t="s">
        <v>4945</v>
      </c>
      <c r="PY1184" t="s">
        <v>4945</v>
      </c>
      <c r="PZ1184" t="s">
        <v>4945</v>
      </c>
      <c r="QA1184" t="s">
        <v>4945</v>
      </c>
      <c r="QB1184" t="s">
        <v>4945</v>
      </c>
      <c r="QC1184" t="s">
        <v>4945</v>
      </c>
      <c r="QD1184" t="s">
        <v>4945</v>
      </c>
      <c r="QE1184" t="s">
        <v>4945</v>
      </c>
    </row>
    <row r="1185" spans="1:447" x14ac:dyDescent="0.3">
      <c r="A1185">
        <v>1184</v>
      </c>
      <c r="B1185" t="s">
        <v>5558</v>
      </c>
      <c r="C1185" t="s">
        <v>1111</v>
      </c>
      <c r="D1185" t="s">
        <v>1112</v>
      </c>
      <c r="E1185" t="s">
        <v>1108</v>
      </c>
      <c r="F1185" t="s">
        <v>1153</v>
      </c>
      <c r="G1185" t="s">
        <v>1079</v>
      </c>
      <c r="CM1185" t="s">
        <v>1099</v>
      </c>
      <c r="CN1185" t="s">
        <v>1081</v>
      </c>
      <c r="CO1185" t="s">
        <v>4934</v>
      </c>
      <c r="CP1185" t="s">
        <v>4934</v>
      </c>
      <c r="CQ1185" t="s">
        <v>1082</v>
      </c>
      <c r="CR1185" t="s">
        <v>1101</v>
      </c>
      <c r="CS1185" t="s">
        <v>4936</v>
      </c>
      <c r="IW1185" t="s">
        <v>1125</v>
      </c>
      <c r="JE1185" t="s">
        <v>1101</v>
      </c>
      <c r="JF1185" t="s">
        <v>5636</v>
      </c>
      <c r="JG1185" t="s">
        <v>1122</v>
      </c>
      <c r="OF1185" t="s">
        <v>1116</v>
      </c>
      <c r="PG1185" t="s">
        <v>4944</v>
      </c>
      <c r="PH1185" t="s">
        <v>4945</v>
      </c>
      <c r="PI1185" t="s">
        <v>4945</v>
      </c>
      <c r="PJ1185" t="s">
        <v>4945</v>
      </c>
      <c r="PK1185" t="s">
        <v>4945</v>
      </c>
      <c r="PL1185" t="s">
        <v>4945</v>
      </c>
      <c r="PM1185" t="s">
        <v>4945</v>
      </c>
      <c r="PN1185" t="s">
        <v>4945</v>
      </c>
      <c r="PP1185" t="s">
        <v>4944</v>
      </c>
      <c r="PQ1185" t="s">
        <v>4945</v>
      </c>
      <c r="PR1185" t="s">
        <v>4945</v>
      </c>
      <c r="PS1185" t="s">
        <v>4945</v>
      </c>
      <c r="PT1185" t="s">
        <v>4945</v>
      </c>
      <c r="PU1185" t="s">
        <v>4945</v>
      </c>
      <c r="PV1185" t="s">
        <v>4945</v>
      </c>
      <c r="PW1185" t="s">
        <v>4945</v>
      </c>
      <c r="PX1185" t="s">
        <v>4945</v>
      </c>
      <c r="PY1185" t="s">
        <v>4945</v>
      </c>
      <c r="PZ1185" t="s">
        <v>4945</v>
      </c>
      <c r="QA1185" t="s">
        <v>4945</v>
      </c>
      <c r="QB1185" t="s">
        <v>4945</v>
      </c>
      <c r="QC1185" t="s">
        <v>4945</v>
      </c>
      <c r="QD1185" t="s">
        <v>4945</v>
      </c>
      <c r="QE1185" t="s">
        <v>4945</v>
      </c>
    </row>
    <row r="1186" spans="1:447" x14ac:dyDescent="0.3">
      <c r="A1186">
        <v>1185</v>
      </c>
      <c r="B1186" t="s">
        <v>5558</v>
      </c>
      <c r="C1186" t="s">
        <v>1111</v>
      </c>
      <c r="D1186" t="s">
        <v>1112</v>
      </c>
      <c r="E1186" t="s">
        <v>1108</v>
      </c>
      <c r="F1186" t="s">
        <v>1153</v>
      </c>
      <c r="G1186" t="s">
        <v>1079</v>
      </c>
      <c r="CM1186" t="s">
        <v>1099</v>
      </c>
      <c r="CN1186" t="s">
        <v>1081</v>
      </c>
      <c r="CO1186" t="s">
        <v>4934</v>
      </c>
      <c r="CP1186" t="s">
        <v>4934</v>
      </c>
      <c r="CQ1186" t="s">
        <v>1082</v>
      </c>
      <c r="CR1186" t="s">
        <v>1101</v>
      </c>
      <c r="CS1186" t="s">
        <v>4939</v>
      </c>
      <c r="IW1186" t="s">
        <v>1125</v>
      </c>
      <c r="JE1186" t="s">
        <v>1101</v>
      </c>
      <c r="JF1186" t="s">
        <v>5636</v>
      </c>
      <c r="JG1186" t="s">
        <v>1122</v>
      </c>
      <c r="OF1186" t="s">
        <v>1116</v>
      </c>
      <c r="PG1186" t="s">
        <v>4944</v>
      </c>
      <c r="PH1186" t="s">
        <v>4945</v>
      </c>
      <c r="PI1186" t="s">
        <v>4945</v>
      </c>
      <c r="PJ1186" t="s">
        <v>4945</v>
      </c>
      <c r="PK1186" t="s">
        <v>4945</v>
      </c>
      <c r="PL1186" t="s">
        <v>4945</v>
      </c>
      <c r="PM1186" t="s">
        <v>4945</v>
      </c>
      <c r="PN1186" t="s">
        <v>4945</v>
      </c>
      <c r="PP1186" t="s">
        <v>4944</v>
      </c>
      <c r="PQ1186" t="s">
        <v>4945</v>
      </c>
      <c r="PR1186" t="s">
        <v>4945</v>
      </c>
      <c r="PS1186" t="s">
        <v>4945</v>
      </c>
      <c r="PT1186" t="s">
        <v>4945</v>
      </c>
      <c r="PU1186" t="s">
        <v>4945</v>
      </c>
      <c r="PV1186" t="s">
        <v>4945</v>
      </c>
      <c r="PW1186" t="s">
        <v>4945</v>
      </c>
      <c r="PX1186" t="s">
        <v>4945</v>
      </c>
      <c r="PY1186" t="s">
        <v>4945</v>
      </c>
      <c r="PZ1186" t="s">
        <v>4945</v>
      </c>
      <c r="QA1186" t="s">
        <v>4945</v>
      </c>
      <c r="QB1186" t="s">
        <v>4945</v>
      </c>
      <c r="QC1186" t="s">
        <v>4945</v>
      </c>
      <c r="QD1186" t="s">
        <v>4945</v>
      </c>
      <c r="QE1186" t="s">
        <v>4945</v>
      </c>
    </row>
    <row r="1187" spans="1:447" x14ac:dyDescent="0.3">
      <c r="A1187">
        <v>1186</v>
      </c>
      <c r="B1187" t="s">
        <v>5558</v>
      </c>
      <c r="C1187" t="s">
        <v>1111</v>
      </c>
      <c r="D1187" t="s">
        <v>1112</v>
      </c>
      <c r="E1187" t="s">
        <v>1108</v>
      </c>
      <c r="F1187" t="s">
        <v>1153</v>
      </c>
      <c r="G1187" t="s">
        <v>1079</v>
      </c>
      <c r="CT1187" t="s">
        <v>1099</v>
      </c>
      <c r="CU1187" t="s">
        <v>1084</v>
      </c>
      <c r="CV1187" t="s">
        <v>1178</v>
      </c>
      <c r="CW1187" t="s">
        <v>4976</v>
      </c>
      <c r="CX1187" t="s">
        <v>5037</v>
      </c>
      <c r="CY1187" t="s">
        <v>1101</v>
      </c>
      <c r="CZ1187" t="s">
        <v>1101</v>
      </c>
      <c r="DA1187" t="s">
        <v>4936</v>
      </c>
      <c r="IW1187" t="s">
        <v>1087</v>
      </c>
      <c r="JE1187" t="s">
        <v>1101</v>
      </c>
      <c r="JF1187" t="s">
        <v>5636</v>
      </c>
      <c r="JG1187" t="s">
        <v>1122</v>
      </c>
      <c r="OF1187" t="s">
        <v>1116</v>
      </c>
      <c r="PG1187" t="s">
        <v>4944</v>
      </c>
      <c r="PH1187" t="s">
        <v>4945</v>
      </c>
      <c r="PI1187" t="s">
        <v>4945</v>
      </c>
      <c r="PJ1187" t="s">
        <v>4945</v>
      </c>
      <c r="PK1187" t="s">
        <v>4945</v>
      </c>
      <c r="PL1187" t="s">
        <v>4945</v>
      </c>
      <c r="PM1187" t="s">
        <v>4945</v>
      </c>
      <c r="PN1187" t="s">
        <v>4945</v>
      </c>
      <c r="PP1187" t="s">
        <v>4944</v>
      </c>
      <c r="PQ1187" t="s">
        <v>4945</v>
      </c>
      <c r="PR1187" t="s">
        <v>4945</v>
      </c>
      <c r="PS1187" t="s">
        <v>4945</v>
      </c>
      <c r="PT1187" t="s">
        <v>4945</v>
      </c>
      <c r="PU1187" t="s">
        <v>4945</v>
      </c>
      <c r="PV1187" t="s">
        <v>4945</v>
      </c>
      <c r="PW1187" t="s">
        <v>4945</v>
      </c>
      <c r="PX1187" t="s">
        <v>4945</v>
      </c>
      <c r="PY1187" t="s">
        <v>4945</v>
      </c>
      <c r="PZ1187" t="s">
        <v>4945</v>
      </c>
      <c r="QA1187" t="s">
        <v>4945</v>
      </c>
      <c r="QB1187" t="s">
        <v>4945</v>
      </c>
      <c r="QC1187" t="s">
        <v>4945</v>
      </c>
      <c r="QD1187" t="s">
        <v>4945</v>
      </c>
      <c r="QE1187" t="s">
        <v>4945</v>
      </c>
    </row>
    <row r="1188" spans="1:447" x14ac:dyDescent="0.3">
      <c r="A1188">
        <v>1187</v>
      </c>
      <c r="B1188" t="s">
        <v>5558</v>
      </c>
      <c r="C1188" t="s">
        <v>1111</v>
      </c>
      <c r="D1188" t="s">
        <v>1112</v>
      </c>
      <c r="E1188" t="s">
        <v>1108</v>
      </c>
      <c r="F1188" t="s">
        <v>1153</v>
      </c>
      <c r="G1188" t="s">
        <v>1079</v>
      </c>
      <c r="CT1188" t="s">
        <v>1099</v>
      </c>
      <c r="CU1188" t="s">
        <v>1084</v>
      </c>
      <c r="CV1188" t="s">
        <v>1178</v>
      </c>
      <c r="CW1188" t="s">
        <v>4976</v>
      </c>
      <c r="CX1188" t="s">
        <v>5037</v>
      </c>
      <c r="CY1188" t="s">
        <v>1101</v>
      </c>
      <c r="CZ1188" t="s">
        <v>1082</v>
      </c>
      <c r="DA1188" t="s">
        <v>4936</v>
      </c>
      <c r="IW1188" t="s">
        <v>1087</v>
      </c>
      <c r="JE1188" t="s">
        <v>1101</v>
      </c>
      <c r="JF1188" t="s">
        <v>5636</v>
      </c>
      <c r="JG1188" t="s">
        <v>1122</v>
      </c>
      <c r="OF1188" t="s">
        <v>1116</v>
      </c>
      <c r="PG1188" t="s">
        <v>4944</v>
      </c>
      <c r="PH1188" t="s">
        <v>4945</v>
      </c>
      <c r="PI1188" t="s">
        <v>4945</v>
      </c>
      <c r="PJ1188" t="s">
        <v>4945</v>
      </c>
      <c r="PK1188" t="s">
        <v>4945</v>
      </c>
      <c r="PL1188" t="s">
        <v>4945</v>
      </c>
      <c r="PM1188" t="s">
        <v>4945</v>
      </c>
      <c r="PN1188" t="s">
        <v>4945</v>
      </c>
      <c r="PP1188" t="s">
        <v>4944</v>
      </c>
      <c r="PQ1188" t="s">
        <v>4945</v>
      </c>
      <c r="PR1188" t="s">
        <v>4945</v>
      </c>
      <c r="PS1188" t="s">
        <v>4945</v>
      </c>
      <c r="PT1188" t="s">
        <v>4945</v>
      </c>
      <c r="PU1188" t="s">
        <v>4945</v>
      </c>
      <c r="PV1188" t="s">
        <v>4945</v>
      </c>
      <c r="PW1188" t="s">
        <v>4945</v>
      </c>
      <c r="PX1188" t="s">
        <v>4945</v>
      </c>
      <c r="PY1188" t="s">
        <v>4945</v>
      </c>
      <c r="PZ1188" t="s">
        <v>4945</v>
      </c>
      <c r="QA1188" t="s">
        <v>4945</v>
      </c>
      <c r="QB1188" t="s">
        <v>4945</v>
      </c>
      <c r="QC1188" t="s">
        <v>4945</v>
      </c>
      <c r="QD1188" t="s">
        <v>4945</v>
      </c>
      <c r="QE1188" t="s">
        <v>4945</v>
      </c>
    </row>
    <row r="1189" spans="1:447" x14ac:dyDescent="0.3">
      <c r="A1189">
        <v>1188</v>
      </c>
      <c r="B1189" t="s">
        <v>5558</v>
      </c>
      <c r="C1189" t="s">
        <v>1111</v>
      </c>
      <c r="D1189" t="s">
        <v>1112</v>
      </c>
      <c r="E1189" t="s">
        <v>1108</v>
      </c>
      <c r="F1189" t="s">
        <v>1153</v>
      </c>
      <c r="G1189" t="s">
        <v>1079</v>
      </c>
      <c r="CT1189" t="s">
        <v>1099</v>
      </c>
      <c r="CU1189" t="s">
        <v>1084</v>
      </c>
      <c r="CV1189" t="s">
        <v>1178</v>
      </c>
      <c r="CW1189" t="s">
        <v>4976</v>
      </c>
      <c r="CX1189" t="s">
        <v>5037</v>
      </c>
      <c r="CY1189" t="s">
        <v>1101</v>
      </c>
      <c r="CZ1189" t="s">
        <v>1082</v>
      </c>
      <c r="DA1189" t="s">
        <v>4947</v>
      </c>
      <c r="IW1189" t="s">
        <v>1087</v>
      </c>
      <c r="JE1189" t="s">
        <v>1101</v>
      </c>
      <c r="JF1189" t="s">
        <v>5636</v>
      </c>
      <c r="JG1189" t="s">
        <v>1122</v>
      </c>
      <c r="OF1189" t="s">
        <v>1116</v>
      </c>
      <c r="PG1189" t="s">
        <v>4944</v>
      </c>
      <c r="PH1189" t="s">
        <v>4945</v>
      </c>
      <c r="PI1189" t="s">
        <v>4945</v>
      </c>
      <c r="PJ1189" t="s">
        <v>4945</v>
      </c>
      <c r="PK1189" t="s">
        <v>4945</v>
      </c>
      <c r="PL1189" t="s">
        <v>4945</v>
      </c>
      <c r="PM1189" t="s">
        <v>4945</v>
      </c>
      <c r="PN1189" t="s">
        <v>4945</v>
      </c>
      <c r="PP1189" t="s">
        <v>4944</v>
      </c>
      <c r="PQ1189" t="s">
        <v>4945</v>
      </c>
      <c r="PR1189" t="s">
        <v>4945</v>
      </c>
      <c r="PS1189" t="s">
        <v>4945</v>
      </c>
      <c r="PT1189" t="s">
        <v>4945</v>
      </c>
      <c r="PU1189" t="s">
        <v>4945</v>
      </c>
      <c r="PV1189" t="s">
        <v>4945</v>
      </c>
      <c r="PW1189" t="s">
        <v>4945</v>
      </c>
      <c r="PX1189" t="s">
        <v>4945</v>
      </c>
      <c r="PY1189" t="s">
        <v>4945</v>
      </c>
      <c r="PZ1189" t="s">
        <v>4945</v>
      </c>
      <c r="QA1189" t="s">
        <v>4945</v>
      </c>
      <c r="QB1189" t="s">
        <v>4945</v>
      </c>
      <c r="QC1189" t="s">
        <v>4945</v>
      </c>
      <c r="QD1189" t="s">
        <v>4945</v>
      </c>
      <c r="QE1189" t="s">
        <v>4945</v>
      </c>
    </row>
    <row r="1190" spans="1:447" x14ac:dyDescent="0.3">
      <c r="A1190">
        <v>1189</v>
      </c>
      <c r="B1190" t="s">
        <v>5558</v>
      </c>
      <c r="C1190" t="s">
        <v>1111</v>
      </c>
      <c r="D1190" t="s">
        <v>1112</v>
      </c>
      <c r="E1190" t="s">
        <v>1108</v>
      </c>
      <c r="F1190" t="s">
        <v>1153</v>
      </c>
      <c r="G1190" t="s">
        <v>1079</v>
      </c>
      <c r="CT1190" t="s">
        <v>1099</v>
      </c>
      <c r="CU1190" t="s">
        <v>1084</v>
      </c>
      <c r="CV1190" t="s">
        <v>1178</v>
      </c>
      <c r="CW1190" t="s">
        <v>4976</v>
      </c>
      <c r="CX1190" t="s">
        <v>5037</v>
      </c>
      <c r="CY1190" t="s">
        <v>1082</v>
      </c>
      <c r="CZ1190" t="s">
        <v>1101</v>
      </c>
      <c r="DA1190" t="s">
        <v>4939</v>
      </c>
      <c r="IW1190" t="s">
        <v>1125</v>
      </c>
      <c r="JE1190" t="s">
        <v>1101</v>
      </c>
      <c r="JF1190" t="s">
        <v>5610</v>
      </c>
      <c r="JG1190" t="s">
        <v>1122</v>
      </c>
      <c r="OF1190" t="s">
        <v>1116</v>
      </c>
      <c r="PG1190" t="s">
        <v>4944</v>
      </c>
      <c r="PH1190" t="s">
        <v>4945</v>
      </c>
      <c r="PI1190" t="s">
        <v>4945</v>
      </c>
      <c r="PJ1190" t="s">
        <v>4945</v>
      </c>
      <c r="PK1190" t="s">
        <v>4945</v>
      </c>
      <c r="PL1190" t="s">
        <v>4945</v>
      </c>
      <c r="PM1190" t="s">
        <v>4945</v>
      </c>
      <c r="PN1190" t="s">
        <v>4945</v>
      </c>
      <c r="PP1190" t="s">
        <v>4944</v>
      </c>
      <c r="PQ1190" t="s">
        <v>4945</v>
      </c>
      <c r="PR1190" t="s">
        <v>4945</v>
      </c>
      <c r="PS1190" t="s">
        <v>4945</v>
      </c>
      <c r="PT1190" t="s">
        <v>4945</v>
      </c>
      <c r="PU1190" t="s">
        <v>4945</v>
      </c>
      <c r="PV1190" t="s">
        <v>4945</v>
      </c>
      <c r="PW1190" t="s">
        <v>4945</v>
      </c>
      <c r="PX1190" t="s">
        <v>4945</v>
      </c>
      <c r="PY1190" t="s">
        <v>4945</v>
      </c>
      <c r="PZ1190" t="s">
        <v>4945</v>
      </c>
      <c r="QA1190" t="s">
        <v>4945</v>
      </c>
      <c r="QB1190" t="s">
        <v>4945</v>
      </c>
      <c r="QC1190" t="s">
        <v>4945</v>
      </c>
      <c r="QD1190" t="s">
        <v>4945</v>
      </c>
      <c r="QE1190" t="s">
        <v>4945</v>
      </c>
    </row>
    <row r="1191" spans="1:447" x14ac:dyDescent="0.3">
      <c r="A1191">
        <v>1190</v>
      </c>
      <c r="B1191" t="s">
        <v>5558</v>
      </c>
      <c r="C1191" t="s">
        <v>1111</v>
      </c>
      <c r="D1191" t="s">
        <v>1112</v>
      </c>
      <c r="E1191" t="s">
        <v>1108</v>
      </c>
      <c r="F1191" t="s">
        <v>1153</v>
      </c>
      <c r="G1191" t="s">
        <v>1079</v>
      </c>
      <c r="DE1191" t="s">
        <v>1099</v>
      </c>
      <c r="DF1191" t="s">
        <v>1086</v>
      </c>
      <c r="DG1191" t="s">
        <v>4962</v>
      </c>
      <c r="DH1191" t="s">
        <v>4942</v>
      </c>
      <c r="DI1191" t="s">
        <v>1101</v>
      </c>
      <c r="DJ1191" t="s">
        <v>1101</v>
      </c>
      <c r="DK1191" t="s">
        <v>4936</v>
      </c>
      <c r="IX1191" t="s">
        <v>1087</v>
      </c>
      <c r="JJ1191" t="s">
        <v>1101</v>
      </c>
      <c r="JK1191" t="s">
        <v>5610</v>
      </c>
      <c r="JL1191" t="s">
        <v>5610</v>
      </c>
      <c r="JM1191" t="s">
        <v>1089</v>
      </c>
      <c r="OF1191" t="s">
        <v>1116</v>
      </c>
      <c r="PG1191" t="s">
        <v>4944</v>
      </c>
      <c r="PH1191" t="s">
        <v>4945</v>
      </c>
      <c r="PI1191" t="s">
        <v>4945</v>
      </c>
      <c r="PJ1191" t="s">
        <v>4945</v>
      </c>
      <c r="PK1191" t="s">
        <v>4945</v>
      </c>
      <c r="PL1191" t="s">
        <v>4945</v>
      </c>
      <c r="PM1191" t="s">
        <v>4945</v>
      </c>
      <c r="PN1191" t="s">
        <v>4945</v>
      </c>
      <c r="PP1191" t="s">
        <v>4945</v>
      </c>
      <c r="PQ1191" t="s">
        <v>4945</v>
      </c>
      <c r="PR1191" t="s">
        <v>4945</v>
      </c>
      <c r="PS1191" t="s">
        <v>4945</v>
      </c>
      <c r="PT1191" t="s">
        <v>4945</v>
      </c>
      <c r="PU1191" t="s">
        <v>4945</v>
      </c>
      <c r="PV1191" t="s">
        <v>4945</v>
      </c>
      <c r="PW1191" t="s">
        <v>4945</v>
      </c>
      <c r="PX1191" t="s">
        <v>4945</v>
      </c>
      <c r="PY1191" t="s">
        <v>4945</v>
      </c>
      <c r="PZ1191" t="s">
        <v>4944</v>
      </c>
      <c r="QA1191" t="s">
        <v>4945</v>
      </c>
      <c r="QB1191" t="s">
        <v>4945</v>
      </c>
      <c r="QC1191" t="s">
        <v>4945</v>
      </c>
      <c r="QD1191" t="s">
        <v>4945</v>
      </c>
      <c r="QE1191" t="s">
        <v>4945</v>
      </c>
    </row>
    <row r="1192" spans="1:447" x14ac:dyDescent="0.3">
      <c r="A1192">
        <v>1191</v>
      </c>
      <c r="B1192" t="s">
        <v>5558</v>
      </c>
      <c r="C1192" t="s">
        <v>1111</v>
      </c>
      <c r="D1192" t="s">
        <v>1112</v>
      </c>
      <c r="E1192" t="s">
        <v>1108</v>
      </c>
      <c r="F1192" t="s">
        <v>1153</v>
      </c>
      <c r="G1192" t="s">
        <v>1079</v>
      </c>
      <c r="DE1192" t="s">
        <v>1099</v>
      </c>
      <c r="DF1192" t="s">
        <v>1086</v>
      </c>
      <c r="DG1192" t="s">
        <v>4962</v>
      </c>
      <c r="DH1192" t="s">
        <v>4942</v>
      </c>
      <c r="DI1192" t="s">
        <v>1101</v>
      </c>
      <c r="DJ1192" t="s">
        <v>1082</v>
      </c>
      <c r="DK1192" t="s">
        <v>4936</v>
      </c>
      <c r="IX1192" t="s">
        <v>1087</v>
      </c>
      <c r="JJ1192" t="s">
        <v>1101</v>
      </c>
      <c r="JK1192" t="s">
        <v>5636</v>
      </c>
      <c r="JL1192" t="s">
        <v>5636</v>
      </c>
      <c r="JM1192" t="s">
        <v>1089</v>
      </c>
      <c r="OF1192" t="s">
        <v>1116</v>
      </c>
      <c r="PG1192" t="s">
        <v>4944</v>
      </c>
      <c r="PH1192" t="s">
        <v>4945</v>
      </c>
      <c r="PI1192" t="s">
        <v>4945</v>
      </c>
      <c r="PJ1192" t="s">
        <v>4945</v>
      </c>
      <c r="PK1192" t="s">
        <v>4945</v>
      </c>
      <c r="PL1192" t="s">
        <v>4945</v>
      </c>
      <c r="PM1192" t="s">
        <v>4945</v>
      </c>
      <c r="PN1192" t="s">
        <v>4945</v>
      </c>
      <c r="PP1192" t="s">
        <v>4944</v>
      </c>
      <c r="PQ1192" t="s">
        <v>4945</v>
      </c>
      <c r="PR1192" t="s">
        <v>4945</v>
      </c>
      <c r="PS1192" t="s">
        <v>4945</v>
      </c>
      <c r="PT1192" t="s">
        <v>4945</v>
      </c>
      <c r="PU1192" t="s">
        <v>4945</v>
      </c>
      <c r="PV1192" t="s">
        <v>4945</v>
      </c>
      <c r="PW1192" t="s">
        <v>4945</v>
      </c>
      <c r="PX1192" t="s">
        <v>4945</v>
      </c>
      <c r="PY1192" t="s">
        <v>4945</v>
      </c>
      <c r="PZ1192" t="s">
        <v>4945</v>
      </c>
      <c r="QA1192" t="s">
        <v>4945</v>
      </c>
      <c r="QB1192" t="s">
        <v>4945</v>
      </c>
      <c r="QC1192" t="s">
        <v>4945</v>
      </c>
      <c r="QD1192" t="s">
        <v>4945</v>
      </c>
      <c r="QE1192" t="s">
        <v>4945</v>
      </c>
    </row>
    <row r="1193" spans="1:447" x14ac:dyDescent="0.3">
      <c r="A1193">
        <v>1192</v>
      </c>
      <c r="B1193" t="s">
        <v>5558</v>
      </c>
      <c r="C1193" t="s">
        <v>1111</v>
      </c>
      <c r="D1193" t="s">
        <v>1112</v>
      </c>
      <c r="E1193" t="s">
        <v>1108</v>
      </c>
      <c r="F1193" t="s">
        <v>1153</v>
      </c>
      <c r="G1193" t="s">
        <v>1079</v>
      </c>
      <c r="DE1193" t="s">
        <v>1099</v>
      </c>
      <c r="DF1193" t="s">
        <v>1086</v>
      </c>
      <c r="DG1193" t="s">
        <v>4962</v>
      </c>
      <c r="DH1193" t="s">
        <v>4942</v>
      </c>
      <c r="DI1193" t="s">
        <v>1101</v>
      </c>
      <c r="DJ1193" t="s">
        <v>1082</v>
      </c>
      <c r="DK1193" t="s">
        <v>4936</v>
      </c>
      <c r="IX1193" t="s">
        <v>1125</v>
      </c>
      <c r="JJ1193" t="s">
        <v>1101</v>
      </c>
      <c r="JK1193" t="s">
        <v>5636</v>
      </c>
      <c r="JL1193" t="s">
        <v>5636</v>
      </c>
      <c r="JM1193" t="s">
        <v>1089</v>
      </c>
      <c r="OF1193" t="s">
        <v>1116</v>
      </c>
      <c r="PG1193" t="s">
        <v>4944</v>
      </c>
      <c r="PH1193" t="s">
        <v>4945</v>
      </c>
      <c r="PI1193" t="s">
        <v>4945</v>
      </c>
      <c r="PJ1193" t="s">
        <v>4945</v>
      </c>
      <c r="PK1193" t="s">
        <v>4945</v>
      </c>
      <c r="PL1193" t="s">
        <v>4945</v>
      </c>
      <c r="PM1193" t="s">
        <v>4945</v>
      </c>
      <c r="PN1193" t="s">
        <v>4945</v>
      </c>
      <c r="PP1193" t="s">
        <v>4944</v>
      </c>
      <c r="PQ1193" t="s">
        <v>4945</v>
      </c>
      <c r="PR1193" t="s">
        <v>4945</v>
      </c>
      <c r="PS1193" t="s">
        <v>4945</v>
      </c>
      <c r="PT1193" t="s">
        <v>4945</v>
      </c>
      <c r="PU1193" t="s">
        <v>4945</v>
      </c>
      <c r="PV1193" t="s">
        <v>4945</v>
      </c>
      <c r="PW1193" t="s">
        <v>4945</v>
      </c>
      <c r="PX1193" t="s">
        <v>4945</v>
      </c>
      <c r="PY1193" t="s">
        <v>4945</v>
      </c>
      <c r="PZ1193" t="s">
        <v>4945</v>
      </c>
      <c r="QA1193" t="s">
        <v>4945</v>
      </c>
      <c r="QB1193" t="s">
        <v>4945</v>
      </c>
      <c r="QC1193" t="s">
        <v>4945</v>
      </c>
      <c r="QD1193" t="s">
        <v>4945</v>
      </c>
      <c r="QE1193" t="s">
        <v>4945</v>
      </c>
    </row>
    <row r="1194" spans="1:447" x14ac:dyDescent="0.3">
      <c r="A1194">
        <v>1193</v>
      </c>
      <c r="B1194" t="s">
        <v>5558</v>
      </c>
      <c r="C1194" t="s">
        <v>1111</v>
      </c>
      <c r="D1194" t="s">
        <v>1112</v>
      </c>
      <c r="E1194" t="s">
        <v>1108</v>
      </c>
      <c r="F1194" t="s">
        <v>1153</v>
      </c>
      <c r="G1194" t="s">
        <v>1079</v>
      </c>
      <c r="DE1194" t="s">
        <v>1099</v>
      </c>
      <c r="DF1194" t="s">
        <v>1086</v>
      </c>
      <c r="DG1194" t="s">
        <v>4962</v>
      </c>
      <c r="DH1194" t="s">
        <v>4942</v>
      </c>
      <c r="DI1194" t="s">
        <v>1101</v>
      </c>
      <c r="DJ1194" t="s">
        <v>1082</v>
      </c>
      <c r="DK1194" t="s">
        <v>4947</v>
      </c>
      <c r="IX1194" t="s">
        <v>1125</v>
      </c>
      <c r="JJ1194" t="s">
        <v>1101</v>
      </c>
      <c r="JK1194" t="s">
        <v>5610</v>
      </c>
      <c r="JL1194" t="s">
        <v>5610</v>
      </c>
      <c r="JM1194" t="s">
        <v>1122</v>
      </c>
      <c r="OF1194" t="s">
        <v>1116</v>
      </c>
      <c r="PG1194" t="s">
        <v>4944</v>
      </c>
      <c r="PH1194" t="s">
        <v>4945</v>
      </c>
      <c r="PI1194" t="s">
        <v>4945</v>
      </c>
      <c r="PJ1194" t="s">
        <v>4945</v>
      </c>
      <c r="PK1194" t="s">
        <v>4945</v>
      </c>
      <c r="PL1194" t="s">
        <v>4945</v>
      </c>
      <c r="PM1194" t="s">
        <v>4945</v>
      </c>
      <c r="PN1194" t="s">
        <v>4945</v>
      </c>
      <c r="PP1194" t="s">
        <v>4944</v>
      </c>
      <c r="PQ1194" t="s">
        <v>4945</v>
      </c>
      <c r="PR1194" t="s">
        <v>4945</v>
      </c>
      <c r="PS1194" t="s">
        <v>4945</v>
      </c>
      <c r="PT1194" t="s">
        <v>4945</v>
      </c>
      <c r="PU1194" t="s">
        <v>4945</v>
      </c>
      <c r="PV1194" t="s">
        <v>4945</v>
      </c>
      <c r="PW1194" t="s">
        <v>4945</v>
      </c>
      <c r="PX1194" t="s">
        <v>4945</v>
      </c>
      <c r="PY1194" t="s">
        <v>4945</v>
      </c>
      <c r="PZ1194" t="s">
        <v>4945</v>
      </c>
      <c r="QA1194" t="s">
        <v>4945</v>
      </c>
      <c r="QB1194" t="s">
        <v>4945</v>
      </c>
      <c r="QC1194" t="s">
        <v>4945</v>
      </c>
      <c r="QD1194" t="s">
        <v>4945</v>
      </c>
      <c r="QE1194" t="s">
        <v>4945</v>
      </c>
    </row>
    <row r="1195" spans="1:447" x14ac:dyDescent="0.3">
      <c r="A1195">
        <v>1194</v>
      </c>
      <c r="B1195" t="s">
        <v>5558</v>
      </c>
      <c r="C1195" t="s">
        <v>1111</v>
      </c>
      <c r="D1195" t="s">
        <v>1112</v>
      </c>
      <c r="E1195" t="s">
        <v>1108</v>
      </c>
      <c r="F1195" t="s">
        <v>1153</v>
      </c>
      <c r="G1195" t="s">
        <v>1079</v>
      </c>
      <c r="DX1195" t="s">
        <v>1099</v>
      </c>
      <c r="DY1195" t="s">
        <v>4974</v>
      </c>
      <c r="DZ1195" t="s">
        <v>4974</v>
      </c>
      <c r="EA1195" t="s">
        <v>1101</v>
      </c>
      <c r="EB1195" t="s">
        <v>1082</v>
      </c>
      <c r="EC1195" t="s">
        <v>4936</v>
      </c>
      <c r="IX1195" t="s">
        <v>1125</v>
      </c>
      <c r="JJ1195" t="s">
        <v>1101</v>
      </c>
      <c r="JK1195" t="s">
        <v>5610</v>
      </c>
      <c r="JL1195" t="s">
        <v>5610</v>
      </c>
      <c r="JM1195" t="s">
        <v>1122</v>
      </c>
      <c r="OF1195" t="s">
        <v>1116</v>
      </c>
      <c r="PG1195" t="s">
        <v>4944</v>
      </c>
      <c r="PH1195" t="s">
        <v>4945</v>
      </c>
      <c r="PI1195" t="s">
        <v>4945</v>
      </c>
      <c r="PJ1195" t="s">
        <v>4945</v>
      </c>
      <c r="PK1195" t="s">
        <v>4945</v>
      </c>
      <c r="PL1195" t="s">
        <v>4945</v>
      </c>
      <c r="PM1195" t="s">
        <v>4945</v>
      </c>
      <c r="PN1195" t="s">
        <v>4945</v>
      </c>
      <c r="PP1195" t="s">
        <v>4944</v>
      </c>
      <c r="PQ1195" t="s">
        <v>4945</v>
      </c>
      <c r="PR1195" t="s">
        <v>4945</v>
      </c>
      <c r="PS1195" t="s">
        <v>4945</v>
      </c>
      <c r="PT1195" t="s">
        <v>4945</v>
      </c>
      <c r="PU1195" t="s">
        <v>4945</v>
      </c>
      <c r="PV1195" t="s">
        <v>4945</v>
      </c>
      <c r="PW1195" t="s">
        <v>4945</v>
      </c>
      <c r="PX1195" t="s">
        <v>4945</v>
      </c>
      <c r="PY1195" t="s">
        <v>4945</v>
      </c>
      <c r="PZ1195" t="s">
        <v>4945</v>
      </c>
      <c r="QA1195" t="s">
        <v>4945</v>
      </c>
      <c r="QB1195" t="s">
        <v>4945</v>
      </c>
      <c r="QC1195" t="s">
        <v>4945</v>
      </c>
      <c r="QD1195" t="s">
        <v>4945</v>
      </c>
      <c r="QE1195" t="s">
        <v>4945</v>
      </c>
    </row>
    <row r="1196" spans="1:447" x14ac:dyDescent="0.3">
      <c r="A1196">
        <v>1195</v>
      </c>
      <c r="B1196" t="s">
        <v>5558</v>
      </c>
      <c r="C1196" t="s">
        <v>1111</v>
      </c>
      <c r="D1196" t="s">
        <v>1112</v>
      </c>
      <c r="E1196" t="s">
        <v>1108</v>
      </c>
      <c r="F1196" t="s">
        <v>1153</v>
      </c>
      <c r="G1196" t="s">
        <v>1079</v>
      </c>
      <c r="DX1196" t="s">
        <v>1099</v>
      </c>
      <c r="DY1196" t="s">
        <v>4974</v>
      </c>
      <c r="DZ1196" t="s">
        <v>4974</v>
      </c>
      <c r="EA1196" t="s">
        <v>1082</v>
      </c>
      <c r="EB1196" t="s">
        <v>1101</v>
      </c>
      <c r="EC1196" t="s">
        <v>4939</v>
      </c>
      <c r="IX1196" t="s">
        <v>1125</v>
      </c>
      <c r="JJ1196" t="s">
        <v>1101</v>
      </c>
      <c r="JK1196" t="s">
        <v>5610</v>
      </c>
      <c r="JL1196" t="s">
        <v>5610</v>
      </c>
      <c r="JM1196" t="s">
        <v>1122</v>
      </c>
      <c r="OF1196" t="s">
        <v>1116</v>
      </c>
      <c r="PG1196" t="s">
        <v>4944</v>
      </c>
      <c r="PH1196" t="s">
        <v>4945</v>
      </c>
      <c r="PI1196" t="s">
        <v>4945</v>
      </c>
      <c r="PJ1196" t="s">
        <v>4945</v>
      </c>
      <c r="PK1196" t="s">
        <v>4945</v>
      </c>
      <c r="PL1196" t="s">
        <v>4945</v>
      </c>
      <c r="PM1196" t="s">
        <v>4945</v>
      </c>
      <c r="PN1196" t="s">
        <v>4945</v>
      </c>
      <c r="PP1196" t="s">
        <v>4944</v>
      </c>
      <c r="PQ1196" t="s">
        <v>4945</v>
      </c>
      <c r="PR1196" t="s">
        <v>4945</v>
      </c>
      <c r="PS1196" t="s">
        <v>4945</v>
      </c>
      <c r="PT1196" t="s">
        <v>4945</v>
      </c>
      <c r="PU1196" t="s">
        <v>4945</v>
      </c>
      <c r="PV1196" t="s">
        <v>4945</v>
      </c>
      <c r="PW1196" t="s">
        <v>4945</v>
      </c>
      <c r="PX1196" t="s">
        <v>4945</v>
      </c>
      <c r="PY1196" t="s">
        <v>4945</v>
      </c>
      <c r="PZ1196" t="s">
        <v>4945</v>
      </c>
      <c r="QA1196" t="s">
        <v>4945</v>
      </c>
      <c r="QB1196" t="s">
        <v>4945</v>
      </c>
      <c r="QC1196" t="s">
        <v>4945</v>
      </c>
      <c r="QD1196" t="s">
        <v>4945</v>
      </c>
      <c r="QE1196" t="s">
        <v>4945</v>
      </c>
    </row>
    <row r="1197" spans="1:447" x14ac:dyDescent="0.3">
      <c r="A1197">
        <v>1196</v>
      </c>
      <c r="B1197" t="s">
        <v>5558</v>
      </c>
      <c r="C1197" t="s">
        <v>1111</v>
      </c>
      <c r="D1197" t="s">
        <v>1112</v>
      </c>
      <c r="E1197" t="s">
        <v>1108</v>
      </c>
      <c r="F1197" t="s">
        <v>1153</v>
      </c>
      <c r="G1197" t="s">
        <v>1079</v>
      </c>
      <c r="DX1197" t="s">
        <v>1099</v>
      </c>
      <c r="DY1197" t="s">
        <v>4983</v>
      </c>
      <c r="DZ1197" t="s">
        <v>4983</v>
      </c>
      <c r="EA1197" t="s">
        <v>1101</v>
      </c>
      <c r="EB1197" t="s">
        <v>1082</v>
      </c>
      <c r="EC1197" t="s">
        <v>4936</v>
      </c>
      <c r="IX1197" t="s">
        <v>1125</v>
      </c>
      <c r="JJ1197" t="s">
        <v>1101</v>
      </c>
      <c r="JK1197" t="s">
        <v>5636</v>
      </c>
      <c r="JL1197" t="s">
        <v>5636</v>
      </c>
      <c r="JM1197" t="s">
        <v>1122</v>
      </c>
      <c r="OF1197" t="s">
        <v>1116</v>
      </c>
      <c r="PG1197" t="s">
        <v>4944</v>
      </c>
      <c r="PH1197" t="s">
        <v>4945</v>
      </c>
      <c r="PI1197" t="s">
        <v>4945</v>
      </c>
      <c r="PJ1197" t="s">
        <v>4945</v>
      </c>
      <c r="PK1197" t="s">
        <v>4945</v>
      </c>
      <c r="PL1197" t="s">
        <v>4945</v>
      </c>
      <c r="PM1197" t="s">
        <v>4945</v>
      </c>
      <c r="PN1197" t="s">
        <v>4945</v>
      </c>
      <c r="PP1197" t="s">
        <v>4944</v>
      </c>
      <c r="PQ1197" t="s">
        <v>4945</v>
      </c>
      <c r="PR1197" t="s">
        <v>4945</v>
      </c>
      <c r="PS1197" t="s">
        <v>4945</v>
      </c>
      <c r="PT1197" t="s">
        <v>4945</v>
      </c>
      <c r="PU1197" t="s">
        <v>4945</v>
      </c>
      <c r="PV1197" t="s">
        <v>4945</v>
      </c>
      <c r="PW1197" t="s">
        <v>4945</v>
      </c>
      <c r="PX1197" t="s">
        <v>4945</v>
      </c>
      <c r="PY1197" t="s">
        <v>4945</v>
      </c>
      <c r="PZ1197" t="s">
        <v>4945</v>
      </c>
      <c r="QA1197" t="s">
        <v>4945</v>
      </c>
      <c r="QB1197" t="s">
        <v>4945</v>
      </c>
      <c r="QC1197" t="s">
        <v>4945</v>
      </c>
      <c r="QD1197" t="s">
        <v>4945</v>
      </c>
      <c r="QE1197" t="s">
        <v>4945</v>
      </c>
    </row>
    <row r="1198" spans="1:447" x14ac:dyDescent="0.3">
      <c r="A1198">
        <v>1197</v>
      </c>
      <c r="B1198" t="s">
        <v>5558</v>
      </c>
      <c r="C1198" t="s">
        <v>1111</v>
      </c>
      <c r="D1198" t="s">
        <v>1112</v>
      </c>
      <c r="E1198" t="s">
        <v>1108</v>
      </c>
      <c r="F1198" t="s">
        <v>1153</v>
      </c>
      <c r="G1198" t="s">
        <v>1079</v>
      </c>
      <c r="DX1198" t="s">
        <v>1099</v>
      </c>
      <c r="DY1198" t="s">
        <v>4974</v>
      </c>
      <c r="DZ1198" t="s">
        <v>4974</v>
      </c>
      <c r="EA1198" t="s">
        <v>1082</v>
      </c>
      <c r="EB1198" t="s">
        <v>1101</v>
      </c>
      <c r="EC1198" t="s">
        <v>4939</v>
      </c>
      <c r="IX1198" t="s">
        <v>1087</v>
      </c>
      <c r="JJ1198" t="s">
        <v>1101</v>
      </c>
      <c r="JK1198" t="s">
        <v>5610</v>
      </c>
      <c r="JL1198" t="s">
        <v>5610</v>
      </c>
      <c r="JM1198" t="s">
        <v>1122</v>
      </c>
      <c r="OF1198" t="s">
        <v>1116</v>
      </c>
      <c r="PG1198" t="s">
        <v>4944</v>
      </c>
      <c r="PH1198" t="s">
        <v>4945</v>
      </c>
      <c r="PI1198" t="s">
        <v>4945</v>
      </c>
      <c r="PJ1198" t="s">
        <v>4945</v>
      </c>
      <c r="PK1198" t="s">
        <v>4945</v>
      </c>
      <c r="PL1198" t="s">
        <v>4945</v>
      </c>
      <c r="PM1198" t="s">
        <v>4945</v>
      </c>
      <c r="PN1198" t="s">
        <v>4945</v>
      </c>
      <c r="PP1198" t="s">
        <v>4944</v>
      </c>
      <c r="PQ1198" t="s">
        <v>4945</v>
      </c>
      <c r="PR1198" t="s">
        <v>4945</v>
      </c>
      <c r="PS1198" t="s">
        <v>4945</v>
      </c>
      <c r="PT1198" t="s">
        <v>4945</v>
      </c>
      <c r="PU1198" t="s">
        <v>4945</v>
      </c>
      <c r="PV1198" t="s">
        <v>4945</v>
      </c>
      <c r="PW1198" t="s">
        <v>4945</v>
      </c>
      <c r="PX1198" t="s">
        <v>4945</v>
      </c>
      <c r="PY1198" t="s">
        <v>4945</v>
      </c>
      <c r="PZ1198" t="s">
        <v>4945</v>
      </c>
      <c r="QA1198" t="s">
        <v>4945</v>
      </c>
      <c r="QB1198" t="s">
        <v>4945</v>
      </c>
      <c r="QC1198" t="s">
        <v>4945</v>
      </c>
      <c r="QD1198" t="s">
        <v>4945</v>
      </c>
      <c r="QE1198" t="s">
        <v>4945</v>
      </c>
    </row>
    <row r="1199" spans="1:447" x14ac:dyDescent="0.3">
      <c r="A1199">
        <v>1198</v>
      </c>
      <c r="B1199" t="s">
        <v>5558</v>
      </c>
      <c r="C1199" t="s">
        <v>1111</v>
      </c>
      <c r="D1199" t="s">
        <v>1112</v>
      </c>
      <c r="E1199" t="s">
        <v>1108</v>
      </c>
      <c r="F1199" t="s">
        <v>1153</v>
      </c>
      <c r="G1199" t="s">
        <v>1079</v>
      </c>
      <c r="EJ1199" t="s">
        <v>1099</v>
      </c>
      <c r="EK1199" t="s">
        <v>4988</v>
      </c>
      <c r="EL1199" t="s">
        <v>4988</v>
      </c>
      <c r="EM1199" t="s">
        <v>1082</v>
      </c>
      <c r="EN1199" t="s">
        <v>1101</v>
      </c>
      <c r="EO1199" t="s">
        <v>4939</v>
      </c>
      <c r="IX1199" t="s">
        <v>1087</v>
      </c>
      <c r="JJ1199" t="s">
        <v>1101</v>
      </c>
      <c r="JK1199" t="s">
        <v>5610</v>
      </c>
      <c r="JL1199" t="s">
        <v>5610</v>
      </c>
      <c r="JM1199" t="s">
        <v>1089</v>
      </c>
      <c r="OF1199" t="s">
        <v>1116</v>
      </c>
      <c r="PG1199" t="s">
        <v>4944</v>
      </c>
      <c r="PH1199" t="s">
        <v>4945</v>
      </c>
      <c r="PI1199" t="s">
        <v>4945</v>
      </c>
      <c r="PJ1199" t="s">
        <v>4945</v>
      </c>
      <c r="PK1199" t="s">
        <v>4945</v>
      </c>
      <c r="PL1199" t="s">
        <v>4945</v>
      </c>
      <c r="PM1199" t="s">
        <v>4945</v>
      </c>
      <c r="PN1199" t="s">
        <v>4945</v>
      </c>
      <c r="PP1199" t="s">
        <v>4944</v>
      </c>
      <c r="PQ1199" t="s">
        <v>4945</v>
      </c>
      <c r="PR1199" t="s">
        <v>4945</v>
      </c>
      <c r="PS1199" t="s">
        <v>4945</v>
      </c>
      <c r="PT1199" t="s">
        <v>4945</v>
      </c>
      <c r="PU1199" t="s">
        <v>4945</v>
      </c>
      <c r="PV1199" t="s">
        <v>4945</v>
      </c>
      <c r="PW1199" t="s">
        <v>4945</v>
      </c>
      <c r="PX1199" t="s">
        <v>4945</v>
      </c>
      <c r="PY1199" t="s">
        <v>4945</v>
      </c>
      <c r="PZ1199" t="s">
        <v>4945</v>
      </c>
      <c r="QA1199" t="s">
        <v>4945</v>
      </c>
      <c r="QB1199" t="s">
        <v>4945</v>
      </c>
      <c r="QC1199" t="s">
        <v>4945</v>
      </c>
      <c r="QD1199" t="s">
        <v>4945</v>
      </c>
      <c r="QE1199" t="s">
        <v>4945</v>
      </c>
    </row>
    <row r="1200" spans="1:447" x14ac:dyDescent="0.3">
      <c r="A1200">
        <v>1199</v>
      </c>
      <c r="B1200" t="s">
        <v>5558</v>
      </c>
      <c r="C1200" t="s">
        <v>1111</v>
      </c>
      <c r="D1200" t="s">
        <v>1112</v>
      </c>
      <c r="E1200" t="s">
        <v>1108</v>
      </c>
      <c r="F1200" t="s">
        <v>1153</v>
      </c>
      <c r="G1200" t="s">
        <v>1079</v>
      </c>
      <c r="EJ1200" t="s">
        <v>1099</v>
      </c>
      <c r="EK1200" t="s">
        <v>4967</v>
      </c>
      <c r="EL1200" t="s">
        <v>4967</v>
      </c>
      <c r="EM1200" t="s">
        <v>1082</v>
      </c>
      <c r="EN1200" t="s">
        <v>1101</v>
      </c>
      <c r="EO1200" t="s">
        <v>4939</v>
      </c>
      <c r="IX1200" t="s">
        <v>1125</v>
      </c>
      <c r="JJ1200" t="s">
        <v>1101</v>
      </c>
      <c r="JK1200" t="s">
        <v>5610</v>
      </c>
      <c r="JL1200" t="s">
        <v>5610</v>
      </c>
      <c r="JM1200" t="s">
        <v>1089</v>
      </c>
      <c r="OF1200" t="s">
        <v>1116</v>
      </c>
      <c r="PG1200" t="s">
        <v>4944</v>
      </c>
      <c r="PH1200" t="s">
        <v>4945</v>
      </c>
      <c r="PI1200" t="s">
        <v>4945</v>
      </c>
      <c r="PJ1200" t="s">
        <v>4945</v>
      </c>
      <c r="PK1200" t="s">
        <v>4945</v>
      </c>
      <c r="PL1200" t="s">
        <v>4945</v>
      </c>
      <c r="PM1200" t="s">
        <v>4945</v>
      </c>
      <c r="PN1200" t="s">
        <v>4945</v>
      </c>
      <c r="PP1200" t="s">
        <v>4944</v>
      </c>
      <c r="PQ1200" t="s">
        <v>4945</v>
      </c>
      <c r="PR1200" t="s">
        <v>4945</v>
      </c>
      <c r="PS1200" t="s">
        <v>4945</v>
      </c>
      <c r="PT1200" t="s">
        <v>4945</v>
      </c>
      <c r="PU1200" t="s">
        <v>4945</v>
      </c>
      <c r="PV1200" t="s">
        <v>4945</v>
      </c>
      <c r="PW1200" t="s">
        <v>4945</v>
      </c>
      <c r="PX1200" t="s">
        <v>4945</v>
      </c>
      <c r="PY1200" t="s">
        <v>4945</v>
      </c>
      <c r="PZ1200" t="s">
        <v>4945</v>
      </c>
      <c r="QA1200" t="s">
        <v>4945</v>
      </c>
      <c r="QB1200" t="s">
        <v>4945</v>
      </c>
      <c r="QC1200" t="s">
        <v>4945</v>
      </c>
      <c r="QD1200" t="s">
        <v>4945</v>
      </c>
      <c r="QE1200" t="s">
        <v>4945</v>
      </c>
    </row>
    <row r="1201" spans="1:447" x14ac:dyDescent="0.3">
      <c r="A1201">
        <v>1200</v>
      </c>
      <c r="B1201" t="s">
        <v>5558</v>
      </c>
      <c r="C1201" t="s">
        <v>1111</v>
      </c>
      <c r="D1201" t="s">
        <v>1112</v>
      </c>
      <c r="E1201" t="s">
        <v>1108</v>
      </c>
      <c r="F1201" t="s">
        <v>1153</v>
      </c>
      <c r="G1201" t="s">
        <v>1079</v>
      </c>
      <c r="EJ1201" t="s">
        <v>1099</v>
      </c>
      <c r="EK1201" t="s">
        <v>4988</v>
      </c>
      <c r="EL1201" t="s">
        <v>4988</v>
      </c>
      <c r="EM1201" t="s">
        <v>1082</v>
      </c>
      <c r="EN1201" t="s">
        <v>1101</v>
      </c>
      <c r="EO1201" t="s">
        <v>4939</v>
      </c>
      <c r="IX1201" t="s">
        <v>1125</v>
      </c>
      <c r="JJ1201" t="s">
        <v>1101</v>
      </c>
      <c r="JK1201" t="s">
        <v>5610</v>
      </c>
      <c r="JL1201" t="s">
        <v>5610</v>
      </c>
      <c r="JM1201" t="s">
        <v>1089</v>
      </c>
      <c r="OF1201" t="s">
        <v>1116</v>
      </c>
      <c r="PG1201" t="s">
        <v>4944</v>
      </c>
      <c r="PH1201" t="s">
        <v>4945</v>
      </c>
      <c r="PI1201" t="s">
        <v>4945</v>
      </c>
      <c r="PJ1201" t="s">
        <v>4945</v>
      </c>
      <c r="PK1201" t="s">
        <v>4945</v>
      </c>
      <c r="PL1201" t="s">
        <v>4945</v>
      </c>
      <c r="PM1201" t="s">
        <v>4945</v>
      </c>
      <c r="PN1201" t="s">
        <v>4945</v>
      </c>
      <c r="PP1201" t="s">
        <v>4945</v>
      </c>
      <c r="PQ1201" t="s">
        <v>4945</v>
      </c>
      <c r="PR1201" t="s">
        <v>4945</v>
      </c>
      <c r="PS1201" t="s">
        <v>4945</v>
      </c>
      <c r="PT1201" t="s">
        <v>4945</v>
      </c>
      <c r="PU1201" t="s">
        <v>4945</v>
      </c>
      <c r="PV1201" t="s">
        <v>4945</v>
      </c>
      <c r="PW1201" t="s">
        <v>4945</v>
      </c>
      <c r="PX1201" t="s">
        <v>4945</v>
      </c>
      <c r="PY1201" t="s">
        <v>4945</v>
      </c>
      <c r="PZ1201" t="s">
        <v>4944</v>
      </c>
      <c r="QA1201" t="s">
        <v>4945</v>
      </c>
      <c r="QB1201" t="s">
        <v>4945</v>
      </c>
      <c r="QC1201" t="s">
        <v>4945</v>
      </c>
      <c r="QD1201" t="s">
        <v>4945</v>
      </c>
      <c r="QE1201" t="s">
        <v>4945</v>
      </c>
    </row>
    <row r="1202" spans="1:447" x14ac:dyDescent="0.3">
      <c r="A1202">
        <v>1201</v>
      </c>
      <c r="B1202" t="s">
        <v>5558</v>
      </c>
      <c r="C1202" t="s">
        <v>1111</v>
      </c>
      <c r="D1202" t="s">
        <v>1112</v>
      </c>
      <c r="E1202" t="s">
        <v>1108</v>
      </c>
      <c r="F1202" t="s">
        <v>1153</v>
      </c>
      <c r="G1202" t="s">
        <v>1079</v>
      </c>
      <c r="EJ1202" t="s">
        <v>1099</v>
      </c>
      <c r="EK1202" t="s">
        <v>4967</v>
      </c>
      <c r="EL1202" t="s">
        <v>4967</v>
      </c>
      <c r="EM1202" t="s">
        <v>1101</v>
      </c>
      <c r="EN1202" t="s">
        <v>1082</v>
      </c>
      <c r="EO1202" t="s">
        <v>4939</v>
      </c>
      <c r="IX1202" t="s">
        <v>1125</v>
      </c>
      <c r="JJ1202" t="s">
        <v>1082</v>
      </c>
      <c r="JK1202" t="s">
        <v>4993</v>
      </c>
      <c r="JL1202" t="s">
        <v>1154</v>
      </c>
      <c r="JM1202" t="s">
        <v>1107</v>
      </c>
      <c r="JP1202" t="s">
        <v>1137</v>
      </c>
      <c r="OF1202" t="s">
        <v>1116</v>
      </c>
      <c r="PG1202" t="s">
        <v>4944</v>
      </c>
      <c r="PH1202" t="s">
        <v>4945</v>
      </c>
      <c r="PI1202" t="s">
        <v>4945</v>
      </c>
      <c r="PJ1202" t="s">
        <v>4945</v>
      </c>
      <c r="PK1202" t="s">
        <v>4945</v>
      </c>
      <c r="PL1202" t="s">
        <v>4945</v>
      </c>
      <c r="PM1202" t="s">
        <v>4945</v>
      </c>
      <c r="PN1202" t="s">
        <v>4945</v>
      </c>
      <c r="PP1202" t="s">
        <v>4945</v>
      </c>
      <c r="PQ1202" t="s">
        <v>4945</v>
      </c>
      <c r="PR1202" t="s">
        <v>4945</v>
      </c>
      <c r="PS1202" t="s">
        <v>4945</v>
      </c>
      <c r="PT1202" t="s">
        <v>4945</v>
      </c>
      <c r="PU1202" t="s">
        <v>4945</v>
      </c>
      <c r="PV1202" t="s">
        <v>4945</v>
      </c>
      <c r="PW1202" t="s">
        <v>4945</v>
      </c>
      <c r="PX1202" t="s">
        <v>4945</v>
      </c>
      <c r="PY1202" t="s">
        <v>4945</v>
      </c>
      <c r="PZ1202" t="s">
        <v>4945</v>
      </c>
      <c r="QA1202" t="s">
        <v>4944</v>
      </c>
      <c r="QB1202" t="s">
        <v>4945</v>
      </c>
      <c r="QC1202" t="s">
        <v>4945</v>
      </c>
      <c r="QD1202" t="s">
        <v>4945</v>
      </c>
      <c r="QE1202" t="s">
        <v>4945</v>
      </c>
    </row>
    <row r="1203" spans="1:447" x14ac:dyDescent="0.3">
      <c r="A1203">
        <v>1202</v>
      </c>
      <c r="B1203" t="s">
        <v>5558</v>
      </c>
      <c r="C1203" t="s">
        <v>1111</v>
      </c>
      <c r="D1203" t="s">
        <v>1112</v>
      </c>
      <c r="E1203" t="s">
        <v>1108</v>
      </c>
      <c r="F1203" t="s">
        <v>1153</v>
      </c>
      <c r="G1203" t="s">
        <v>1079</v>
      </c>
      <c r="HL1203" t="s">
        <v>1099</v>
      </c>
      <c r="HM1203" t="s">
        <v>4956</v>
      </c>
      <c r="HN1203" t="s">
        <v>4956</v>
      </c>
      <c r="HO1203" t="s">
        <v>1101</v>
      </c>
      <c r="HP1203" t="s">
        <v>1082</v>
      </c>
      <c r="HQ1203" t="s">
        <v>4936</v>
      </c>
      <c r="PG1203" t="s">
        <v>4944</v>
      </c>
      <c r="PH1203" t="s">
        <v>4945</v>
      </c>
      <c r="PI1203" t="s">
        <v>4945</v>
      </c>
      <c r="PJ1203" t="s">
        <v>4945</v>
      </c>
      <c r="PK1203" t="s">
        <v>4945</v>
      </c>
      <c r="PL1203" t="s">
        <v>4945</v>
      </c>
      <c r="PM1203" t="s">
        <v>4945</v>
      </c>
      <c r="PN1203" t="s">
        <v>4945</v>
      </c>
      <c r="PP1203" t="s">
        <v>4944</v>
      </c>
      <c r="PQ1203" t="s">
        <v>4945</v>
      </c>
      <c r="PR1203" t="s">
        <v>4945</v>
      </c>
      <c r="PS1203" t="s">
        <v>4945</v>
      </c>
      <c r="PT1203" t="s">
        <v>4945</v>
      </c>
      <c r="PU1203" t="s">
        <v>4945</v>
      </c>
      <c r="PV1203" t="s">
        <v>4945</v>
      </c>
      <c r="PW1203" t="s">
        <v>4945</v>
      </c>
      <c r="PX1203" t="s">
        <v>4945</v>
      </c>
      <c r="PY1203" t="s">
        <v>4945</v>
      </c>
      <c r="PZ1203" t="s">
        <v>4945</v>
      </c>
      <c r="QA1203" t="s">
        <v>4945</v>
      </c>
      <c r="QB1203" t="s">
        <v>4945</v>
      </c>
      <c r="QC1203" t="s">
        <v>4945</v>
      </c>
      <c r="QD1203" t="s">
        <v>4945</v>
      </c>
      <c r="QE1203" t="s">
        <v>4945</v>
      </c>
    </row>
    <row r="1204" spans="1:447" x14ac:dyDescent="0.3">
      <c r="A1204">
        <v>1203</v>
      </c>
      <c r="B1204" t="s">
        <v>5558</v>
      </c>
      <c r="C1204" t="s">
        <v>1111</v>
      </c>
      <c r="D1204" t="s">
        <v>1112</v>
      </c>
      <c r="E1204" t="s">
        <v>1108</v>
      </c>
      <c r="F1204" t="s">
        <v>1153</v>
      </c>
      <c r="G1204" t="s">
        <v>1079</v>
      </c>
      <c r="HL1204" t="s">
        <v>1099</v>
      </c>
      <c r="HM1204" t="s">
        <v>4956</v>
      </c>
      <c r="HN1204" t="s">
        <v>4956</v>
      </c>
      <c r="HO1204" t="s">
        <v>1101</v>
      </c>
      <c r="HP1204" t="s">
        <v>1101</v>
      </c>
      <c r="HQ1204" t="s">
        <v>4936</v>
      </c>
      <c r="PG1204" t="s">
        <v>4944</v>
      </c>
      <c r="PH1204" t="s">
        <v>4945</v>
      </c>
      <c r="PI1204" t="s">
        <v>4945</v>
      </c>
      <c r="PJ1204" t="s">
        <v>4945</v>
      </c>
      <c r="PK1204" t="s">
        <v>4945</v>
      </c>
      <c r="PL1204" t="s">
        <v>4945</v>
      </c>
      <c r="PM1204" t="s">
        <v>4945</v>
      </c>
      <c r="PN1204" t="s">
        <v>4945</v>
      </c>
      <c r="PP1204" t="s">
        <v>4945</v>
      </c>
      <c r="PQ1204" t="s">
        <v>4945</v>
      </c>
      <c r="PR1204" t="s">
        <v>4945</v>
      </c>
      <c r="PS1204" t="s">
        <v>4945</v>
      </c>
      <c r="PT1204" t="s">
        <v>4945</v>
      </c>
      <c r="PU1204" t="s">
        <v>4945</v>
      </c>
      <c r="PV1204" t="s">
        <v>4945</v>
      </c>
      <c r="PW1204" t="s">
        <v>4945</v>
      </c>
      <c r="PX1204" t="s">
        <v>4945</v>
      </c>
      <c r="PY1204" t="s">
        <v>4945</v>
      </c>
      <c r="PZ1204" t="s">
        <v>4944</v>
      </c>
      <c r="QA1204" t="s">
        <v>4945</v>
      </c>
      <c r="QB1204" t="s">
        <v>4945</v>
      </c>
      <c r="QC1204" t="s">
        <v>4945</v>
      </c>
      <c r="QD1204" t="s">
        <v>4945</v>
      </c>
      <c r="QE1204" t="s">
        <v>4945</v>
      </c>
    </row>
    <row r="1205" spans="1:447" x14ac:dyDescent="0.3">
      <c r="A1205">
        <v>1204</v>
      </c>
      <c r="B1205" t="s">
        <v>5558</v>
      </c>
      <c r="C1205" t="s">
        <v>1111</v>
      </c>
      <c r="D1205" t="s">
        <v>1112</v>
      </c>
      <c r="E1205" t="s">
        <v>1108</v>
      </c>
      <c r="F1205" t="s">
        <v>1153</v>
      </c>
      <c r="G1205" t="s">
        <v>1079</v>
      </c>
      <c r="HL1205" t="s">
        <v>1099</v>
      </c>
      <c r="HM1205" t="s">
        <v>4961</v>
      </c>
      <c r="HN1205" t="s">
        <v>4961</v>
      </c>
      <c r="HO1205" t="s">
        <v>1101</v>
      </c>
      <c r="HP1205" t="s">
        <v>1082</v>
      </c>
      <c r="HQ1205" t="s">
        <v>4936</v>
      </c>
      <c r="PG1205" t="s">
        <v>4944</v>
      </c>
      <c r="PH1205" t="s">
        <v>4945</v>
      </c>
      <c r="PI1205" t="s">
        <v>4945</v>
      </c>
      <c r="PJ1205" t="s">
        <v>4945</v>
      </c>
      <c r="PK1205" t="s">
        <v>4945</v>
      </c>
      <c r="PL1205" t="s">
        <v>4945</v>
      </c>
      <c r="PM1205" t="s">
        <v>4945</v>
      </c>
      <c r="PN1205" t="s">
        <v>4945</v>
      </c>
      <c r="PP1205" t="s">
        <v>4944</v>
      </c>
      <c r="PQ1205" t="s">
        <v>4945</v>
      </c>
      <c r="PR1205" t="s">
        <v>4945</v>
      </c>
      <c r="PS1205" t="s">
        <v>4945</v>
      </c>
      <c r="PT1205" t="s">
        <v>4945</v>
      </c>
      <c r="PU1205" t="s">
        <v>4945</v>
      </c>
      <c r="PV1205" t="s">
        <v>4945</v>
      </c>
      <c r="PW1205" t="s">
        <v>4945</v>
      </c>
      <c r="PX1205" t="s">
        <v>4945</v>
      </c>
      <c r="PY1205" t="s">
        <v>4945</v>
      </c>
      <c r="PZ1205" t="s">
        <v>4945</v>
      </c>
      <c r="QA1205" t="s">
        <v>4945</v>
      </c>
      <c r="QB1205" t="s">
        <v>4945</v>
      </c>
      <c r="QC1205" t="s">
        <v>4945</v>
      </c>
      <c r="QD1205" t="s">
        <v>4945</v>
      </c>
      <c r="QE1205" t="s">
        <v>4945</v>
      </c>
    </row>
    <row r="1206" spans="1:447" x14ac:dyDescent="0.3">
      <c r="A1206">
        <v>1205</v>
      </c>
      <c r="B1206" t="s">
        <v>5558</v>
      </c>
      <c r="C1206" t="s">
        <v>1111</v>
      </c>
      <c r="D1206" t="s">
        <v>1112</v>
      </c>
      <c r="E1206" t="s">
        <v>1108</v>
      </c>
      <c r="F1206" t="s">
        <v>1153</v>
      </c>
      <c r="G1206" t="s">
        <v>1079</v>
      </c>
      <c r="HL1206" t="s">
        <v>1099</v>
      </c>
      <c r="HM1206" t="s">
        <v>4956</v>
      </c>
      <c r="HN1206" t="s">
        <v>4956</v>
      </c>
      <c r="HO1206" t="s">
        <v>1101</v>
      </c>
      <c r="HP1206" t="s">
        <v>1082</v>
      </c>
      <c r="HQ1206" t="s">
        <v>4936</v>
      </c>
      <c r="PG1206" t="s">
        <v>4944</v>
      </c>
      <c r="PH1206" t="s">
        <v>4945</v>
      </c>
      <c r="PI1206" t="s">
        <v>4945</v>
      </c>
      <c r="PJ1206" t="s">
        <v>4945</v>
      </c>
      <c r="PK1206" t="s">
        <v>4945</v>
      </c>
      <c r="PL1206" t="s">
        <v>4945</v>
      </c>
      <c r="PM1206" t="s">
        <v>4945</v>
      </c>
      <c r="PN1206" t="s">
        <v>4945</v>
      </c>
      <c r="PP1206" t="s">
        <v>4945</v>
      </c>
      <c r="PQ1206" t="s">
        <v>4945</v>
      </c>
      <c r="PR1206" t="s">
        <v>4945</v>
      </c>
      <c r="PS1206" t="s">
        <v>4945</v>
      </c>
      <c r="PT1206" t="s">
        <v>4945</v>
      </c>
      <c r="PU1206" t="s">
        <v>4944</v>
      </c>
      <c r="PV1206" t="s">
        <v>4945</v>
      </c>
      <c r="PW1206" t="s">
        <v>4945</v>
      </c>
      <c r="PX1206" t="s">
        <v>4945</v>
      </c>
      <c r="PY1206" t="s">
        <v>4945</v>
      </c>
      <c r="PZ1206" t="s">
        <v>4945</v>
      </c>
      <c r="QA1206" t="s">
        <v>4945</v>
      </c>
      <c r="QB1206" t="s">
        <v>4945</v>
      </c>
      <c r="QC1206" t="s">
        <v>4945</v>
      </c>
      <c r="QD1206" t="s">
        <v>4945</v>
      </c>
      <c r="QE1206" t="s">
        <v>4945</v>
      </c>
    </row>
    <row r="1207" spans="1:447" x14ac:dyDescent="0.3">
      <c r="A1207">
        <v>1206</v>
      </c>
      <c r="B1207" t="s">
        <v>5558</v>
      </c>
      <c r="C1207" t="s">
        <v>1111</v>
      </c>
      <c r="D1207" t="s">
        <v>1112</v>
      </c>
      <c r="E1207" t="s">
        <v>1108</v>
      </c>
      <c r="F1207" t="s">
        <v>1153</v>
      </c>
      <c r="G1207" t="s">
        <v>1079</v>
      </c>
      <c r="EP1207" t="s">
        <v>1080</v>
      </c>
      <c r="EQ1207" t="s">
        <v>5067</v>
      </c>
      <c r="ER1207" t="s">
        <v>5067</v>
      </c>
      <c r="IX1207" t="s">
        <v>1109</v>
      </c>
      <c r="JJ1207" t="s">
        <v>1101</v>
      </c>
      <c r="JK1207" t="s">
        <v>5610</v>
      </c>
      <c r="JL1207" t="s">
        <v>5610</v>
      </c>
      <c r="JM1207" t="s">
        <v>1089</v>
      </c>
      <c r="OF1207" t="s">
        <v>1116</v>
      </c>
      <c r="PG1207" t="s">
        <v>4944</v>
      </c>
      <c r="PH1207" t="s">
        <v>4945</v>
      </c>
      <c r="PI1207" t="s">
        <v>4945</v>
      </c>
      <c r="PJ1207" t="s">
        <v>4945</v>
      </c>
      <c r="PK1207" t="s">
        <v>4945</v>
      </c>
      <c r="PL1207" t="s">
        <v>4945</v>
      </c>
      <c r="PM1207" t="s">
        <v>4945</v>
      </c>
      <c r="PN1207" t="s">
        <v>4945</v>
      </c>
      <c r="PP1207" t="s">
        <v>4944</v>
      </c>
      <c r="PQ1207" t="s">
        <v>4945</v>
      </c>
      <c r="PR1207" t="s">
        <v>4945</v>
      </c>
      <c r="PS1207" t="s">
        <v>4945</v>
      </c>
      <c r="PT1207" t="s">
        <v>4945</v>
      </c>
      <c r="PU1207" t="s">
        <v>4945</v>
      </c>
      <c r="PV1207" t="s">
        <v>4945</v>
      </c>
      <c r="PW1207" t="s">
        <v>4945</v>
      </c>
      <c r="PX1207" t="s">
        <v>4945</v>
      </c>
      <c r="PY1207" t="s">
        <v>4945</v>
      </c>
      <c r="PZ1207" t="s">
        <v>4945</v>
      </c>
      <c r="QA1207" t="s">
        <v>4945</v>
      </c>
      <c r="QB1207" t="s">
        <v>4945</v>
      </c>
      <c r="QC1207" t="s">
        <v>4945</v>
      </c>
      <c r="QD1207" t="s">
        <v>4945</v>
      </c>
      <c r="QE1207" t="s">
        <v>4945</v>
      </c>
    </row>
    <row r="1208" spans="1:447" x14ac:dyDescent="0.3">
      <c r="A1208">
        <v>1207</v>
      </c>
      <c r="B1208" t="s">
        <v>5558</v>
      </c>
      <c r="C1208" t="s">
        <v>1111</v>
      </c>
      <c r="D1208" t="s">
        <v>1112</v>
      </c>
      <c r="E1208" t="s">
        <v>1108</v>
      </c>
      <c r="F1208" t="s">
        <v>1153</v>
      </c>
      <c r="G1208" t="s">
        <v>1079</v>
      </c>
      <c r="EP1208" t="s">
        <v>1080</v>
      </c>
      <c r="EQ1208" t="s">
        <v>4973</v>
      </c>
      <c r="ER1208" t="s">
        <v>4973</v>
      </c>
      <c r="ES1208" t="s">
        <v>1101</v>
      </c>
      <c r="ET1208" t="s">
        <v>1082</v>
      </c>
      <c r="EU1208" t="s">
        <v>4939</v>
      </c>
      <c r="IX1208" t="s">
        <v>1087</v>
      </c>
      <c r="JJ1208" t="s">
        <v>1101</v>
      </c>
      <c r="JK1208" t="s">
        <v>5636</v>
      </c>
      <c r="JL1208" t="s">
        <v>5636</v>
      </c>
      <c r="JM1208" t="s">
        <v>1089</v>
      </c>
      <c r="OF1208" t="s">
        <v>1116</v>
      </c>
      <c r="PG1208" t="s">
        <v>4944</v>
      </c>
      <c r="PH1208" t="s">
        <v>4945</v>
      </c>
      <c r="PI1208" t="s">
        <v>4945</v>
      </c>
      <c r="PJ1208" t="s">
        <v>4945</v>
      </c>
      <c r="PK1208" t="s">
        <v>4945</v>
      </c>
      <c r="PL1208" t="s">
        <v>4945</v>
      </c>
      <c r="PM1208" t="s">
        <v>4945</v>
      </c>
      <c r="PN1208" t="s">
        <v>4945</v>
      </c>
      <c r="PP1208" t="s">
        <v>4944</v>
      </c>
      <c r="PQ1208" t="s">
        <v>4945</v>
      </c>
      <c r="PR1208" t="s">
        <v>4945</v>
      </c>
      <c r="PS1208" t="s">
        <v>4945</v>
      </c>
      <c r="PT1208" t="s">
        <v>4945</v>
      </c>
      <c r="PU1208" t="s">
        <v>4945</v>
      </c>
      <c r="PV1208" t="s">
        <v>4945</v>
      </c>
      <c r="PW1208" t="s">
        <v>4945</v>
      </c>
      <c r="PX1208" t="s">
        <v>4945</v>
      </c>
      <c r="PY1208" t="s">
        <v>4945</v>
      </c>
      <c r="PZ1208" t="s">
        <v>4945</v>
      </c>
      <c r="QA1208" t="s">
        <v>4945</v>
      </c>
      <c r="QB1208" t="s">
        <v>4945</v>
      </c>
      <c r="QC1208" t="s">
        <v>4945</v>
      </c>
      <c r="QD1208" t="s">
        <v>4945</v>
      </c>
      <c r="QE1208" t="s">
        <v>4945</v>
      </c>
    </row>
    <row r="1209" spans="1:447" x14ac:dyDescent="0.3">
      <c r="A1209">
        <v>1208</v>
      </c>
      <c r="B1209" t="s">
        <v>5558</v>
      </c>
      <c r="C1209" t="s">
        <v>1111</v>
      </c>
      <c r="D1209" t="s">
        <v>1112</v>
      </c>
      <c r="E1209" t="s">
        <v>1108</v>
      </c>
      <c r="F1209" t="s">
        <v>1153</v>
      </c>
      <c r="G1209" t="s">
        <v>1079</v>
      </c>
      <c r="EP1209" t="s">
        <v>1099</v>
      </c>
      <c r="EQ1209" t="s">
        <v>4966</v>
      </c>
      <c r="ER1209" t="s">
        <v>4966</v>
      </c>
      <c r="ES1209" t="s">
        <v>1101</v>
      </c>
      <c r="ET1209" t="s">
        <v>1082</v>
      </c>
      <c r="EU1209" t="s">
        <v>4939</v>
      </c>
      <c r="IX1209" t="s">
        <v>1087</v>
      </c>
      <c r="JJ1209" t="s">
        <v>1101</v>
      </c>
      <c r="JK1209" t="s">
        <v>5610</v>
      </c>
      <c r="JL1209" t="s">
        <v>5610</v>
      </c>
      <c r="JM1209" t="s">
        <v>1089</v>
      </c>
      <c r="OF1209" t="s">
        <v>1116</v>
      </c>
      <c r="PG1209" t="s">
        <v>4944</v>
      </c>
      <c r="PH1209" t="s">
        <v>4945</v>
      </c>
      <c r="PI1209" t="s">
        <v>4945</v>
      </c>
      <c r="PJ1209" t="s">
        <v>4945</v>
      </c>
      <c r="PK1209" t="s">
        <v>4945</v>
      </c>
      <c r="PL1209" t="s">
        <v>4945</v>
      </c>
      <c r="PM1209" t="s">
        <v>4945</v>
      </c>
      <c r="PN1209" t="s">
        <v>4945</v>
      </c>
      <c r="PP1209" t="s">
        <v>4944</v>
      </c>
      <c r="PQ1209" t="s">
        <v>4945</v>
      </c>
      <c r="PR1209" t="s">
        <v>4945</v>
      </c>
      <c r="PS1209" t="s">
        <v>4945</v>
      </c>
      <c r="PT1209" t="s">
        <v>4945</v>
      </c>
      <c r="PU1209" t="s">
        <v>4945</v>
      </c>
      <c r="PV1209" t="s">
        <v>4945</v>
      </c>
      <c r="PW1209" t="s">
        <v>4945</v>
      </c>
      <c r="PX1209" t="s">
        <v>4945</v>
      </c>
      <c r="PY1209" t="s">
        <v>4945</v>
      </c>
      <c r="PZ1209" t="s">
        <v>4945</v>
      </c>
      <c r="QA1209" t="s">
        <v>4945</v>
      </c>
      <c r="QB1209" t="s">
        <v>4945</v>
      </c>
      <c r="QC1209" t="s">
        <v>4945</v>
      </c>
      <c r="QD1209" t="s">
        <v>4945</v>
      </c>
      <c r="QE1209" t="s">
        <v>4945</v>
      </c>
    </row>
    <row r="1210" spans="1:447" x14ac:dyDescent="0.3">
      <c r="A1210">
        <v>1209</v>
      </c>
      <c r="B1210" t="s">
        <v>5558</v>
      </c>
      <c r="C1210" t="s">
        <v>1111</v>
      </c>
      <c r="D1210" t="s">
        <v>1112</v>
      </c>
      <c r="E1210" t="s">
        <v>1108</v>
      </c>
      <c r="F1210" t="s">
        <v>1153</v>
      </c>
      <c r="G1210" t="s">
        <v>1079</v>
      </c>
      <c r="EP1210" t="s">
        <v>1099</v>
      </c>
      <c r="EQ1210" t="s">
        <v>5067</v>
      </c>
      <c r="ER1210" t="s">
        <v>5067</v>
      </c>
      <c r="IX1210" t="s">
        <v>1087</v>
      </c>
      <c r="JJ1210" t="s">
        <v>1101</v>
      </c>
      <c r="JK1210" t="s">
        <v>5610</v>
      </c>
      <c r="JL1210" t="s">
        <v>5610</v>
      </c>
      <c r="JM1210" t="s">
        <v>1089</v>
      </c>
      <c r="OF1210" t="s">
        <v>1116</v>
      </c>
      <c r="PG1210" t="s">
        <v>4944</v>
      </c>
      <c r="PH1210" t="s">
        <v>4945</v>
      </c>
      <c r="PI1210" t="s">
        <v>4945</v>
      </c>
      <c r="PJ1210" t="s">
        <v>4945</v>
      </c>
      <c r="PK1210" t="s">
        <v>4945</v>
      </c>
      <c r="PL1210" t="s">
        <v>4945</v>
      </c>
      <c r="PM1210" t="s">
        <v>4945</v>
      </c>
      <c r="PN1210" t="s">
        <v>4945</v>
      </c>
      <c r="PP1210" t="s">
        <v>4944</v>
      </c>
      <c r="PQ1210" t="s">
        <v>4945</v>
      </c>
      <c r="PR1210" t="s">
        <v>4945</v>
      </c>
      <c r="PS1210" t="s">
        <v>4945</v>
      </c>
      <c r="PT1210" t="s">
        <v>4945</v>
      </c>
      <c r="PU1210" t="s">
        <v>4945</v>
      </c>
      <c r="PV1210" t="s">
        <v>4945</v>
      </c>
      <c r="PW1210" t="s">
        <v>4945</v>
      </c>
      <c r="PX1210" t="s">
        <v>4945</v>
      </c>
      <c r="PY1210" t="s">
        <v>4945</v>
      </c>
      <c r="PZ1210" t="s">
        <v>4945</v>
      </c>
      <c r="QA1210" t="s">
        <v>4945</v>
      </c>
      <c r="QB1210" t="s">
        <v>4945</v>
      </c>
      <c r="QC1210" t="s">
        <v>4945</v>
      </c>
      <c r="QD1210" t="s">
        <v>4945</v>
      </c>
      <c r="QE1210" t="s">
        <v>4945</v>
      </c>
    </row>
    <row r="1211" spans="1:447" x14ac:dyDescent="0.3">
      <c r="A1211">
        <v>1210</v>
      </c>
      <c r="B1211" t="s">
        <v>5558</v>
      </c>
      <c r="C1211" t="s">
        <v>1111</v>
      </c>
      <c r="D1211" t="s">
        <v>1112</v>
      </c>
      <c r="E1211" t="s">
        <v>1108</v>
      </c>
      <c r="F1211" t="s">
        <v>1153</v>
      </c>
      <c r="G1211" t="s">
        <v>1079</v>
      </c>
      <c r="EV1211" t="s">
        <v>1099</v>
      </c>
      <c r="EW1211" t="s">
        <v>5153</v>
      </c>
      <c r="EX1211" t="s">
        <v>5153</v>
      </c>
      <c r="PG1211" t="s">
        <v>4944</v>
      </c>
      <c r="PH1211" t="s">
        <v>4945</v>
      </c>
      <c r="PI1211" t="s">
        <v>4945</v>
      </c>
      <c r="PJ1211" t="s">
        <v>4945</v>
      </c>
      <c r="PK1211" t="s">
        <v>4945</v>
      </c>
      <c r="PL1211" t="s">
        <v>4945</v>
      </c>
      <c r="PM1211" t="s">
        <v>4945</v>
      </c>
      <c r="PN1211" t="s">
        <v>4945</v>
      </c>
      <c r="PP1211" t="s">
        <v>4944</v>
      </c>
      <c r="PQ1211" t="s">
        <v>4945</v>
      </c>
      <c r="PR1211" t="s">
        <v>4945</v>
      </c>
      <c r="PS1211" t="s">
        <v>4945</v>
      </c>
      <c r="PT1211" t="s">
        <v>4945</v>
      </c>
      <c r="PU1211" t="s">
        <v>4945</v>
      </c>
      <c r="PV1211" t="s">
        <v>4945</v>
      </c>
      <c r="PW1211" t="s">
        <v>4945</v>
      </c>
      <c r="PX1211" t="s">
        <v>4945</v>
      </c>
      <c r="PY1211" t="s">
        <v>4945</v>
      </c>
      <c r="PZ1211" t="s">
        <v>4945</v>
      </c>
      <c r="QA1211" t="s">
        <v>4945</v>
      </c>
      <c r="QB1211" t="s">
        <v>4945</v>
      </c>
      <c r="QC1211" t="s">
        <v>4945</v>
      </c>
      <c r="QD1211" t="s">
        <v>4945</v>
      </c>
      <c r="QE1211" t="s">
        <v>4945</v>
      </c>
    </row>
    <row r="1212" spans="1:447" x14ac:dyDescent="0.3">
      <c r="A1212">
        <v>1211</v>
      </c>
      <c r="B1212" t="s">
        <v>5558</v>
      </c>
      <c r="C1212" t="s">
        <v>1111</v>
      </c>
      <c r="D1212" t="s">
        <v>1112</v>
      </c>
      <c r="E1212" t="s">
        <v>1108</v>
      </c>
      <c r="F1212" t="s">
        <v>1153</v>
      </c>
      <c r="G1212" t="s">
        <v>1079</v>
      </c>
      <c r="EV1212" t="s">
        <v>1099</v>
      </c>
      <c r="EW1212" t="s">
        <v>5090</v>
      </c>
      <c r="EX1212" t="s">
        <v>5090</v>
      </c>
      <c r="PG1212" t="s">
        <v>4944</v>
      </c>
      <c r="PH1212" t="s">
        <v>4945</v>
      </c>
      <c r="PI1212" t="s">
        <v>4945</v>
      </c>
      <c r="PJ1212" t="s">
        <v>4945</v>
      </c>
      <c r="PK1212" t="s">
        <v>4945</v>
      </c>
      <c r="PL1212" t="s">
        <v>4945</v>
      </c>
      <c r="PM1212" t="s">
        <v>4945</v>
      </c>
      <c r="PN1212" t="s">
        <v>4945</v>
      </c>
      <c r="PP1212" t="s">
        <v>4944</v>
      </c>
      <c r="PQ1212" t="s">
        <v>4945</v>
      </c>
      <c r="PR1212" t="s">
        <v>4945</v>
      </c>
      <c r="PS1212" t="s">
        <v>4945</v>
      </c>
      <c r="PT1212" t="s">
        <v>4945</v>
      </c>
      <c r="PU1212" t="s">
        <v>4945</v>
      </c>
      <c r="PV1212" t="s">
        <v>4945</v>
      </c>
      <c r="PW1212" t="s">
        <v>4945</v>
      </c>
      <c r="PX1212" t="s">
        <v>4945</v>
      </c>
      <c r="PY1212" t="s">
        <v>4945</v>
      </c>
      <c r="PZ1212" t="s">
        <v>4945</v>
      </c>
      <c r="QA1212" t="s">
        <v>4945</v>
      </c>
      <c r="QB1212" t="s">
        <v>4945</v>
      </c>
      <c r="QC1212" t="s">
        <v>4945</v>
      </c>
      <c r="QD1212" t="s">
        <v>4945</v>
      </c>
      <c r="QE1212" t="s">
        <v>4945</v>
      </c>
    </row>
    <row r="1213" spans="1:447" x14ac:dyDescent="0.3">
      <c r="A1213">
        <v>1212</v>
      </c>
      <c r="B1213" t="s">
        <v>5558</v>
      </c>
      <c r="C1213" t="s">
        <v>1111</v>
      </c>
      <c r="D1213" t="s">
        <v>1112</v>
      </c>
      <c r="E1213" t="s">
        <v>1108</v>
      </c>
      <c r="F1213" t="s">
        <v>1153</v>
      </c>
      <c r="G1213" t="s">
        <v>1079</v>
      </c>
      <c r="EV1213" t="s">
        <v>1099</v>
      </c>
      <c r="EW1213" t="s">
        <v>5153</v>
      </c>
      <c r="EX1213" t="s">
        <v>5153</v>
      </c>
      <c r="PG1213" t="s">
        <v>4944</v>
      </c>
      <c r="PH1213" t="s">
        <v>4945</v>
      </c>
      <c r="PI1213" t="s">
        <v>4945</v>
      </c>
      <c r="PJ1213" t="s">
        <v>4945</v>
      </c>
      <c r="PK1213" t="s">
        <v>4945</v>
      </c>
      <c r="PL1213" t="s">
        <v>4945</v>
      </c>
      <c r="PM1213" t="s">
        <v>4945</v>
      </c>
      <c r="PN1213" t="s">
        <v>4945</v>
      </c>
      <c r="PP1213" t="s">
        <v>4944</v>
      </c>
      <c r="PQ1213" t="s">
        <v>4945</v>
      </c>
      <c r="PR1213" t="s">
        <v>4945</v>
      </c>
      <c r="PS1213" t="s">
        <v>4945</v>
      </c>
      <c r="PT1213" t="s">
        <v>4945</v>
      </c>
      <c r="PU1213" t="s">
        <v>4945</v>
      </c>
      <c r="PV1213" t="s">
        <v>4945</v>
      </c>
      <c r="PW1213" t="s">
        <v>4945</v>
      </c>
      <c r="PX1213" t="s">
        <v>4945</v>
      </c>
      <c r="PY1213" t="s">
        <v>4945</v>
      </c>
      <c r="PZ1213" t="s">
        <v>4945</v>
      </c>
      <c r="QA1213" t="s">
        <v>4945</v>
      </c>
      <c r="QB1213" t="s">
        <v>4945</v>
      </c>
      <c r="QC1213" t="s">
        <v>4945</v>
      </c>
      <c r="QD1213" t="s">
        <v>4945</v>
      </c>
      <c r="QE1213" t="s">
        <v>4945</v>
      </c>
    </row>
    <row r="1214" spans="1:447" x14ac:dyDescent="0.3">
      <c r="A1214">
        <v>1213</v>
      </c>
      <c r="B1214" t="s">
        <v>5558</v>
      </c>
      <c r="C1214" t="s">
        <v>1111</v>
      </c>
      <c r="D1214" t="s">
        <v>1112</v>
      </c>
      <c r="E1214" t="s">
        <v>1108</v>
      </c>
      <c r="F1214" t="s">
        <v>1153</v>
      </c>
      <c r="G1214" t="s">
        <v>1079</v>
      </c>
      <c r="EV1214" t="s">
        <v>1099</v>
      </c>
      <c r="EW1214" t="s">
        <v>5153</v>
      </c>
      <c r="EX1214" t="s">
        <v>5153</v>
      </c>
      <c r="PG1214" t="s">
        <v>4944</v>
      </c>
      <c r="PH1214" t="s">
        <v>4945</v>
      </c>
      <c r="PI1214" t="s">
        <v>4945</v>
      </c>
      <c r="PJ1214" t="s">
        <v>4945</v>
      </c>
      <c r="PK1214" t="s">
        <v>4945</v>
      </c>
      <c r="PL1214" t="s">
        <v>4945</v>
      </c>
      <c r="PM1214" t="s">
        <v>4945</v>
      </c>
      <c r="PN1214" t="s">
        <v>4945</v>
      </c>
      <c r="PP1214" t="s">
        <v>4944</v>
      </c>
      <c r="PQ1214" t="s">
        <v>4945</v>
      </c>
      <c r="PR1214" t="s">
        <v>4945</v>
      </c>
      <c r="PS1214" t="s">
        <v>4945</v>
      </c>
      <c r="PT1214" t="s">
        <v>4945</v>
      </c>
      <c r="PU1214" t="s">
        <v>4945</v>
      </c>
      <c r="PV1214" t="s">
        <v>4945</v>
      </c>
      <c r="PW1214" t="s">
        <v>4945</v>
      </c>
      <c r="PX1214" t="s">
        <v>4945</v>
      </c>
      <c r="PY1214" t="s">
        <v>4945</v>
      </c>
      <c r="PZ1214" t="s">
        <v>4945</v>
      </c>
      <c r="QA1214" t="s">
        <v>4945</v>
      </c>
      <c r="QB1214" t="s">
        <v>4945</v>
      </c>
      <c r="QC1214" t="s">
        <v>4945</v>
      </c>
      <c r="QD1214" t="s">
        <v>4945</v>
      </c>
      <c r="QE1214" t="s">
        <v>4945</v>
      </c>
    </row>
    <row r="1215" spans="1:447" x14ac:dyDescent="0.3">
      <c r="A1215">
        <v>1214</v>
      </c>
      <c r="B1215" t="s">
        <v>5558</v>
      </c>
      <c r="C1215" t="s">
        <v>1111</v>
      </c>
      <c r="D1215" t="s">
        <v>1112</v>
      </c>
      <c r="E1215" t="s">
        <v>1108</v>
      </c>
      <c r="F1215" t="s">
        <v>1153</v>
      </c>
      <c r="G1215" t="s">
        <v>1079</v>
      </c>
      <c r="FC1215" t="s">
        <v>1099</v>
      </c>
      <c r="FD1215" t="s">
        <v>1115</v>
      </c>
      <c r="FE1215" t="s">
        <v>5048</v>
      </c>
      <c r="PG1215" t="s">
        <v>4944</v>
      </c>
      <c r="PH1215" t="s">
        <v>4945</v>
      </c>
      <c r="PI1215" t="s">
        <v>4945</v>
      </c>
      <c r="PJ1215" t="s">
        <v>4945</v>
      </c>
      <c r="PK1215" t="s">
        <v>4945</v>
      </c>
      <c r="PL1215" t="s">
        <v>4945</v>
      </c>
      <c r="PM1215" t="s">
        <v>4945</v>
      </c>
      <c r="PN1215" t="s">
        <v>4945</v>
      </c>
      <c r="PP1215" t="s">
        <v>4944</v>
      </c>
      <c r="PQ1215" t="s">
        <v>4945</v>
      </c>
      <c r="PR1215" t="s">
        <v>4945</v>
      </c>
      <c r="PS1215" t="s">
        <v>4945</v>
      </c>
      <c r="PT1215" t="s">
        <v>4945</v>
      </c>
      <c r="PU1215" t="s">
        <v>4945</v>
      </c>
      <c r="PV1215" t="s">
        <v>4945</v>
      </c>
      <c r="PW1215" t="s">
        <v>4945</v>
      </c>
      <c r="PX1215" t="s">
        <v>4945</v>
      </c>
      <c r="PY1215" t="s">
        <v>4945</v>
      </c>
      <c r="PZ1215" t="s">
        <v>4945</v>
      </c>
      <c r="QA1215" t="s">
        <v>4945</v>
      </c>
      <c r="QB1215" t="s">
        <v>4945</v>
      </c>
      <c r="QC1215" t="s">
        <v>4945</v>
      </c>
      <c r="QD1215" t="s">
        <v>4945</v>
      </c>
      <c r="QE1215" t="s">
        <v>4945</v>
      </c>
    </row>
    <row r="1216" spans="1:447" x14ac:dyDescent="0.3">
      <c r="A1216">
        <v>1215</v>
      </c>
      <c r="B1216" t="s">
        <v>5558</v>
      </c>
      <c r="C1216" t="s">
        <v>1111</v>
      </c>
      <c r="D1216" t="s">
        <v>1112</v>
      </c>
      <c r="E1216" t="s">
        <v>1108</v>
      </c>
      <c r="F1216" t="s">
        <v>1153</v>
      </c>
      <c r="G1216" t="s">
        <v>1079</v>
      </c>
      <c r="FC1216" t="s">
        <v>1099</v>
      </c>
      <c r="FD1216" t="s">
        <v>1094</v>
      </c>
      <c r="FE1216" t="s">
        <v>5049</v>
      </c>
      <c r="FF1216" t="s">
        <v>5639</v>
      </c>
      <c r="PG1216" t="s">
        <v>4944</v>
      </c>
      <c r="PH1216" t="s">
        <v>4945</v>
      </c>
      <c r="PI1216" t="s">
        <v>4945</v>
      </c>
      <c r="PJ1216" t="s">
        <v>4945</v>
      </c>
      <c r="PK1216" t="s">
        <v>4945</v>
      </c>
      <c r="PL1216" t="s">
        <v>4945</v>
      </c>
      <c r="PM1216" t="s">
        <v>4945</v>
      </c>
      <c r="PN1216" t="s">
        <v>4945</v>
      </c>
      <c r="PP1216" t="s">
        <v>4944</v>
      </c>
      <c r="PQ1216" t="s">
        <v>4945</v>
      </c>
      <c r="PR1216" t="s">
        <v>4945</v>
      </c>
      <c r="PS1216" t="s">
        <v>4945</v>
      </c>
      <c r="PT1216" t="s">
        <v>4945</v>
      </c>
      <c r="PU1216" t="s">
        <v>4945</v>
      </c>
      <c r="PV1216" t="s">
        <v>4945</v>
      </c>
      <c r="PW1216" t="s">
        <v>4945</v>
      </c>
      <c r="PX1216" t="s">
        <v>4945</v>
      </c>
      <c r="PY1216" t="s">
        <v>4945</v>
      </c>
      <c r="PZ1216" t="s">
        <v>4945</v>
      </c>
      <c r="QA1216" t="s">
        <v>4945</v>
      </c>
      <c r="QB1216" t="s">
        <v>4945</v>
      </c>
      <c r="QC1216" t="s">
        <v>4945</v>
      </c>
      <c r="QD1216" t="s">
        <v>4945</v>
      </c>
      <c r="QE1216" t="s">
        <v>4945</v>
      </c>
    </row>
    <row r="1217" spans="1:447" x14ac:dyDescent="0.3">
      <c r="A1217">
        <v>1216</v>
      </c>
      <c r="B1217" t="s">
        <v>5558</v>
      </c>
      <c r="C1217" t="s">
        <v>1111</v>
      </c>
      <c r="D1217" t="s">
        <v>1112</v>
      </c>
      <c r="E1217" t="s">
        <v>1108</v>
      </c>
      <c r="F1217" t="s">
        <v>1153</v>
      </c>
      <c r="G1217" t="s">
        <v>1079</v>
      </c>
      <c r="FC1217" t="s">
        <v>1099</v>
      </c>
      <c r="FD1217" t="s">
        <v>1094</v>
      </c>
      <c r="FE1217" t="s">
        <v>5048</v>
      </c>
      <c r="FF1217" t="s">
        <v>5246</v>
      </c>
      <c r="PG1217" t="s">
        <v>4944</v>
      </c>
      <c r="PH1217" t="s">
        <v>4945</v>
      </c>
      <c r="PI1217" t="s">
        <v>4945</v>
      </c>
      <c r="PJ1217" t="s">
        <v>4945</v>
      </c>
      <c r="PK1217" t="s">
        <v>4945</v>
      </c>
      <c r="PL1217" t="s">
        <v>4945</v>
      </c>
      <c r="PM1217" t="s">
        <v>4945</v>
      </c>
      <c r="PN1217" t="s">
        <v>4945</v>
      </c>
      <c r="PP1217" t="s">
        <v>4944</v>
      </c>
      <c r="PQ1217" t="s">
        <v>4945</v>
      </c>
      <c r="PR1217" t="s">
        <v>4945</v>
      </c>
      <c r="PS1217" t="s">
        <v>4945</v>
      </c>
      <c r="PT1217" t="s">
        <v>4945</v>
      </c>
      <c r="PU1217" t="s">
        <v>4945</v>
      </c>
      <c r="PV1217" t="s">
        <v>4945</v>
      </c>
      <c r="PW1217" t="s">
        <v>4945</v>
      </c>
      <c r="PX1217" t="s">
        <v>4945</v>
      </c>
      <c r="PY1217" t="s">
        <v>4945</v>
      </c>
      <c r="PZ1217" t="s">
        <v>4945</v>
      </c>
      <c r="QA1217" t="s">
        <v>4945</v>
      </c>
      <c r="QB1217" t="s">
        <v>4945</v>
      </c>
      <c r="QC1217" t="s">
        <v>4945</v>
      </c>
      <c r="QD1217" t="s">
        <v>4945</v>
      </c>
      <c r="QE1217" t="s">
        <v>4945</v>
      </c>
    </row>
    <row r="1218" spans="1:447" x14ac:dyDescent="0.3">
      <c r="A1218">
        <v>1217</v>
      </c>
      <c r="B1218" t="s">
        <v>5558</v>
      </c>
      <c r="C1218" t="s">
        <v>1111</v>
      </c>
      <c r="D1218" t="s">
        <v>1112</v>
      </c>
      <c r="E1218" t="s">
        <v>1108</v>
      </c>
      <c r="F1218" t="s">
        <v>1153</v>
      </c>
      <c r="G1218" t="s">
        <v>1079</v>
      </c>
      <c r="FC1218" t="s">
        <v>1099</v>
      </c>
      <c r="FD1218" t="s">
        <v>1094</v>
      </c>
      <c r="FE1218" t="s">
        <v>5048</v>
      </c>
      <c r="FF1218" t="s">
        <v>5246</v>
      </c>
      <c r="PG1218" t="s">
        <v>4944</v>
      </c>
      <c r="PH1218" t="s">
        <v>4945</v>
      </c>
      <c r="PI1218" t="s">
        <v>4945</v>
      </c>
      <c r="PJ1218" t="s">
        <v>4945</v>
      </c>
      <c r="PK1218" t="s">
        <v>4945</v>
      </c>
      <c r="PL1218" t="s">
        <v>4945</v>
      </c>
      <c r="PM1218" t="s">
        <v>4945</v>
      </c>
      <c r="PN1218" t="s">
        <v>4945</v>
      </c>
      <c r="PP1218" t="s">
        <v>4944</v>
      </c>
      <c r="PQ1218" t="s">
        <v>4945</v>
      </c>
      <c r="PR1218" t="s">
        <v>4945</v>
      </c>
      <c r="PS1218" t="s">
        <v>4945</v>
      </c>
      <c r="PT1218" t="s">
        <v>4945</v>
      </c>
      <c r="PU1218" t="s">
        <v>4945</v>
      </c>
      <c r="PV1218" t="s">
        <v>4945</v>
      </c>
      <c r="PW1218" t="s">
        <v>4945</v>
      </c>
      <c r="PX1218" t="s">
        <v>4945</v>
      </c>
      <c r="PY1218" t="s">
        <v>4945</v>
      </c>
      <c r="PZ1218" t="s">
        <v>4945</v>
      </c>
      <c r="QA1218" t="s">
        <v>4945</v>
      </c>
      <c r="QB1218" t="s">
        <v>4945</v>
      </c>
      <c r="QC1218" t="s">
        <v>4945</v>
      </c>
      <c r="QD1218" t="s">
        <v>4945</v>
      </c>
      <c r="QE1218" t="s">
        <v>4945</v>
      </c>
    </row>
    <row r="1219" spans="1:447" x14ac:dyDescent="0.3">
      <c r="A1219">
        <v>1218</v>
      </c>
      <c r="B1219" t="s">
        <v>5558</v>
      </c>
      <c r="C1219" t="s">
        <v>1111</v>
      </c>
      <c r="D1219" t="s">
        <v>1112</v>
      </c>
      <c r="E1219" t="s">
        <v>1108</v>
      </c>
      <c r="F1219" t="s">
        <v>1153</v>
      </c>
      <c r="G1219" t="s">
        <v>1079</v>
      </c>
      <c r="GH1219" t="s">
        <v>1093</v>
      </c>
      <c r="GI1219" t="s">
        <v>4974</v>
      </c>
      <c r="GJ1219" t="s">
        <v>5094</v>
      </c>
      <c r="GM1219" t="s">
        <v>5094</v>
      </c>
    </row>
    <row r="1220" spans="1:447" x14ac:dyDescent="0.3">
      <c r="A1220">
        <v>1219</v>
      </c>
      <c r="B1220" t="s">
        <v>5558</v>
      </c>
      <c r="C1220" t="s">
        <v>1111</v>
      </c>
      <c r="D1220" t="s">
        <v>1112</v>
      </c>
      <c r="E1220" t="s">
        <v>1108</v>
      </c>
      <c r="F1220" t="s">
        <v>1153</v>
      </c>
      <c r="G1220" t="s">
        <v>1079</v>
      </c>
      <c r="GH1220" t="s">
        <v>1093</v>
      </c>
      <c r="GI1220" t="s">
        <v>4974</v>
      </c>
      <c r="GJ1220" t="s">
        <v>5094</v>
      </c>
      <c r="GM1220" t="s">
        <v>5094</v>
      </c>
    </row>
    <row r="1221" spans="1:447" x14ac:dyDescent="0.3">
      <c r="A1221">
        <v>1220</v>
      </c>
      <c r="B1221" t="s">
        <v>5558</v>
      </c>
      <c r="C1221" t="s">
        <v>1111</v>
      </c>
      <c r="D1221" t="s">
        <v>1112</v>
      </c>
      <c r="E1221" t="s">
        <v>1108</v>
      </c>
      <c r="F1221" t="s">
        <v>1153</v>
      </c>
      <c r="G1221" t="s">
        <v>1079</v>
      </c>
      <c r="GH1221" t="s">
        <v>1093</v>
      </c>
      <c r="GI1221" t="s">
        <v>4974</v>
      </c>
      <c r="GJ1221" t="s">
        <v>5094</v>
      </c>
      <c r="GM1221" t="s">
        <v>5094</v>
      </c>
    </row>
    <row r="1222" spans="1:447" x14ac:dyDescent="0.3">
      <c r="A1222">
        <v>1221</v>
      </c>
      <c r="B1222" t="s">
        <v>5558</v>
      </c>
      <c r="C1222" t="s">
        <v>1111</v>
      </c>
      <c r="D1222" t="s">
        <v>1112</v>
      </c>
      <c r="E1222" t="s">
        <v>1108</v>
      </c>
      <c r="F1222" t="s">
        <v>1153</v>
      </c>
      <c r="G1222" t="s">
        <v>1079</v>
      </c>
      <c r="GH1222" t="s">
        <v>1093</v>
      </c>
      <c r="GI1222" t="s">
        <v>4974</v>
      </c>
      <c r="GJ1222" t="s">
        <v>5094</v>
      </c>
      <c r="GM1222" t="s">
        <v>5094</v>
      </c>
    </row>
    <row r="1223" spans="1:447" x14ac:dyDescent="0.3">
      <c r="A1223">
        <v>1222</v>
      </c>
      <c r="B1223" t="s">
        <v>5558</v>
      </c>
      <c r="C1223" t="s">
        <v>1111</v>
      </c>
      <c r="D1223" t="s">
        <v>1112</v>
      </c>
      <c r="E1223" t="s">
        <v>1108</v>
      </c>
      <c r="F1223" t="s">
        <v>1153</v>
      </c>
      <c r="G1223" t="s">
        <v>1079</v>
      </c>
      <c r="GH1223" t="s">
        <v>1093</v>
      </c>
      <c r="GK1223" t="s">
        <v>4974</v>
      </c>
      <c r="GL1223" t="s">
        <v>5094</v>
      </c>
      <c r="GM1223" t="s">
        <v>5094</v>
      </c>
    </row>
    <row r="1224" spans="1:447" x14ac:dyDescent="0.3">
      <c r="A1224">
        <v>1223</v>
      </c>
      <c r="B1224" t="s">
        <v>5558</v>
      </c>
      <c r="C1224" t="s">
        <v>1111</v>
      </c>
      <c r="D1224" t="s">
        <v>1112</v>
      </c>
      <c r="E1224" t="s">
        <v>1108</v>
      </c>
      <c r="F1224" t="s">
        <v>1153</v>
      </c>
      <c r="G1224" t="s">
        <v>1079</v>
      </c>
      <c r="GH1224" t="s">
        <v>1093</v>
      </c>
      <c r="GK1224" t="s">
        <v>4974</v>
      </c>
      <c r="GL1224" t="s">
        <v>5094</v>
      </c>
      <c r="GM1224" t="s">
        <v>5094</v>
      </c>
    </row>
    <row r="1225" spans="1:447" x14ac:dyDescent="0.3">
      <c r="A1225">
        <v>1224</v>
      </c>
      <c r="B1225" t="s">
        <v>5558</v>
      </c>
      <c r="C1225" t="s">
        <v>1111</v>
      </c>
      <c r="D1225" t="s">
        <v>1112</v>
      </c>
      <c r="E1225" t="s">
        <v>1108</v>
      </c>
      <c r="F1225" t="s">
        <v>1153</v>
      </c>
      <c r="G1225" t="s">
        <v>1079</v>
      </c>
      <c r="GH1225" t="s">
        <v>1093</v>
      </c>
      <c r="GK1225" t="s">
        <v>4974</v>
      </c>
      <c r="GL1225" t="s">
        <v>5094</v>
      </c>
      <c r="GM1225" t="s">
        <v>5094</v>
      </c>
    </row>
    <row r="1226" spans="1:447" x14ac:dyDescent="0.3">
      <c r="A1226">
        <v>1225</v>
      </c>
      <c r="B1226" t="s">
        <v>5558</v>
      </c>
      <c r="C1226" t="s">
        <v>1111</v>
      </c>
      <c r="D1226" t="s">
        <v>1112</v>
      </c>
      <c r="E1226" t="s">
        <v>1108</v>
      </c>
      <c r="F1226" t="s">
        <v>1153</v>
      </c>
      <c r="G1226" t="s">
        <v>1079</v>
      </c>
      <c r="GH1226" t="s">
        <v>1093</v>
      </c>
      <c r="GK1226" t="s">
        <v>4974</v>
      </c>
      <c r="GL1226" t="s">
        <v>5094</v>
      </c>
      <c r="GM1226" t="s">
        <v>5094</v>
      </c>
    </row>
    <row r="1227" spans="1:447" x14ac:dyDescent="0.3">
      <c r="A1227">
        <v>1226</v>
      </c>
      <c r="B1227" t="s">
        <v>5558</v>
      </c>
      <c r="C1227" t="s">
        <v>1111</v>
      </c>
      <c r="D1227" t="s">
        <v>1112</v>
      </c>
      <c r="E1227" t="s">
        <v>1108</v>
      </c>
      <c r="F1227" t="s">
        <v>1153</v>
      </c>
      <c r="G1227" t="s">
        <v>1079</v>
      </c>
      <c r="P1227" t="s">
        <v>1080</v>
      </c>
      <c r="Q1227" t="s">
        <v>1100</v>
      </c>
      <c r="R1227" t="s">
        <v>1144</v>
      </c>
      <c r="S1227" t="s">
        <v>5007</v>
      </c>
      <c r="T1227" t="s">
        <v>5007</v>
      </c>
      <c r="U1227" t="s">
        <v>1082</v>
      </c>
      <c r="V1227" t="s">
        <v>1101</v>
      </c>
      <c r="W1227" t="s">
        <v>4939</v>
      </c>
      <c r="IV1227" t="s">
        <v>1087</v>
      </c>
      <c r="IY1227" t="s">
        <v>1101</v>
      </c>
      <c r="IZ1227" t="s">
        <v>1082</v>
      </c>
      <c r="JA1227" t="s">
        <v>5610</v>
      </c>
      <c r="JB1227" t="s">
        <v>1089</v>
      </c>
      <c r="JE1227" t="s">
        <v>1101</v>
      </c>
      <c r="JF1227" t="s">
        <v>5610</v>
      </c>
      <c r="JG1227" t="s">
        <v>1089</v>
      </c>
      <c r="PG1227" t="s">
        <v>4944</v>
      </c>
      <c r="PH1227" t="s">
        <v>4945</v>
      </c>
      <c r="PI1227" t="s">
        <v>4945</v>
      </c>
      <c r="PJ1227" t="s">
        <v>4945</v>
      </c>
      <c r="PK1227" t="s">
        <v>4945</v>
      </c>
      <c r="PL1227" t="s">
        <v>4945</v>
      </c>
      <c r="PM1227" t="s">
        <v>4945</v>
      </c>
      <c r="PN1227" t="s">
        <v>4945</v>
      </c>
      <c r="PP1227" t="s">
        <v>4944</v>
      </c>
      <c r="PQ1227" t="s">
        <v>4945</v>
      </c>
      <c r="PR1227" t="s">
        <v>4945</v>
      </c>
      <c r="PS1227" t="s">
        <v>4945</v>
      </c>
      <c r="PT1227" t="s">
        <v>4945</v>
      </c>
      <c r="PU1227" t="s">
        <v>4945</v>
      </c>
      <c r="PV1227" t="s">
        <v>4945</v>
      </c>
      <c r="PW1227" t="s">
        <v>4945</v>
      </c>
      <c r="PX1227" t="s">
        <v>4945</v>
      </c>
      <c r="PY1227" t="s">
        <v>4945</v>
      </c>
      <c r="PZ1227" t="s">
        <v>4945</v>
      </c>
      <c r="QA1227" t="s">
        <v>4945</v>
      </c>
      <c r="QB1227" t="s">
        <v>4945</v>
      </c>
      <c r="QC1227" t="s">
        <v>4945</v>
      </c>
      <c r="QD1227" t="s">
        <v>4945</v>
      </c>
      <c r="QE1227" t="s">
        <v>4945</v>
      </c>
    </row>
    <row r="1228" spans="1:447" x14ac:dyDescent="0.3">
      <c r="A1228">
        <v>1227</v>
      </c>
      <c r="B1228" t="s">
        <v>5558</v>
      </c>
      <c r="C1228" t="s">
        <v>1111</v>
      </c>
      <c r="D1228" t="s">
        <v>1112</v>
      </c>
      <c r="E1228" t="s">
        <v>1108</v>
      </c>
      <c r="F1228" t="s">
        <v>1153</v>
      </c>
      <c r="G1228" t="s">
        <v>1079</v>
      </c>
      <c r="P1228" t="s">
        <v>1099</v>
      </c>
      <c r="Q1228" t="s">
        <v>1100</v>
      </c>
      <c r="R1228" t="s">
        <v>1144</v>
      </c>
      <c r="S1228" t="s">
        <v>5007</v>
      </c>
      <c r="T1228" t="s">
        <v>5007</v>
      </c>
      <c r="U1228" t="s">
        <v>1101</v>
      </c>
      <c r="V1228" t="s">
        <v>1082</v>
      </c>
      <c r="W1228" t="s">
        <v>4936</v>
      </c>
      <c r="IV1228" t="s">
        <v>1125</v>
      </c>
      <c r="IY1228" t="s">
        <v>1101</v>
      </c>
      <c r="IZ1228" t="s">
        <v>1082</v>
      </c>
      <c r="JA1228" t="s">
        <v>5363</v>
      </c>
      <c r="JB1228" t="s">
        <v>1089</v>
      </c>
      <c r="JE1228" t="s">
        <v>1101</v>
      </c>
      <c r="JF1228" t="s">
        <v>5363</v>
      </c>
      <c r="JG1228" t="s">
        <v>1089</v>
      </c>
      <c r="PG1228" t="s">
        <v>4944</v>
      </c>
      <c r="PH1228" t="s">
        <v>4945</v>
      </c>
      <c r="PI1228" t="s">
        <v>4945</v>
      </c>
      <c r="PJ1228" t="s">
        <v>4945</v>
      </c>
      <c r="PK1228" t="s">
        <v>4945</v>
      </c>
      <c r="PL1228" t="s">
        <v>4945</v>
      </c>
      <c r="PM1228" t="s">
        <v>4945</v>
      </c>
      <c r="PN1228" t="s">
        <v>4945</v>
      </c>
      <c r="PP1228" t="s">
        <v>4944</v>
      </c>
      <c r="PQ1228" t="s">
        <v>4945</v>
      </c>
      <c r="PR1228" t="s">
        <v>4945</v>
      </c>
      <c r="PS1228" t="s">
        <v>4945</v>
      </c>
      <c r="PT1228" t="s">
        <v>4945</v>
      </c>
      <c r="PU1228" t="s">
        <v>4945</v>
      </c>
      <c r="PV1228" t="s">
        <v>4945</v>
      </c>
      <c r="PW1228" t="s">
        <v>4945</v>
      </c>
      <c r="PX1228" t="s">
        <v>4945</v>
      </c>
      <c r="PY1228" t="s">
        <v>4945</v>
      </c>
      <c r="PZ1228" t="s">
        <v>4945</v>
      </c>
      <c r="QA1228" t="s">
        <v>4945</v>
      </c>
      <c r="QB1228" t="s">
        <v>4945</v>
      </c>
      <c r="QC1228" t="s">
        <v>4945</v>
      </c>
      <c r="QD1228" t="s">
        <v>4945</v>
      </c>
      <c r="QE1228" t="s">
        <v>4945</v>
      </c>
    </row>
    <row r="1229" spans="1:447" x14ac:dyDescent="0.3">
      <c r="A1229">
        <v>1228</v>
      </c>
      <c r="B1229" t="s">
        <v>5558</v>
      </c>
      <c r="C1229" t="s">
        <v>1111</v>
      </c>
      <c r="D1229" t="s">
        <v>1112</v>
      </c>
      <c r="E1229" t="s">
        <v>1108</v>
      </c>
      <c r="F1229" t="s">
        <v>1153</v>
      </c>
      <c r="G1229" t="s">
        <v>1079</v>
      </c>
      <c r="P1229" t="s">
        <v>1099</v>
      </c>
      <c r="Q1229" t="s">
        <v>1100</v>
      </c>
      <c r="R1229" t="s">
        <v>1144</v>
      </c>
      <c r="S1229" t="s">
        <v>5007</v>
      </c>
      <c r="T1229" t="s">
        <v>5007</v>
      </c>
      <c r="U1229" t="s">
        <v>1082</v>
      </c>
      <c r="V1229" t="s">
        <v>1101</v>
      </c>
      <c r="W1229" t="s">
        <v>4939</v>
      </c>
      <c r="IV1229" t="s">
        <v>1125</v>
      </c>
      <c r="JE1229" t="s">
        <v>1082</v>
      </c>
      <c r="JF1229" t="s">
        <v>4993</v>
      </c>
      <c r="JG1229" t="s">
        <v>1107</v>
      </c>
      <c r="JP1229" t="s">
        <v>1137</v>
      </c>
      <c r="PG1229" t="s">
        <v>4944</v>
      </c>
      <c r="PH1229" t="s">
        <v>4945</v>
      </c>
      <c r="PI1229" t="s">
        <v>4945</v>
      </c>
      <c r="PJ1229" t="s">
        <v>4945</v>
      </c>
      <c r="PK1229" t="s">
        <v>4945</v>
      </c>
      <c r="PL1229" t="s">
        <v>4945</v>
      </c>
      <c r="PM1229" t="s">
        <v>4945</v>
      </c>
      <c r="PN1229" t="s">
        <v>4945</v>
      </c>
      <c r="PP1229" t="s">
        <v>4944</v>
      </c>
      <c r="PQ1229" t="s">
        <v>4945</v>
      </c>
      <c r="PR1229" t="s">
        <v>4945</v>
      </c>
      <c r="PS1229" t="s">
        <v>4945</v>
      </c>
      <c r="PT1229" t="s">
        <v>4945</v>
      </c>
      <c r="PU1229" t="s">
        <v>4945</v>
      </c>
      <c r="PV1229" t="s">
        <v>4945</v>
      </c>
      <c r="PW1229" t="s">
        <v>4945</v>
      </c>
      <c r="PX1229" t="s">
        <v>4945</v>
      </c>
      <c r="PY1229" t="s">
        <v>4945</v>
      </c>
      <c r="PZ1229" t="s">
        <v>4945</v>
      </c>
      <c r="QA1229" t="s">
        <v>4945</v>
      </c>
      <c r="QB1229" t="s">
        <v>4945</v>
      </c>
      <c r="QC1229" t="s">
        <v>4945</v>
      </c>
      <c r="QD1229" t="s">
        <v>4945</v>
      </c>
      <c r="QE1229" t="s">
        <v>4945</v>
      </c>
    </row>
    <row r="1230" spans="1:447" x14ac:dyDescent="0.3">
      <c r="A1230">
        <v>1229</v>
      </c>
      <c r="B1230" t="s">
        <v>5558</v>
      </c>
      <c r="C1230" t="s">
        <v>1111</v>
      </c>
      <c r="D1230" t="s">
        <v>1112</v>
      </c>
      <c r="E1230" t="s">
        <v>1108</v>
      </c>
      <c r="F1230" t="s">
        <v>1153</v>
      </c>
      <c r="G1230" t="s">
        <v>1079</v>
      </c>
      <c r="P1230" t="s">
        <v>1099</v>
      </c>
      <c r="Q1230" t="s">
        <v>1100</v>
      </c>
      <c r="R1230" t="s">
        <v>1144</v>
      </c>
      <c r="S1230" t="s">
        <v>5112</v>
      </c>
      <c r="T1230" t="s">
        <v>5112</v>
      </c>
      <c r="U1230" t="s">
        <v>1082</v>
      </c>
      <c r="V1230" t="s">
        <v>1101</v>
      </c>
      <c r="W1230" t="s">
        <v>4939</v>
      </c>
      <c r="IV1230" t="s">
        <v>1087</v>
      </c>
      <c r="JE1230" t="s">
        <v>1082</v>
      </c>
      <c r="JF1230" t="s">
        <v>5179</v>
      </c>
      <c r="JG1230" t="s">
        <v>1107</v>
      </c>
      <c r="JP1230" t="s">
        <v>1137</v>
      </c>
      <c r="PG1230" t="s">
        <v>4944</v>
      </c>
      <c r="PH1230" t="s">
        <v>4945</v>
      </c>
      <c r="PI1230" t="s">
        <v>4945</v>
      </c>
      <c r="PJ1230" t="s">
        <v>4945</v>
      </c>
      <c r="PK1230" t="s">
        <v>4945</v>
      </c>
      <c r="PL1230" t="s">
        <v>4945</v>
      </c>
      <c r="PM1230" t="s">
        <v>4945</v>
      </c>
      <c r="PN1230" t="s">
        <v>4945</v>
      </c>
      <c r="PP1230" t="s">
        <v>4945</v>
      </c>
      <c r="PQ1230" t="s">
        <v>4945</v>
      </c>
      <c r="PR1230" t="s">
        <v>4945</v>
      </c>
      <c r="PS1230" t="s">
        <v>4945</v>
      </c>
      <c r="PT1230" t="s">
        <v>4945</v>
      </c>
      <c r="PU1230" t="s">
        <v>4945</v>
      </c>
      <c r="PV1230" t="s">
        <v>4945</v>
      </c>
      <c r="PW1230" t="s">
        <v>4945</v>
      </c>
      <c r="PX1230" t="s">
        <v>4945</v>
      </c>
      <c r="PY1230" t="s">
        <v>4945</v>
      </c>
      <c r="PZ1230" t="s">
        <v>4945</v>
      </c>
      <c r="QA1230" t="s">
        <v>4944</v>
      </c>
      <c r="QB1230" t="s">
        <v>4945</v>
      </c>
      <c r="QC1230" t="s">
        <v>4945</v>
      </c>
      <c r="QD1230" t="s">
        <v>4945</v>
      </c>
      <c r="QE1230" t="s">
        <v>4945</v>
      </c>
    </row>
    <row r="1231" spans="1:447" x14ac:dyDescent="0.3">
      <c r="A1231">
        <v>1230</v>
      </c>
      <c r="B1231" t="s">
        <v>5558</v>
      </c>
      <c r="C1231" t="s">
        <v>1111</v>
      </c>
      <c r="D1231" t="s">
        <v>1112</v>
      </c>
      <c r="E1231" t="s">
        <v>1108</v>
      </c>
      <c r="F1231" t="s">
        <v>1153</v>
      </c>
      <c r="G1231" t="s">
        <v>1079</v>
      </c>
      <c r="AE1231" t="s">
        <v>1099</v>
      </c>
      <c r="AF1231" t="s">
        <v>1144</v>
      </c>
      <c r="AG1231" t="s">
        <v>4960</v>
      </c>
      <c r="AH1231" t="s">
        <v>4960</v>
      </c>
      <c r="AI1231" t="s">
        <v>1101</v>
      </c>
      <c r="AJ1231" t="s">
        <v>1082</v>
      </c>
      <c r="AK1231" t="s">
        <v>4936</v>
      </c>
      <c r="IV1231" t="s">
        <v>1125</v>
      </c>
      <c r="JE1231" t="s">
        <v>1082</v>
      </c>
      <c r="JF1231" t="s">
        <v>4993</v>
      </c>
      <c r="JG1231" t="s">
        <v>1107</v>
      </c>
      <c r="JP1231" t="s">
        <v>1137</v>
      </c>
      <c r="PG1231" t="s">
        <v>4944</v>
      </c>
      <c r="PH1231" t="s">
        <v>4945</v>
      </c>
      <c r="PI1231" t="s">
        <v>4945</v>
      </c>
      <c r="PJ1231" t="s">
        <v>4945</v>
      </c>
      <c r="PK1231" t="s">
        <v>4945</v>
      </c>
      <c r="PL1231" t="s">
        <v>4945</v>
      </c>
      <c r="PM1231" t="s">
        <v>4945</v>
      </c>
      <c r="PN1231" t="s">
        <v>4945</v>
      </c>
      <c r="PP1231" t="s">
        <v>4945</v>
      </c>
      <c r="PQ1231" t="s">
        <v>4945</v>
      </c>
      <c r="PR1231" t="s">
        <v>4945</v>
      </c>
      <c r="PS1231" t="s">
        <v>4945</v>
      </c>
      <c r="PT1231" t="s">
        <v>4945</v>
      </c>
      <c r="PU1231" t="s">
        <v>4945</v>
      </c>
      <c r="PV1231" t="s">
        <v>4945</v>
      </c>
      <c r="PW1231" t="s">
        <v>4945</v>
      </c>
      <c r="PX1231" t="s">
        <v>4945</v>
      </c>
      <c r="PY1231" t="s">
        <v>4945</v>
      </c>
      <c r="PZ1231" t="s">
        <v>4945</v>
      </c>
      <c r="QA1231" t="s">
        <v>4944</v>
      </c>
      <c r="QB1231" t="s">
        <v>4945</v>
      </c>
      <c r="QC1231" t="s">
        <v>4945</v>
      </c>
      <c r="QD1231" t="s">
        <v>4945</v>
      </c>
      <c r="QE1231" t="s">
        <v>4945</v>
      </c>
    </row>
    <row r="1232" spans="1:447" x14ac:dyDescent="0.3">
      <c r="A1232">
        <v>1231</v>
      </c>
      <c r="B1232" t="s">
        <v>5558</v>
      </c>
      <c r="C1232" t="s">
        <v>1111</v>
      </c>
      <c r="D1232" t="s">
        <v>1112</v>
      </c>
      <c r="E1232" t="s">
        <v>1108</v>
      </c>
      <c r="F1232" t="s">
        <v>1153</v>
      </c>
      <c r="G1232" t="s">
        <v>1079</v>
      </c>
      <c r="AE1232" t="s">
        <v>1099</v>
      </c>
      <c r="AF1232" t="s">
        <v>1144</v>
      </c>
      <c r="AG1232" t="s">
        <v>4960</v>
      </c>
      <c r="AH1232" t="s">
        <v>4960</v>
      </c>
      <c r="AI1232" t="s">
        <v>1101</v>
      </c>
      <c r="AJ1232" t="s">
        <v>1082</v>
      </c>
      <c r="AK1232" t="s">
        <v>4936</v>
      </c>
      <c r="IV1232" t="s">
        <v>1087</v>
      </c>
      <c r="JE1232" t="s">
        <v>1082</v>
      </c>
      <c r="JF1232" t="s">
        <v>5179</v>
      </c>
      <c r="JG1232" t="s">
        <v>1107</v>
      </c>
      <c r="JP1232" t="s">
        <v>1137</v>
      </c>
      <c r="PG1232" t="s">
        <v>4944</v>
      </c>
      <c r="PH1232" t="s">
        <v>4945</v>
      </c>
      <c r="PI1232" t="s">
        <v>4945</v>
      </c>
      <c r="PJ1232" t="s">
        <v>4945</v>
      </c>
      <c r="PK1232" t="s">
        <v>4945</v>
      </c>
      <c r="PL1232" t="s">
        <v>4945</v>
      </c>
      <c r="PM1232" t="s">
        <v>4945</v>
      </c>
      <c r="PN1232" t="s">
        <v>4945</v>
      </c>
      <c r="PP1232" t="s">
        <v>4945</v>
      </c>
      <c r="PQ1232" t="s">
        <v>4945</v>
      </c>
      <c r="PR1232" t="s">
        <v>4945</v>
      </c>
      <c r="PS1232" t="s">
        <v>4945</v>
      </c>
      <c r="PT1232" t="s">
        <v>4945</v>
      </c>
      <c r="PU1232" t="s">
        <v>4945</v>
      </c>
      <c r="PV1232" t="s">
        <v>4945</v>
      </c>
      <c r="PW1232" t="s">
        <v>4945</v>
      </c>
      <c r="PX1232" t="s">
        <v>4945</v>
      </c>
      <c r="PY1232" t="s">
        <v>4945</v>
      </c>
      <c r="PZ1232" t="s">
        <v>4945</v>
      </c>
      <c r="QA1232" t="s">
        <v>4944</v>
      </c>
      <c r="QB1232" t="s">
        <v>4945</v>
      </c>
      <c r="QC1232" t="s">
        <v>4945</v>
      </c>
      <c r="QD1232" t="s">
        <v>4945</v>
      </c>
      <c r="QE1232" t="s">
        <v>4945</v>
      </c>
    </row>
    <row r="1233" spans="1:447" x14ac:dyDescent="0.3">
      <c r="A1233">
        <v>1232</v>
      </c>
      <c r="B1233" t="s">
        <v>5558</v>
      </c>
      <c r="C1233" t="s">
        <v>1111</v>
      </c>
      <c r="D1233" t="s">
        <v>1112</v>
      </c>
      <c r="E1233" t="s">
        <v>1108</v>
      </c>
      <c r="F1233" t="s">
        <v>1153</v>
      </c>
      <c r="G1233" t="s">
        <v>1079</v>
      </c>
      <c r="AE1233" t="s">
        <v>1099</v>
      </c>
      <c r="AF1233" t="s">
        <v>1144</v>
      </c>
      <c r="AG1233" t="s">
        <v>4960</v>
      </c>
      <c r="AH1233" t="s">
        <v>4960</v>
      </c>
      <c r="AI1233" t="s">
        <v>1082</v>
      </c>
      <c r="AJ1233" t="s">
        <v>1101</v>
      </c>
      <c r="AK1233" t="s">
        <v>4939</v>
      </c>
      <c r="IV1233" t="s">
        <v>1087</v>
      </c>
      <c r="JE1233" t="s">
        <v>1082</v>
      </c>
      <c r="JF1233" t="s">
        <v>4993</v>
      </c>
      <c r="JG1233" t="s">
        <v>1107</v>
      </c>
      <c r="JP1233" t="s">
        <v>1137</v>
      </c>
      <c r="PG1233" t="s">
        <v>4944</v>
      </c>
      <c r="PH1233" t="s">
        <v>4945</v>
      </c>
      <c r="PI1233" t="s">
        <v>4945</v>
      </c>
      <c r="PJ1233" t="s">
        <v>4945</v>
      </c>
      <c r="PK1233" t="s">
        <v>4945</v>
      </c>
      <c r="PL1233" t="s">
        <v>4945</v>
      </c>
      <c r="PM1233" t="s">
        <v>4945</v>
      </c>
      <c r="PN1233" t="s">
        <v>4945</v>
      </c>
      <c r="PP1233" t="s">
        <v>4945</v>
      </c>
      <c r="PQ1233" t="s">
        <v>4945</v>
      </c>
      <c r="PR1233" t="s">
        <v>4945</v>
      </c>
      <c r="PS1233" t="s">
        <v>4945</v>
      </c>
      <c r="PT1233" t="s">
        <v>4945</v>
      </c>
      <c r="PU1233" t="s">
        <v>4945</v>
      </c>
      <c r="PV1233" t="s">
        <v>4945</v>
      </c>
      <c r="PW1233" t="s">
        <v>4945</v>
      </c>
      <c r="PX1233" t="s">
        <v>4945</v>
      </c>
      <c r="PY1233" t="s">
        <v>4945</v>
      </c>
      <c r="PZ1233" t="s">
        <v>4945</v>
      </c>
      <c r="QA1233" t="s">
        <v>4944</v>
      </c>
      <c r="QB1233" t="s">
        <v>4945</v>
      </c>
      <c r="QC1233" t="s">
        <v>4945</v>
      </c>
      <c r="QD1233" t="s">
        <v>4945</v>
      </c>
      <c r="QE1233" t="s">
        <v>4945</v>
      </c>
    </row>
    <row r="1234" spans="1:447" x14ac:dyDescent="0.3">
      <c r="A1234">
        <v>1233</v>
      </c>
      <c r="B1234" t="s">
        <v>5558</v>
      </c>
      <c r="C1234" t="s">
        <v>1111</v>
      </c>
      <c r="D1234" t="s">
        <v>1112</v>
      </c>
      <c r="E1234" t="s">
        <v>1108</v>
      </c>
      <c r="F1234" t="s">
        <v>1153</v>
      </c>
      <c r="G1234" t="s">
        <v>1079</v>
      </c>
      <c r="AE1234" t="s">
        <v>1099</v>
      </c>
      <c r="AF1234" t="s">
        <v>1144</v>
      </c>
      <c r="AG1234" t="s">
        <v>4960</v>
      </c>
      <c r="AH1234" t="s">
        <v>4960</v>
      </c>
      <c r="AI1234" t="s">
        <v>1101</v>
      </c>
      <c r="AJ1234" t="s">
        <v>1082</v>
      </c>
      <c r="AK1234" t="s">
        <v>4939</v>
      </c>
      <c r="IV1234" t="s">
        <v>1087</v>
      </c>
      <c r="JE1234" t="s">
        <v>1082</v>
      </c>
      <c r="JF1234" t="s">
        <v>4993</v>
      </c>
      <c r="JG1234" t="s">
        <v>1107</v>
      </c>
      <c r="JP1234" t="s">
        <v>1137</v>
      </c>
      <c r="PG1234" t="s">
        <v>4944</v>
      </c>
      <c r="PH1234" t="s">
        <v>4945</v>
      </c>
      <c r="PI1234" t="s">
        <v>4945</v>
      </c>
      <c r="PJ1234" t="s">
        <v>4945</v>
      </c>
      <c r="PK1234" t="s">
        <v>4945</v>
      </c>
      <c r="PL1234" t="s">
        <v>4945</v>
      </c>
      <c r="PM1234" t="s">
        <v>4945</v>
      </c>
      <c r="PN1234" t="s">
        <v>4945</v>
      </c>
      <c r="PP1234" t="s">
        <v>4945</v>
      </c>
      <c r="PQ1234" t="s">
        <v>4945</v>
      </c>
      <c r="PR1234" t="s">
        <v>4945</v>
      </c>
      <c r="PS1234" t="s">
        <v>4945</v>
      </c>
      <c r="PT1234" t="s">
        <v>4945</v>
      </c>
      <c r="PU1234" t="s">
        <v>4945</v>
      </c>
      <c r="PV1234" t="s">
        <v>4945</v>
      </c>
      <c r="PW1234" t="s">
        <v>4945</v>
      </c>
      <c r="PX1234" t="s">
        <v>4945</v>
      </c>
      <c r="PY1234" t="s">
        <v>4945</v>
      </c>
      <c r="PZ1234" t="s">
        <v>4945</v>
      </c>
      <c r="QA1234" t="s">
        <v>4944</v>
      </c>
      <c r="QB1234" t="s">
        <v>4945</v>
      </c>
      <c r="QC1234" t="s">
        <v>4945</v>
      </c>
      <c r="QD1234" t="s">
        <v>4945</v>
      </c>
      <c r="QE1234" t="s">
        <v>4945</v>
      </c>
    </row>
    <row r="1235" spans="1:447" x14ac:dyDescent="0.3">
      <c r="A1235">
        <v>1234</v>
      </c>
      <c r="B1235" t="s">
        <v>5558</v>
      </c>
      <c r="C1235" t="s">
        <v>1111</v>
      </c>
      <c r="D1235" t="s">
        <v>1112</v>
      </c>
      <c r="E1235" t="s">
        <v>1108</v>
      </c>
      <c r="F1235" t="s">
        <v>1153</v>
      </c>
      <c r="G1235" t="s">
        <v>1079</v>
      </c>
      <c r="BO1235" t="s">
        <v>1099</v>
      </c>
      <c r="BP1235" t="s">
        <v>1102</v>
      </c>
      <c r="BQ1235" t="s">
        <v>1144</v>
      </c>
      <c r="BR1235" t="s">
        <v>5057</v>
      </c>
      <c r="BS1235" t="s">
        <v>5057</v>
      </c>
      <c r="BT1235" t="s">
        <v>1101</v>
      </c>
      <c r="BU1235" t="s">
        <v>1082</v>
      </c>
      <c r="BV1235" t="s">
        <v>4939</v>
      </c>
      <c r="IW1235" t="s">
        <v>1087</v>
      </c>
      <c r="JE1235" t="s">
        <v>1082</v>
      </c>
      <c r="JF1235" t="s">
        <v>5179</v>
      </c>
      <c r="JG1235" t="s">
        <v>1107</v>
      </c>
      <c r="JP1235" t="s">
        <v>1137</v>
      </c>
      <c r="PG1235" t="s">
        <v>4944</v>
      </c>
      <c r="PH1235" t="s">
        <v>4945</v>
      </c>
      <c r="PI1235" t="s">
        <v>4945</v>
      </c>
      <c r="PJ1235" t="s">
        <v>4945</v>
      </c>
      <c r="PK1235" t="s">
        <v>4945</v>
      </c>
      <c r="PL1235" t="s">
        <v>4945</v>
      </c>
      <c r="PM1235" t="s">
        <v>4945</v>
      </c>
      <c r="PN1235" t="s">
        <v>4945</v>
      </c>
      <c r="PP1235" t="s">
        <v>4945</v>
      </c>
      <c r="PQ1235" t="s">
        <v>4945</v>
      </c>
      <c r="PR1235" t="s">
        <v>4945</v>
      </c>
      <c r="PS1235" t="s">
        <v>4945</v>
      </c>
      <c r="PT1235" t="s">
        <v>4945</v>
      </c>
      <c r="PU1235" t="s">
        <v>4945</v>
      </c>
      <c r="PV1235" t="s">
        <v>4945</v>
      </c>
      <c r="PW1235" t="s">
        <v>4945</v>
      </c>
      <c r="PX1235" t="s">
        <v>4945</v>
      </c>
      <c r="PY1235" t="s">
        <v>4945</v>
      </c>
      <c r="PZ1235" t="s">
        <v>4944</v>
      </c>
      <c r="QA1235" t="s">
        <v>4945</v>
      </c>
      <c r="QB1235" t="s">
        <v>4945</v>
      </c>
      <c r="QC1235" t="s">
        <v>4945</v>
      </c>
      <c r="QD1235" t="s">
        <v>4945</v>
      </c>
      <c r="QE1235" t="s">
        <v>4945</v>
      </c>
    </row>
    <row r="1236" spans="1:447" x14ac:dyDescent="0.3">
      <c r="A1236">
        <v>1235</v>
      </c>
      <c r="B1236" t="s">
        <v>5558</v>
      </c>
      <c r="C1236" t="s">
        <v>1111</v>
      </c>
      <c r="D1236" t="s">
        <v>1112</v>
      </c>
      <c r="E1236" t="s">
        <v>1108</v>
      </c>
      <c r="F1236" t="s">
        <v>1153</v>
      </c>
      <c r="G1236" t="s">
        <v>1079</v>
      </c>
      <c r="BO1236" t="s">
        <v>1099</v>
      </c>
      <c r="BP1236" t="s">
        <v>1102</v>
      </c>
      <c r="BQ1236" t="s">
        <v>1144</v>
      </c>
      <c r="BR1236" t="s">
        <v>5057</v>
      </c>
      <c r="BS1236" t="s">
        <v>5057</v>
      </c>
      <c r="BT1236" t="s">
        <v>1082</v>
      </c>
      <c r="BU1236" t="s">
        <v>1101</v>
      </c>
      <c r="BV1236" t="s">
        <v>4939</v>
      </c>
      <c r="IW1236" t="s">
        <v>1087</v>
      </c>
      <c r="JE1236" t="s">
        <v>1082</v>
      </c>
      <c r="JF1236" t="s">
        <v>4993</v>
      </c>
      <c r="JG1236" t="s">
        <v>1107</v>
      </c>
      <c r="JP1236" t="s">
        <v>1137</v>
      </c>
      <c r="PG1236" t="s">
        <v>4944</v>
      </c>
      <c r="PH1236" t="s">
        <v>4945</v>
      </c>
      <c r="PI1236" t="s">
        <v>4945</v>
      </c>
      <c r="PJ1236" t="s">
        <v>4945</v>
      </c>
      <c r="PK1236" t="s">
        <v>4945</v>
      </c>
      <c r="PL1236" t="s">
        <v>4945</v>
      </c>
      <c r="PM1236" t="s">
        <v>4945</v>
      </c>
      <c r="PN1236" t="s">
        <v>4945</v>
      </c>
      <c r="PP1236" t="s">
        <v>4945</v>
      </c>
      <c r="PQ1236" t="s">
        <v>4945</v>
      </c>
      <c r="PR1236" t="s">
        <v>4945</v>
      </c>
      <c r="PS1236" t="s">
        <v>4945</v>
      </c>
      <c r="PT1236" t="s">
        <v>4945</v>
      </c>
      <c r="PU1236" t="s">
        <v>4945</v>
      </c>
      <c r="PV1236" t="s">
        <v>4945</v>
      </c>
      <c r="PW1236" t="s">
        <v>4945</v>
      </c>
      <c r="PX1236" t="s">
        <v>4945</v>
      </c>
      <c r="PY1236" t="s">
        <v>4945</v>
      </c>
      <c r="PZ1236" t="s">
        <v>4945</v>
      </c>
      <c r="QA1236" t="s">
        <v>4944</v>
      </c>
      <c r="QB1236" t="s">
        <v>4945</v>
      </c>
      <c r="QC1236" t="s">
        <v>4945</v>
      </c>
      <c r="QD1236" t="s">
        <v>4945</v>
      </c>
      <c r="QE1236" t="s">
        <v>4945</v>
      </c>
    </row>
    <row r="1237" spans="1:447" x14ac:dyDescent="0.3">
      <c r="A1237">
        <v>1236</v>
      </c>
      <c r="B1237" t="s">
        <v>5558</v>
      </c>
      <c r="C1237" t="s">
        <v>1111</v>
      </c>
      <c r="D1237" t="s">
        <v>1112</v>
      </c>
      <c r="E1237" t="s">
        <v>1108</v>
      </c>
      <c r="F1237" t="s">
        <v>1153</v>
      </c>
      <c r="G1237" t="s">
        <v>1079</v>
      </c>
      <c r="BO1237" t="s">
        <v>1099</v>
      </c>
      <c r="BP1237" t="s">
        <v>1102</v>
      </c>
      <c r="BQ1237" t="s">
        <v>1144</v>
      </c>
      <c r="BR1237" t="s">
        <v>5057</v>
      </c>
      <c r="BS1237" t="s">
        <v>5057</v>
      </c>
      <c r="BT1237" t="s">
        <v>1101</v>
      </c>
      <c r="BU1237" t="s">
        <v>1082</v>
      </c>
      <c r="BV1237" t="s">
        <v>4939</v>
      </c>
      <c r="IW1237" t="s">
        <v>1087</v>
      </c>
      <c r="JE1237" t="s">
        <v>1082</v>
      </c>
      <c r="JF1237" t="s">
        <v>4993</v>
      </c>
      <c r="JG1237" t="s">
        <v>1107</v>
      </c>
      <c r="JP1237" t="s">
        <v>1137</v>
      </c>
      <c r="PG1237" t="s">
        <v>4944</v>
      </c>
      <c r="PH1237" t="s">
        <v>4945</v>
      </c>
      <c r="PI1237" t="s">
        <v>4945</v>
      </c>
      <c r="PJ1237" t="s">
        <v>4945</v>
      </c>
      <c r="PK1237" t="s">
        <v>4945</v>
      </c>
      <c r="PL1237" t="s">
        <v>4945</v>
      </c>
      <c r="PM1237" t="s">
        <v>4945</v>
      </c>
      <c r="PN1237" t="s">
        <v>4945</v>
      </c>
      <c r="PP1237" t="s">
        <v>4945</v>
      </c>
      <c r="PQ1237" t="s">
        <v>4945</v>
      </c>
      <c r="PR1237" t="s">
        <v>4945</v>
      </c>
      <c r="PS1237" t="s">
        <v>4945</v>
      </c>
      <c r="PT1237" t="s">
        <v>4945</v>
      </c>
      <c r="PU1237" t="s">
        <v>4945</v>
      </c>
      <c r="PV1237" t="s">
        <v>4945</v>
      </c>
      <c r="PW1237" t="s">
        <v>4945</v>
      </c>
      <c r="PX1237" t="s">
        <v>4945</v>
      </c>
      <c r="PY1237" t="s">
        <v>4945</v>
      </c>
      <c r="PZ1237" t="s">
        <v>4945</v>
      </c>
      <c r="QA1237" t="s">
        <v>4944</v>
      </c>
      <c r="QB1237" t="s">
        <v>4945</v>
      </c>
      <c r="QC1237" t="s">
        <v>4945</v>
      </c>
      <c r="QD1237" t="s">
        <v>4945</v>
      </c>
      <c r="QE1237" t="s">
        <v>4945</v>
      </c>
    </row>
    <row r="1238" spans="1:447" x14ac:dyDescent="0.3">
      <c r="A1238">
        <v>1237</v>
      </c>
      <c r="B1238" t="s">
        <v>5558</v>
      </c>
      <c r="C1238" t="s">
        <v>1111</v>
      </c>
      <c r="D1238" t="s">
        <v>1112</v>
      </c>
      <c r="E1238" t="s">
        <v>1108</v>
      </c>
      <c r="F1238" t="s">
        <v>1153</v>
      </c>
      <c r="G1238" t="s">
        <v>1079</v>
      </c>
      <c r="BO1238" t="s">
        <v>1099</v>
      </c>
      <c r="BP1238" t="s">
        <v>1102</v>
      </c>
      <c r="BQ1238" t="s">
        <v>1144</v>
      </c>
      <c r="BR1238" t="s">
        <v>5057</v>
      </c>
      <c r="BS1238" t="s">
        <v>5057</v>
      </c>
      <c r="BT1238" t="s">
        <v>1101</v>
      </c>
      <c r="BU1238" t="s">
        <v>1082</v>
      </c>
      <c r="BV1238" t="s">
        <v>4939</v>
      </c>
      <c r="IW1238" t="s">
        <v>1087</v>
      </c>
      <c r="JE1238" t="s">
        <v>1082</v>
      </c>
      <c r="JF1238" t="s">
        <v>5179</v>
      </c>
      <c r="JG1238" t="s">
        <v>1107</v>
      </c>
      <c r="JP1238" t="s">
        <v>1137</v>
      </c>
      <c r="PG1238" t="s">
        <v>4944</v>
      </c>
      <c r="PH1238" t="s">
        <v>4945</v>
      </c>
      <c r="PI1238" t="s">
        <v>4945</v>
      </c>
      <c r="PJ1238" t="s">
        <v>4945</v>
      </c>
      <c r="PK1238" t="s">
        <v>4945</v>
      </c>
      <c r="PL1238" t="s">
        <v>4945</v>
      </c>
      <c r="PM1238" t="s">
        <v>4945</v>
      </c>
      <c r="PN1238" t="s">
        <v>4945</v>
      </c>
      <c r="PP1238" t="s">
        <v>4945</v>
      </c>
      <c r="PQ1238" t="s">
        <v>4945</v>
      </c>
      <c r="PR1238" t="s">
        <v>4945</v>
      </c>
      <c r="PS1238" t="s">
        <v>4945</v>
      </c>
      <c r="PT1238" t="s">
        <v>4945</v>
      </c>
      <c r="PU1238" t="s">
        <v>4945</v>
      </c>
      <c r="PV1238" t="s">
        <v>4945</v>
      </c>
      <c r="PW1238" t="s">
        <v>4945</v>
      </c>
      <c r="PX1238" t="s">
        <v>4945</v>
      </c>
      <c r="PY1238" t="s">
        <v>4945</v>
      </c>
      <c r="PZ1238" t="s">
        <v>4945</v>
      </c>
      <c r="QA1238" t="s">
        <v>4944</v>
      </c>
      <c r="QB1238" t="s">
        <v>4945</v>
      </c>
      <c r="QC1238" t="s">
        <v>4945</v>
      </c>
      <c r="QD1238" t="s">
        <v>4945</v>
      </c>
      <c r="QE1238" t="s">
        <v>4945</v>
      </c>
    </row>
    <row r="1239" spans="1:447" x14ac:dyDescent="0.3">
      <c r="A1239">
        <v>1238</v>
      </c>
      <c r="B1239" t="s">
        <v>5558</v>
      </c>
      <c r="C1239" t="s">
        <v>1111</v>
      </c>
      <c r="D1239" t="s">
        <v>1112</v>
      </c>
      <c r="E1239" t="s">
        <v>1108</v>
      </c>
      <c r="F1239" t="s">
        <v>1153</v>
      </c>
      <c r="G1239" t="s">
        <v>1079</v>
      </c>
      <c r="CE1239" t="s">
        <v>1099</v>
      </c>
      <c r="CF1239" t="s">
        <v>1104</v>
      </c>
      <c r="CG1239" t="s">
        <v>1144</v>
      </c>
      <c r="CH1239" t="s">
        <v>5003</v>
      </c>
      <c r="CI1239" t="s">
        <v>5003</v>
      </c>
      <c r="CJ1239" t="s">
        <v>1101</v>
      </c>
      <c r="CK1239" t="s">
        <v>1082</v>
      </c>
      <c r="CL1239" t="s">
        <v>4939</v>
      </c>
      <c r="IW1239" t="s">
        <v>1087</v>
      </c>
      <c r="JE1239" t="s">
        <v>1101</v>
      </c>
      <c r="JF1239" t="s">
        <v>5610</v>
      </c>
      <c r="JG1239" t="s">
        <v>1089</v>
      </c>
      <c r="PG1239" t="s">
        <v>4944</v>
      </c>
      <c r="PH1239" t="s">
        <v>4945</v>
      </c>
      <c r="PI1239" t="s">
        <v>4945</v>
      </c>
      <c r="PJ1239" t="s">
        <v>4945</v>
      </c>
      <c r="PK1239" t="s">
        <v>4945</v>
      </c>
      <c r="PL1239" t="s">
        <v>4945</v>
      </c>
      <c r="PM1239" t="s">
        <v>4945</v>
      </c>
      <c r="PN1239" t="s">
        <v>4945</v>
      </c>
      <c r="PP1239" t="s">
        <v>4945</v>
      </c>
      <c r="PQ1239" t="s">
        <v>4945</v>
      </c>
      <c r="PR1239" t="s">
        <v>4945</v>
      </c>
      <c r="PS1239" t="s">
        <v>4945</v>
      </c>
      <c r="PT1239" t="s">
        <v>4945</v>
      </c>
      <c r="PU1239" t="s">
        <v>4945</v>
      </c>
      <c r="PV1239" t="s">
        <v>4945</v>
      </c>
      <c r="PW1239" t="s">
        <v>4945</v>
      </c>
      <c r="PX1239" t="s">
        <v>4945</v>
      </c>
      <c r="PY1239" t="s">
        <v>4945</v>
      </c>
      <c r="PZ1239" t="s">
        <v>4944</v>
      </c>
      <c r="QA1239" t="s">
        <v>4945</v>
      </c>
      <c r="QB1239" t="s">
        <v>4945</v>
      </c>
      <c r="QC1239" t="s">
        <v>4945</v>
      </c>
      <c r="QD1239" t="s">
        <v>4945</v>
      </c>
      <c r="QE1239" t="s">
        <v>4945</v>
      </c>
    </row>
    <row r="1240" spans="1:447" x14ac:dyDescent="0.3">
      <c r="A1240">
        <v>1239</v>
      </c>
      <c r="B1240" t="s">
        <v>5558</v>
      </c>
      <c r="C1240" t="s">
        <v>1111</v>
      </c>
      <c r="D1240" t="s">
        <v>1112</v>
      </c>
      <c r="E1240" t="s">
        <v>1108</v>
      </c>
      <c r="F1240" t="s">
        <v>1153</v>
      </c>
      <c r="G1240" t="s">
        <v>1079</v>
      </c>
      <c r="CE1240" t="s">
        <v>1099</v>
      </c>
      <c r="CF1240" t="s">
        <v>1104</v>
      </c>
      <c r="CG1240" t="s">
        <v>1144</v>
      </c>
      <c r="CH1240" t="s">
        <v>5003</v>
      </c>
      <c r="CI1240" t="s">
        <v>5003</v>
      </c>
      <c r="CJ1240" t="s">
        <v>1101</v>
      </c>
      <c r="CK1240" t="s">
        <v>1082</v>
      </c>
      <c r="CL1240" t="s">
        <v>4939</v>
      </c>
      <c r="IW1240" t="s">
        <v>1087</v>
      </c>
      <c r="JE1240" t="s">
        <v>1101</v>
      </c>
      <c r="JF1240" t="s">
        <v>5610</v>
      </c>
      <c r="JG1240" t="s">
        <v>1089</v>
      </c>
      <c r="PG1240" t="s">
        <v>4944</v>
      </c>
      <c r="PH1240" t="s">
        <v>4945</v>
      </c>
      <c r="PI1240" t="s">
        <v>4945</v>
      </c>
      <c r="PJ1240" t="s">
        <v>4945</v>
      </c>
      <c r="PK1240" t="s">
        <v>4945</v>
      </c>
      <c r="PL1240" t="s">
        <v>4945</v>
      </c>
      <c r="PM1240" t="s">
        <v>4945</v>
      </c>
      <c r="PN1240" t="s">
        <v>4945</v>
      </c>
      <c r="PP1240" t="s">
        <v>4944</v>
      </c>
      <c r="PQ1240" t="s">
        <v>4945</v>
      </c>
      <c r="PR1240" t="s">
        <v>4945</v>
      </c>
      <c r="PS1240" t="s">
        <v>4945</v>
      </c>
      <c r="PT1240" t="s">
        <v>4945</v>
      </c>
      <c r="PU1240" t="s">
        <v>4945</v>
      </c>
      <c r="PV1240" t="s">
        <v>4945</v>
      </c>
      <c r="PW1240" t="s">
        <v>4945</v>
      </c>
      <c r="PX1240" t="s">
        <v>4945</v>
      </c>
      <c r="PY1240" t="s">
        <v>4945</v>
      </c>
      <c r="PZ1240" t="s">
        <v>4945</v>
      </c>
      <c r="QA1240" t="s">
        <v>4945</v>
      </c>
      <c r="QB1240" t="s">
        <v>4945</v>
      </c>
      <c r="QC1240" t="s">
        <v>4945</v>
      </c>
      <c r="QD1240" t="s">
        <v>4945</v>
      </c>
      <c r="QE1240" t="s">
        <v>4945</v>
      </c>
    </row>
    <row r="1241" spans="1:447" x14ac:dyDescent="0.3">
      <c r="A1241">
        <v>1240</v>
      </c>
      <c r="B1241" t="s">
        <v>5558</v>
      </c>
      <c r="C1241" t="s">
        <v>1111</v>
      </c>
      <c r="D1241" t="s">
        <v>1112</v>
      </c>
      <c r="E1241" t="s">
        <v>1108</v>
      </c>
      <c r="F1241" t="s">
        <v>1153</v>
      </c>
      <c r="G1241" t="s">
        <v>1079</v>
      </c>
      <c r="CE1241" t="s">
        <v>1099</v>
      </c>
      <c r="CF1241" t="s">
        <v>1104</v>
      </c>
      <c r="CG1241" t="s">
        <v>1144</v>
      </c>
      <c r="CH1241" t="s">
        <v>5003</v>
      </c>
      <c r="CI1241" t="s">
        <v>5003</v>
      </c>
      <c r="CJ1241" t="s">
        <v>1101</v>
      </c>
      <c r="CK1241" t="s">
        <v>1082</v>
      </c>
      <c r="CL1241" t="s">
        <v>4939</v>
      </c>
      <c r="IW1241" t="s">
        <v>1087</v>
      </c>
      <c r="JE1241" t="s">
        <v>1101</v>
      </c>
      <c r="JF1241" t="s">
        <v>5610</v>
      </c>
      <c r="JG1241" t="s">
        <v>1089</v>
      </c>
      <c r="PG1241" t="s">
        <v>4944</v>
      </c>
      <c r="PH1241" t="s">
        <v>4945</v>
      </c>
      <c r="PI1241" t="s">
        <v>4945</v>
      </c>
      <c r="PJ1241" t="s">
        <v>4945</v>
      </c>
      <c r="PK1241" t="s">
        <v>4945</v>
      </c>
      <c r="PL1241" t="s">
        <v>4945</v>
      </c>
      <c r="PM1241" t="s">
        <v>4945</v>
      </c>
      <c r="PN1241" t="s">
        <v>4945</v>
      </c>
      <c r="PP1241" t="s">
        <v>4944</v>
      </c>
      <c r="PQ1241" t="s">
        <v>4945</v>
      </c>
      <c r="PR1241" t="s">
        <v>4945</v>
      </c>
      <c r="PS1241" t="s">
        <v>4945</v>
      </c>
      <c r="PT1241" t="s">
        <v>4945</v>
      </c>
      <c r="PU1241" t="s">
        <v>4945</v>
      </c>
      <c r="PV1241" t="s">
        <v>4945</v>
      </c>
      <c r="PW1241" t="s">
        <v>4945</v>
      </c>
      <c r="PX1241" t="s">
        <v>4945</v>
      </c>
      <c r="PY1241" t="s">
        <v>4945</v>
      </c>
      <c r="PZ1241" t="s">
        <v>4945</v>
      </c>
      <c r="QA1241" t="s">
        <v>4945</v>
      </c>
      <c r="QB1241" t="s">
        <v>4945</v>
      </c>
      <c r="QC1241" t="s">
        <v>4945</v>
      </c>
      <c r="QD1241" t="s">
        <v>4945</v>
      </c>
      <c r="QE1241" t="s">
        <v>4945</v>
      </c>
    </row>
    <row r="1242" spans="1:447" x14ac:dyDescent="0.3">
      <c r="A1242">
        <v>1241</v>
      </c>
      <c r="B1242" t="s">
        <v>5558</v>
      </c>
      <c r="C1242" t="s">
        <v>1111</v>
      </c>
      <c r="D1242" t="s">
        <v>1112</v>
      </c>
      <c r="E1242" t="s">
        <v>1108</v>
      </c>
      <c r="F1242" t="s">
        <v>1153</v>
      </c>
      <c r="G1242" t="s">
        <v>1079</v>
      </c>
      <c r="CE1242" t="s">
        <v>1099</v>
      </c>
      <c r="CF1242" t="s">
        <v>1104</v>
      </c>
      <c r="CG1242" t="s">
        <v>1144</v>
      </c>
      <c r="CH1242" t="s">
        <v>5640</v>
      </c>
      <c r="CI1242" t="s">
        <v>5640</v>
      </c>
      <c r="CJ1242" t="s">
        <v>1082</v>
      </c>
      <c r="CK1242" t="s">
        <v>1101</v>
      </c>
      <c r="CL1242" t="s">
        <v>4939</v>
      </c>
      <c r="IW1242" t="s">
        <v>1087</v>
      </c>
      <c r="JE1242" t="s">
        <v>1101</v>
      </c>
      <c r="JF1242" t="s">
        <v>5610</v>
      </c>
      <c r="JG1242" t="s">
        <v>1107</v>
      </c>
      <c r="PG1242" t="s">
        <v>4944</v>
      </c>
      <c r="PH1242" t="s">
        <v>4945</v>
      </c>
      <c r="PI1242" t="s">
        <v>4945</v>
      </c>
      <c r="PJ1242" t="s">
        <v>4945</v>
      </c>
      <c r="PK1242" t="s">
        <v>4945</v>
      </c>
      <c r="PL1242" t="s">
        <v>4945</v>
      </c>
      <c r="PM1242" t="s">
        <v>4945</v>
      </c>
      <c r="PN1242" t="s">
        <v>4945</v>
      </c>
      <c r="PP1242" t="s">
        <v>4944</v>
      </c>
      <c r="PQ1242" t="s">
        <v>4945</v>
      </c>
      <c r="PR1242" t="s">
        <v>4945</v>
      </c>
      <c r="PS1242" t="s">
        <v>4945</v>
      </c>
      <c r="PT1242" t="s">
        <v>4945</v>
      </c>
      <c r="PU1242" t="s">
        <v>4945</v>
      </c>
      <c r="PV1242" t="s">
        <v>4945</v>
      </c>
      <c r="PW1242" t="s">
        <v>4945</v>
      </c>
      <c r="PX1242" t="s">
        <v>4945</v>
      </c>
      <c r="PY1242" t="s">
        <v>4945</v>
      </c>
      <c r="PZ1242" t="s">
        <v>4945</v>
      </c>
      <c r="QA1242" t="s">
        <v>4945</v>
      </c>
      <c r="QB1242" t="s">
        <v>4945</v>
      </c>
      <c r="QC1242" t="s">
        <v>4945</v>
      </c>
      <c r="QD1242" t="s">
        <v>4945</v>
      </c>
      <c r="QE1242" t="s">
        <v>4945</v>
      </c>
    </row>
    <row r="1243" spans="1:447" x14ac:dyDescent="0.3">
      <c r="A1243">
        <v>1242</v>
      </c>
      <c r="B1243" t="s">
        <v>5558</v>
      </c>
      <c r="C1243" t="s">
        <v>1147</v>
      </c>
      <c r="D1243" t="s">
        <v>3428</v>
      </c>
      <c r="E1243" t="s">
        <v>3537</v>
      </c>
      <c r="F1243" t="s">
        <v>3645</v>
      </c>
      <c r="G1243" t="s">
        <v>1079</v>
      </c>
      <c r="FG1243" t="s">
        <v>1099</v>
      </c>
      <c r="FH1243" t="s">
        <v>5135</v>
      </c>
      <c r="FI1243" t="s">
        <v>5135</v>
      </c>
      <c r="FJ1243" t="s">
        <v>1099</v>
      </c>
      <c r="FK1243" t="s">
        <v>4961</v>
      </c>
      <c r="FL1243" t="s">
        <v>4961</v>
      </c>
      <c r="PG1243" t="s">
        <v>4944</v>
      </c>
      <c r="PH1243" t="s">
        <v>4945</v>
      </c>
      <c r="PI1243" t="s">
        <v>4945</v>
      </c>
      <c r="PJ1243" t="s">
        <v>4945</v>
      </c>
      <c r="PK1243" t="s">
        <v>4945</v>
      </c>
      <c r="PL1243" t="s">
        <v>4945</v>
      </c>
      <c r="PM1243" t="s">
        <v>4945</v>
      </c>
      <c r="PN1243" t="s">
        <v>4945</v>
      </c>
      <c r="PP1243" t="s">
        <v>4945</v>
      </c>
      <c r="PQ1243" t="s">
        <v>4945</v>
      </c>
      <c r="PR1243" t="s">
        <v>4945</v>
      </c>
      <c r="PS1243" t="s">
        <v>4945</v>
      </c>
      <c r="PT1243" t="s">
        <v>4945</v>
      </c>
      <c r="PU1243" t="s">
        <v>4944</v>
      </c>
      <c r="PV1243" t="s">
        <v>4945</v>
      </c>
      <c r="PW1243" t="s">
        <v>4945</v>
      </c>
      <c r="PX1243" t="s">
        <v>4945</v>
      </c>
      <c r="PY1243" t="s">
        <v>4945</v>
      </c>
      <c r="PZ1243" t="s">
        <v>4945</v>
      </c>
      <c r="QA1243" t="s">
        <v>4944</v>
      </c>
      <c r="QB1243" t="s">
        <v>4945</v>
      </c>
      <c r="QC1243" t="s">
        <v>4945</v>
      </c>
      <c r="QD1243" t="s">
        <v>4945</v>
      </c>
      <c r="QE1243" t="s">
        <v>4945</v>
      </c>
    </row>
    <row r="1244" spans="1:447" x14ac:dyDescent="0.3">
      <c r="A1244">
        <v>1243</v>
      </c>
      <c r="B1244" t="s">
        <v>5558</v>
      </c>
      <c r="C1244" t="s">
        <v>1147</v>
      </c>
      <c r="D1244" t="s">
        <v>3428</v>
      </c>
      <c r="E1244" t="s">
        <v>3537</v>
      </c>
      <c r="F1244" t="s">
        <v>3645</v>
      </c>
      <c r="G1244" t="s">
        <v>1079</v>
      </c>
      <c r="FG1244" t="s">
        <v>1099</v>
      </c>
      <c r="FH1244" t="s">
        <v>5007</v>
      </c>
      <c r="FI1244" t="s">
        <v>5007</v>
      </c>
      <c r="FJ1244" t="s">
        <v>1099</v>
      </c>
      <c r="FK1244" t="s">
        <v>4961</v>
      </c>
      <c r="FL1244" t="s">
        <v>4961</v>
      </c>
      <c r="PG1244" t="s">
        <v>4944</v>
      </c>
      <c r="PH1244" t="s">
        <v>4945</v>
      </c>
      <c r="PI1244" t="s">
        <v>4945</v>
      </c>
      <c r="PJ1244" t="s">
        <v>4945</v>
      </c>
      <c r="PK1244" t="s">
        <v>4945</v>
      </c>
      <c r="PL1244" t="s">
        <v>4945</v>
      </c>
      <c r="PM1244" t="s">
        <v>4945</v>
      </c>
      <c r="PN1244" t="s">
        <v>4945</v>
      </c>
      <c r="PP1244" t="s">
        <v>4945</v>
      </c>
      <c r="PQ1244" t="s">
        <v>4945</v>
      </c>
      <c r="PR1244" t="s">
        <v>4945</v>
      </c>
      <c r="PS1244" t="s">
        <v>4945</v>
      </c>
      <c r="PT1244" t="s">
        <v>4945</v>
      </c>
      <c r="PU1244" t="s">
        <v>4945</v>
      </c>
      <c r="PV1244" t="s">
        <v>4945</v>
      </c>
      <c r="PW1244" t="s">
        <v>4945</v>
      </c>
      <c r="PX1244" t="s">
        <v>4945</v>
      </c>
      <c r="PY1244" t="s">
        <v>4945</v>
      </c>
      <c r="PZ1244" t="s">
        <v>4945</v>
      </c>
      <c r="QA1244" t="s">
        <v>4945</v>
      </c>
      <c r="QB1244" t="s">
        <v>4945</v>
      </c>
      <c r="QC1244" t="s">
        <v>4945</v>
      </c>
      <c r="QD1244" t="s">
        <v>4945</v>
      </c>
      <c r="QE1244" t="s">
        <v>4945</v>
      </c>
    </row>
    <row r="1245" spans="1:447" x14ac:dyDescent="0.3">
      <c r="A1245">
        <v>1244</v>
      </c>
      <c r="B1245" t="s">
        <v>5558</v>
      </c>
      <c r="C1245" t="s">
        <v>1095</v>
      </c>
      <c r="D1245" t="s">
        <v>3444</v>
      </c>
      <c r="E1245" t="s">
        <v>1185</v>
      </c>
      <c r="F1245" t="s">
        <v>5641</v>
      </c>
      <c r="G1245" t="s">
        <v>1079</v>
      </c>
      <c r="AL1245" t="s">
        <v>1099</v>
      </c>
      <c r="AM1245" t="s">
        <v>1081</v>
      </c>
      <c r="AN1245" t="s">
        <v>5101</v>
      </c>
      <c r="AO1245" t="s">
        <v>5101</v>
      </c>
      <c r="AP1245" t="s">
        <v>1101</v>
      </c>
      <c r="AQ1245" t="s">
        <v>1101</v>
      </c>
      <c r="AR1245" t="s">
        <v>4943</v>
      </c>
      <c r="AS1245" t="s">
        <v>1099</v>
      </c>
      <c r="AT1245" t="s">
        <v>1103</v>
      </c>
      <c r="AU1245" t="s">
        <v>4937</v>
      </c>
      <c r="AV1245" t="s">
        <v>4938</v>
      </c>
      <c r="AW1245" t="s">
        <v>1101</v>
      </c>
      <c r="AX1245" t="s">
        <v>1101</v>
      </c>
      <c r="AY1245" t="s">
        <v>4947</v>
      </c>
      <c r="BG1245" t="s">
        <v>1080</v>
      </c>
      <c r="BH1245" t="s">
        <v>1102</v>
      </c>
      <c r="BI1245" t="s">
        <v>1103</v>
      </c>
      <c r="BJ1245" t="s">
        <v>4953</v>
      </c>
      <c r="BK1245" t="s">
        <v>5031</v>
      </c>
      <c r="BL1245" t="s">
        <v>1082</v>
      </c>
      <c r="BM1245" t="s">
        <v>1101</v>
      </c>
      <c r="BN1245" t="s">
        <v>4947</v>
      </c>
      <c r="BW1245" t="s">
        <v>1080</v>
      </c>
      <c r="BX1245" t="s">
        <v>1104</v>
      </c>
      <c r="BY1245" t="s">
        <v>1103</v>
      </c>
      <c r="BZ1245" t="s">
        <v>4974</v>
      </c>
      <c r="CA1245" t="s">
        <v>5446</v>
      </c>
      <c r="CB1245" t="s">
        <v>1082</v>
      </c>
      <c r="CC1245" t="s">
        <v>1101</v>
      </c>
      <c r="CD1245" t="s">
        <v>4947</v>
      </c>
      <c r="CM1245" t="s">
        <v>1099</v>
      </c>
      <c r="CN1245" t="s">
        <v>1081</v>
      </c>
      <c r="CO1245" t="s">
        <v>4965</v>
      </c>
      <c r="CP1245" t="s">
        <v>4965</v>
      </c>
      <c r="CQ1245" t="s">
        <v>1101</v>
      </c>
      <c r="CR1245" t="s">
        <v>1101</v>
      </c>
      <c r="CS1245" t="s">
        <v>4936</v>
      </c>
      <c r="CT1245" t="s">
        <v>1080</v>
      </c>
      <c r="CU1245" t="s">
        <v>1084</v>
      </c>
      <c r="CV1245" t="s">
        <v>1085</v>
      </c>
      <c r="CW1245" t="s">
        <v>4974</v>
      </c>
      <c r="CX1245" t="s">
        <v>4990</v>
      </c>
      <c r="CY1245" t="s">
        <v>1082</v>
      </c>
      <c r="CZ1245" t="s">
        <v>1082</v>
      </c>
      <c r="DA1245" t="s">
        <v>4952</v>
      </c>
      <c r="DE1245" t="s">
        <v>1099</v>
      </c>
      <c r="DF1245" t="s">
        <v>1086</v>
      </c>
      <c r="DG1245" t="s">
        <v>4963</v>
      </c>
      <c r="DH1245" t="s">
        <v>4971</v>
      </c>
      <c r="DI1245" t="s">
        <v>1101</v>
      </c>
      <c r="DJ1245" t="s">
        <v>1101</v>
      </c>
      <c r="DK1245" t="s">
        <v>4949</v>
      </c>
      <c r="DL1245" t="s">
        <v>1099</v>
      </c>
      <c r="DM1245" t="s">
        <v>5042</v>
      </c>
      <c r="DN1245" t="s">
        <v>5042</v>
      </c>
      <c r="DO1245" t="s">
        <v>1082</v>
      </c>
      <c r="DP1245" t="s">
        <v>1082</v>
      </c>
      <c r="DQ1245" t="s">
        <v>4939</v>
      </c>
      <c r="IW1245" t="s">
        <v>1087</v>
      </c>
      <c r="IX1245" t="s">
        <v>1087</v>
      </c>
      <c r="JJ1245" t="s">
        <v>1101</v>
      </c>
      <c r="JK1245" t="s">
        <v>1108</v>
      </c>
      <c r="JL1245" t="s">
        <v>1108</v>
      </c>
      <c r="JM1245" t="s">
        <v>1107</v>
      </c>
      <c r="PG1245" t="s">
        <v>4944</v>
      </c>
      <c r="PH1245" t="s">
        <v>4945</v>
      </c>
      <c r="PI1245" t="s">
        <v>4945</v>
      </c>
      <c r="PJ1245" t="s">
        <v>4945</v>
      </c>
      <c r="PK1245" t="s">
        <v>4945</v>
      </c>
      <c r="PL1245" t="s">
        <v>4945</v>
      </c>
      <c r="PM1245" t="s">
        <v>4945</v>
      </c>
      <c r="PN1245" t="s">
        <v>4945</v>
      </c>
      <c r="PP1245" t="s">
        <v>4944</v>
      </c>
      <c r="PQ1245" t="s">
        <v>4945</v>
      </c>
      <c r="PR1245" t="s">
        <v>4945</v>
      </c>
      <c r="PS1245" t="s">
        <v>4945</v>
      </c>
      <c r="PT1245" t="s">
        <v>4945</v>
      </c>
      <c r="PU1245" t="s">
        <v>4945</v>
      </c>
      <c r="PV1245" t="s">
        <v>4945</v>
      </c>
      <c r="PW1245" t="s">
        <v>4945</v>
      </c>
      <c r="PX1245" t="s">
        <v>4945</v>
      </c>
      <c r="PY1245" t="s">
        <v>4945</v>
      </c>
      <c r="PZ1245" t="s">
        <v>4945</v>
      </c>
      <c r="QA1245" t="s">
        <v>4945</v>
      </c>
      <c r="QB1245" t="s">
        <v>4945</v>
      </c>
      <c r="QC1245" t="s">
        <v>4945</v>
      </c>
      <c r="QD1245" t="s">
        <v>4945</v>
      </c>
      <c r="QE1245" t="s">
        <v>4945</v>
      </c>
    </row>
    <row r="1246" spans="1:447" x14ac:dyDescent="0.3">
      <c r="A1246">
        <v>1245</v>
      </c>
      <c r="B1246" t="s">
        <v>5558</v>
      </c>
      <c r="C1246" t="s">
        <v>1095</v>
      </c>
      <c r="D1246" t="s">
        <v>3444</v>
      </c>
      <c r="E1246" t="s">
        <v>1185</v>
      </c>
      <c r="F1246" t="s">
        <v>5641</v>
      </c>
      <c r="G1246" t="s">
        <v>1079</v>
      </c>
      <c r="X1246" t="s">
        <v>1099</v>
      </c>
      <c r="Y1246" t="s">
        <v>1093</v>
      </c>
      <c r="Z1246" t="s">
        <v>4992</v>
      </c>
      <c r="AA1246" t="s">
        <v>5105</v>
      </c>
      <c r="AZ1246" t="s">
        <v>1080</v>
      </c>
      <c r="BA1246" t="s">
        <v>1103</v>
      </c>
      <c r="BB1246" t="s">
        <v>4934</v>
      </c>
      <c r="BC1246" t="s">
        <v>5001</v>
      </c>
      <c r="BD1246" t="s">
        <v>1101</v>
      </c>
      <c r="BE1246" t="s">
        <v>1101</v>
      </c>
      <c r="BF1246" t="s">
        <v>4943</v>
      </c>
      <c r="IV1246" t="s">
        <v>1125</v>
      </c>
      <c r="IY1246" t="s">
        <v>1101</v>
      </c>
      <c r="IZ1246" t="s">
        <v>1101</v>
      </c>
      <c r="JA1246" t="s">
        <v>5642</v>
      </c>
      <c r="JB1246" t="s">
        <v>1122</v>
      </c>
      <c r="PG1246" t="s">
        <v>4944</v>
      </c>
      <c r="PH1246" t="s">
        <v>4945</v>
      </c>
      <c r="PI1246" t="s">
        <v>4945</v>
      </c>
      <c r="PJ1246" t="s">
        <v>4945</v>
      </c>
      <c r="PK1246" t="s">
        <v>4945</v>
      </c>
      <c r="PL1246" t="s">
        <v>4945</v>
      </c>
      <c r="PM1246" t="s">
        <v>4945</v>
      </c>
      <c r="PN1246" t="s">
        <v>4945</v>
      </c>
      <c r="PP1246" t="s">
        <v>4944</v>
      </c>
      <c r="PQ1246" t="s">
        <v>4945</v>
      </c>
      <c r="PR1246" t="s">
        <v>4945</v>
      </c>
      <c r="PS1246" t="s">
        <v>4945</v>
      </c>
      <c r="PT1246" t="s">
        <v>4945</v>
      </c>
      <c r="PU1246" t="s">
        <v>4945</v>
      </c>
      <c r="PV1246" t="s">
        <v>4945</v>
      </c>
      <c r="PW1246" t="s">
        <v>4945</v>
      </c>
      <c r="PX1246" t="s">
        <v>4945</v>
      </c>
      <c r="PY1246" t="s">
        <v>4945</v>
      </c>
      <c r="PZ1246" t="s">
        <v>4945</v>
      </c>
      <c r="QA1246" t="s">
        <v>4945</v>
      </c>
      <c r="QB1246" t="s">
        <v>4945</v>
      </c>
      <c r="QC1246" t="s">
        <v>4945</v>
      </c>
      <c r="QD1246" t="s">
        <v>4945</v>
      </c>
      <c r="QE1246" t="s">
        <v>4945</v>
      </c>
    </row>
    <row r="1247" spans="1:447" x14ac:dyDescent="0.3">
      <c r="A1247">
        <v>1246</v>
      </c>
      <c r="B1247" t="s">
        <v>5558</v>
      </c>
      <c r="C1247" t="s">
        <v>1095</v>
      </c>
      <c r="D1247" t="s">
        <v>3444</v>
      </c>
      <c r="E1247" t="s">
        <v>1185</v>
      </c>
      <c r="F1247" t="s">
        <v>5641</v>
      </c>
      <c r="G1247" t="s">
        <v>1079</v>
      </c>
      <c r="DX1247" t="s">
        <v>1080</v>
      </c>
      <c r="DY1247" t="s">
        <v>4942</v>
      </c>
      <c r="DZ1247" t="s">
        <v>4942</v>
      </c>
      <c r="EA1247" t="s">
        <v>1101</v>
      </c>
      <c r="EB1247" t="s">
        <v>1082</v>
      </c>
      <c r="EC1247" t="s">
        <v>4947</v>
      </c>
      <c r="GN1247" t="s">
        <v>1080</v>
      </c>
      <c r="GQ1247" t="s">
        <v>1082</v>
      </c>
      <c r="GR1247" t="s">
        <v>1082</v>
      </c>
      <c r="GS1247" t="s">
        <v>4936</v>
      </c>
      <c r="HR1247" t="s">
        <v>1080</v>
      </c>
      <c r="HS1247" t="s">
        <v>4981</v>
      </c>
      <c r="HT1247" t="s">
        <v>4981</v>
      </c>
      <c r="HU1247" t="s">
        <v>1101</v>
      </c>
      <c r="HV1247" t="s">
        <v>1101</v>
      </c>
      <c r="HW1247" t="s">
        <v>4949</v>
      </c>
      <c r="IX1247" t="s">
        <v>1125</v>
      </c>
      <c r="JJ1247" t="s">
        <v>1082</v>
      </c>
      <c r="JK1247" t="s">
        <v>1106</v>
      </c>
      <c r="JL1247" t="s">
        <v>1106</v>
      </c>
      <c r="JM1247" t="s">
        <v>1122</v>
      </c>
      <c r="JO1247" t="s">
        <v>4944</v>
      </c>
      <c r="PG1247" t="s">
        <v>4944</v>
      </c>
      <c r="PH1247" t="s">
        <v>4945</v>
      </c>
      <c r="PI1247" t="s">
        <v>4945</v>
      </c>
      <c r="PJ1247" t="s">
        <v>4945</v>
      </c>
      <c r="PK1247" t="s">
        <v>4945</v>
      </c>
      <c r="PL1247" t="s">
        <v>4945</v>
      </c>
      <c r="PM1247" t="s">
        <v>4945</v>
      </c>
      <c r="PN1247" t="s">
        <v>4945</v>
      </c>
      <c r="PP1247" t="s">
        <v>4944</v>
      </c>
      <c r="PQ1247" t="s">
        <v>4945</v>
      </c>
      <c r="PR1247" t="s">
        <v>4945</v>
      </c>
      <c r="PS1247" t="s">
        <v>4945</v>
      </c>
      <c r="PT1247" t="s">
        <v>4945</v>
      </c>
      <c r="PU1247" t="s">
        <v>4945</v>
      </c>
      <c r="PV1247" t="s">
        <v>4945</v>
      </c>
      <c r="PW1247" t="s">
        <v>4945</v>
      </c>
      <c r="PX1247" t="s">
        <v>4945</v>
      </c>
      <c r="PY1247" t="s">
        <v>4945</v>
      </c>
      <c r="PZ1247" t="s">
        <v>4945</v>
      </c>
      <c r="QA1247" t="s">
        <v>4945</v>
      </c>
      <c r="QB1247" t="s">
        <v>4945</v>
      </c>
      <c r="QC1247" t="s">
        <v>4945</v>
      </c>
      <c r="QD1247" t="s">
        <v>4945</v>
      </c>
      <c r="QE1247" t="s">
        <v>4945</v>
      </c>
    </row>
    <row r="1248" spans="1:447" x14ac:dyDescent="0.3">
      <c r="A1248">
        <v>1247</v>
      </c>
      <c r="B1248" t="s">
        <v>5558</v>
      </c>
      <c r="C1248" t="s">
        <v>1095</v>
      </c>
      <c r="D1248" t="s">
        <v>3444</v>
      </c>
      <c r="E1248" t="s">
        <v>1185</v>
      </c>
      <c r="F1248" t="s">
        <v>5641</v>
      </c>
      <c r="G1248" t="s">
        <v>1079</v>
      </c>
      <c r="GH1248" t="s">
        <v>1093</v>
      </c>
      <c r="GI1248" t="s">
        <v>4934</v>
      </c>
      <c r="GJ1248" t="s">
        <v>5084</v>
      </c>
      <c r="GK1248" t="s">
        <v>4934</v>
      </c>
      <c r="GL1248" t="s">
        <v>5084</v>
      </c>
      <c r="GM1248" t="s">
        <v>5084</v>
      </c>
    </row>
    <row r="1249" spans="1:447" x14ac:dyDescent="0.3">
      <c r="A1249">
        <v>1248</v>
      </c>
      <c r="B1249" t="s">
        <v>5558</v>
      </c>
      <c r="C1249" t="s">
        <v>1095</v>
      </c>
      <c r="D1249" t="s">
        <v>3444</v>
      </c>
      <c r="E1249" t="s">
        <v>1185</v>
      </c>
      <c r="F1249" t="s">
        <v>5641</v>
      </c>
      <c r="G1249" t="s">
        <v>1079</v>
      </c>
      <c r="FM1249" t="s">
        <v>1080</v>
      </c>
      <c r="PG1249" t="s">
        <v>4945</v>
      </c>
      <c r="PH1249" t="s">
        <v>4944</v>
      </c>
      <c r="PI1249" t="s">
        <v>4945</v>
      </c>
      <c r="PJ1249" t="s">
        <v>4945</v>
      </c>
      <c r="PK1249" t="s">
        <v>4945</v>
      </c>
      <c r="PL1249" t="s">
        <v>4945</v>
      </c>
      <c r="PM1249" t="s">
        <v>4945</v>
      </c>
      <c r="PN1249" t="s">
        <v>4945</v>
      </c>
      <c r="PP1249" t="s">
        <v>4944</v>
      </c>
      <c r="PQ1249" t="s">
        <v>4945</v>
      </c>
      <c r="PR1249" t="s">
        <v>4945</v>
      </c>
      <c r="PS1249" t="s">
        <v>4945</v>
      </c>
      <c r="PT1249" t="s">
        <v>4945</v>
      </c>
      <c r="PU1249" t="s">
        <v>4945</v>
      </c>
      <c r="PV1249" t="s">
        <v>4945</v>
      </c>
      <c r="PW1249" t="s">
        <v>4945</v>
      </c>
      <c r="PX1249" t="s">
        <v>4945</v>
      </c>
      <c r="PY1249" t="s">
        <v>4945</v>
      </c>
      <c r="PZ1249" t="s">
        <v>4945</v>
      </c>
      <c r="QA1249" t="s">
        <v>4945</v>
      </c>
      <c r="QB1249" t="s">
        <v>4945</v>
      </c>
      <c r="QC1249" t="s">
        <v>4945</v>
      </c>
      <c r="QD1249" t="s">
        <v>4945</v>
      </c>
      <c r="QE1249" t="s">
        <v>4945</v>
      </c>
    </row>
    <row r="1250" spans="1:447" x14ac:dyDescent="0.3">
      <c r="A1250">
        <v>1249</v>
      </c>
      <c r="B1250" t="s">
        <v>5558</v>
      </c>
      <c r="C1250" t="s">
        <v>1095</v>
      </c>
      <c r="D1250" t="s">
        <v>3444</v>
      </c>
      <c r="E1250" t="s">
        <v>1185</v>
      </c>
      <c r="F1250" t="s">
        <v>5641</v>
      </c>
      <c r="G1250" t="s">
        <v>1079</v>
      </c>
      <c r="BO1250" t="s">
        <v>1099</v>
      </c>
      <c r="BP1250" t="s">
        <v>1102</v>
      </c>
      <c r="BQ1250" t="s">
        <v>1144</v>
      </c>
      <c r="BR1250" t="s">
        <v>5006</v>
      </c>
      <c r="BS1250" t="s">
        <v>5006</v>
      </c>
      <c r="BT1250" t="s">
        <v>1101</v>
      </c>
      <c r="BU1250" t="s">
        <v>1082</v>
      </c>
      <c r="BV1250" t="s">
        <v>4939</v>
      </c>
      <c r="CE1250" t="s">
        <v>1099</v>
      </c>
      <c r="CF1250" t="s">
        <v>1104</v>
      </c>
      <c r="CG1250" t="s">
        <v>1144</v>
      </c>
      <c r="CH1250" t="s">
        <v>5007</v>
      </c>
      <c r="CI1250" t="s">
        <v>5007</v>
      </c>
      <c r="IW1250" t="s">
        <v>1087</v>
      </c>
      <c r="PG1250" t="s">
        <v>4944</v>
      </c>
      <c r="PH1250" t="s">
        <v>4944</v>
      </c>
      <c r="PI1250" t="s">
        <v>4945</v>
      </c>
      <c r="PJ1250" t="s">
        <v>4945</v>
      </c>
      <c r="PK1250" t="s">
        <v>4945</v>
      </c>
      <c r="PL1250" t="s">
        <v>4945</v>
      </c>
      <c r="PM1250" t="s">
        <v>4945</v>
      </c>
      <c r="PN1250" t="s">
        <v>4945</v>
      </c>
      <c r="PP1250" t="s">
        <v>4944</v>
      </c>
      <c r="PQ1250" t="s">
        <v>4945</v>
      </c>
      <c r="PR1250" t="s">
        <v>4945</v>
      </c>
      <c r="PS1250" t="s">
        <v>4945</v>
      </c>
      <c r="PT1250" t="s">
        <v>4945</v>
      </c>
      <c r="PU1250" t="s">
        <v>4945</v>
      </c>
      <c r="PV1250" t="s">
        <v>4945</v>
      </c>
      <c r="PW1250" t="s">
        <v>4945</v>
      </c>
      <c r="PX1250" t="s">
        <v>4945</v>
      </c>
      <c r="PY1250" t="s">
        <v>4945</v>
      </c>
      <c r="PZ1250" t="s">
        <v>4945</v>
      </c>
      <c r="QA1250" t="s">
        <v>4945</v>
      </c>
      <c r="QB1250" t="s">
        <v>4945</v>
      </c>
      <c r="QC1250" t="s">
        <v>4945</v>
      </c>
      <c r="QD1250" t="s">
        <v>4945</v>
      </c>
      <c r="QE1250" t="s">
        <v>4945</v>
      </c>
    </row>
    <row r="1251" spans="1:447" x14ac:dyDescent="0.3">
      <c r="A1251">
        <v>1250</v>
      </c>
      <c r="B1251" t="s">
        <v>5477</v>
      </c>
      <c r="C1251" t="s">
        <v>1163</v>
      </c>
      <c r="D1251" t="s">
        <v>3421</v>
      </c>
      <c r="E1251" t="s">
        <v>3503</v>
      </c>
      <c r="F1251" t="s">
        <v>5643</v>
      </c>
      <c r="G1251" t="s">
        <v>1079</v>
      </c>
      <c r="DE1251" t="s">
        <v>1099</v>
      </c>
      <c r="DF1251" t="s">
        <v>1086</v>
      </c>
      <c r="DG1251" t="s">
        <v>4992</v>
      </c>
      <c r="DH1251" t="s">
        <v>4974</v>
      </c>
      <c r="DI1251" t="s">
        <v>1101</v>
      </c>
      <c r="DJ1251" t="s">
        <v>1101</v>
      </c>
      <c r="DK1251" t="s">
        <v>4936</v>
      </c>
      <c r="DX1251" t="s">
        <v>1080</v>
      </c>
      <c r="DY1251" t="s">
        <v>4981</v>
      </c>
      <c r="DZ1251" t="s">
        <v>4981</v>
      </c>
      <c r="EA1251" t="s">
        <v>1101</v>
      </c>
      <c r="EB1251" t="s">
        <v>1101</v>
      </c>
      <c r="EC1251" t="s">
        <v>4949</v>
      </c>
      <c r="ED1251" t="s">
        <v>1080</v>
      </c>
      <c r="EE1251" t="s">
        <v>4956</v>
      </c>
      <c r="EF1251" t="s">
        <v>4956</v>
      </c>
      <c r="EG1251" t="s">
        <v>1101</v>
      </c>
      <c r="EH1251" t="s">
        <v>1101</v>
      </c>
      <c r="EI1251" t="s">
        <v>4949</v>
      </c>
      <c r="GZ1251" t="s">
        <v>1099</v>
      </c>
      <c r="HA1251" t="s">
        <v>4967</v>
      </c>
      <c r="HB1251" t="s">
        <v>4967</v>
      </c>
      <c r="HC1251" t="s">
        <v>1101</v>
      </c>
      <c r="HD1251" t="s">
        <v>1101</v>
      </c>
      <c r="HE1251" t="s">
        <v>4949</v>
      </c>
      <c r="IX1251" t="s">
        <v>1105</v>
      </c>
      <c r="JJ1251" t="s">
        <v>1101</v>
      </c>
      <c r="JK1251" t="s">
        <v>1108</v>
      </c>
      <c r="JL1251" t="s">
        <v>1108</v>
      </c>
      <c r="JM1251" t="s">
        <v>1158</v>
      </c>
      <c r="PG1251" t="s">
        <v>4944</v>
      </c>
      <c r="PH1251" t="s">
        <v>4945</v>
      </c>
      <c r="PI1251" t="s">
        <v>4945</v>
      </c>
      <c r="PJ1251" t="s">
        <v>4945</v>
      </c>
      <c r="PK1251" t="s">
        <v>4945</v>
      </c>
      <c r="PL1251" t="s">
        <v>4945</v>
      </c>
      <c r="PM1251" t="s">
        <v>4945</v>
      </c>
      <c r="PN1251" t="s">
        <v>4945</v>
      </c>
      <c r="PP1251" t="s">
        <v>4945</v>
      </c>
      <c r="PQ1251" t="s">
        <v>4945</v>
      </c>
      <c r="PR1251" t="s">
        <v>4945</v>
      </c>
      <c r="PS1251" t="s">
        <v>4945</v>
      </c>
      <c r="PT1251" t="s">
        <v>4944</v>
      </c>
      <c r="PU1251" t="s">
        <v>4945</v>
      </c>
      <c r="PV1251" t="s">
        <v>4944</v>
      </c>
      <c r="PW1251" t="s">
        <v>4945</v>
      </c>
      <c r="PX1251" t="s">
        <v>4945</v>
      </c>
      <c r="PY1251" t="s">
        <v>4945</v>
      </c>
      <c r="PZ1251" t="s">
        <v>4944</v>
      </c>
      <c r="QA1251" t="s">
        <v>4944</v>
      </c>
      <c r="QB1251" t="s">
        <v>4945</v>
      </c>
      <c r="QC1251" t="s">
        <v>4945</v>
      </c>
      <c r="QD1251" t="s">
        <v>4945</v>
      </c>
      <c r="QE1251" t="s">
        <v>4945</v>
      </c>
    </row>
    <row r="1252" spans="1:447" x14ac:dyDescent="0.3">
      <c r="A1252">
        <v>1251</v>
      </c>
      <c r="B1252" t="s">
        <v>5477</v>
      </c>
      <c r="C1252" t="s">
        <v>1163</v>
      </c>
      <c r="D1252" t="s">
        <v>3421</v>
      </c>
      <c r="E1252" t="s">
        <v>3503</v>
      </c>
      <c r="F1252" t="s">
        <v>5643</v>
      </c>
      <c r="G1252" t="s">
        <v>1079</v>
      </c>
      <c r="H1252" t="s">
        <v>1080</v>
      </c>
      <c r="I1252" t="s">
        <v>1100</v>
      </c>
      <c r="J1252" t="s">
        <v>1093</v>
      </c>
      <c r="K1252" t="s">
        <v>4967</v>
      </c>
      <c r="L1252" t="s">
        <v>5546</v>
      </c>
      <c r="M1252" t="s">
        <v>1101</v>
      </c>
      <c r="N1252" t="s">
        <v>1101</v>
      </c>
      <c r="O1252" t="s">
        <v>4947</v>
      </c>
      <c r="X1252" t="s">
        <v>1080</v>
      </c>
      <c r="Y1252" t="s">
        <v>1093</v>
      </c>
      <c r="Z1252" t="s">
        <v>4967</v>
      </c>
      <c r="AA1252" t="s">
        <v>5365</v>
      </c>
      <c r="AB1252" t="s">
        <v>1101</v>
      </c>
      <c r="AC1252" t="s">
        <v>1101</v>
      </c>
      <c r="AD1252" t="s">
        <v>4947</v>
      </c>
      <c r="AL1252" t="s">
        <v>1099</v>
      </c>
      <c r="AM1252" t="s">
        <v>5061</v>
      </c>
      <c r="AN1252" t="s">
        <v>4942</v>
      </c>
      <c r="AO1252" t="s">
        <v>4974</v>
      </c>
      <c r="AP1252" t="s">
        <v>1101</v>
      </c>
      <c r="AQ1252" t="s">
        <v>1101</v>
      </c>
      <c r="AR1252" t="s">
        <v>4936</v>
      </c>
      <c r="AS1252" t="s">
        <v>1080</v>
      </c>
      <c r="AT1252" t="s">
        <v>5061</v>
      </c>
      <c r="AU1252" t="s">
        <v>4934</v>
      </c>
      <c r="AV1252" t="s">
        <v>4951</v>
      </c>
      <c r="AW1252" t="s">
        <v>1101</v>
      </c>
      <c r="AX1252" t="s">
        <v>1101</v>
      </c>
      <c r="AY1252" t="s">
        <v>4949</v>
      </c>
      <c r="BG1252" t="s">
        <v>1080</v>
      </c>
      <c r="BL1252" t="s">
        <v>1101</v>
      </c>
      <c r="BM1252" t="s">
        <v>1101</v>
      </c>
      <c r="BN1252" t="s">
        <v>4949</v>
      </c>
      <c r="BW1252" t="s">
        <v>1099</v>
      </c>
      <c r="BX1252" t="s">
        <v>1083</v>
      </c>
      <c r="BY1252" t="s">
        <v>1085</v>
      </c>
      <c r="BZ1252" t="s">
        <v>4937</v>
      </c>
      <c r="CA1252" t="s">
        <v>5644</v>
      </c>
      <c r="CB1252" t="s">
        <v>1101</v>
      </c>
      <c r="CC1252" t="s">
        <v>1101</v>
      </c>
      <c r="CD1252" t="s">
        <v>4936</v>
      </c>
      <c r="CM1252" t="s">
        <v>1080</v>
      </c>
      <c r="CN1252" t="s">
        <v>1085</v>
      </c>
      <c r="CO1252" t="s">
        <v>4937</v>
      </c>
      <c r="CP1252" t="s">
        <v>5140</v>
      </c>
      <c r="CQ1252" t="s">
        <v>1101</v>
      </c>
      <c r="CR1252" t="s">
        <v>1101</v>
      </c>
      <c r="CS1252" t="s">
        <v>4936</v>
      </c>
      <c r="CT1252" t="s">
        <v>1080</v>
      </c>
      <c r="CU1252" t="s">
        <v>1084</v>
      </c>
      <c r="CV1252" t="s">
        <v>1085</v>
      </c>
      <c r="CW1252" t="s">
        <v>4992</v>
      </c>
      <c r="CX1252" t="s">
        <v>4961</v>
      </c>
      <c r="CY1252" t="s">
        <v>1101</v>
      </c>
      <c r="CZ1252" t="s">
        <v>1101</v>
      </c>
      <c r="DA1252" t="s">
        <v>4947</v>
      </c>
      <c r="DR1252" t="s">
        <v>1080</v>
      </c>
      <c r="DS1252" t="s">
        <v>4956</v>
      </c>
      <c r="DT1252" t="s">
        <v>4956</v>
      </c>
      <c r="DU1252" t="s">
        <v>1101</v>
      </c>
      <c r="DV1252" t="s">
        <v>1101</v>
      </c>
      <c r="DW1252" t="s">
        <v>4949</v>
      </c>
      <c r="IV1252" t="s">
        <v>1105</v>
      </c>
      <c r="IW1252" t="s">
        <v>1105</v>
      </c>
      <c r="IX1252" t="s">
        <v>1105</v>
      </c>
      <c r="JE1252" t="s">
        <v>1101</v>
      </c>
      <c r="JF1252" t="s">
        <v>1108</v>
      </c>
      <c r="JG1252" t="s">
        <v>1158</v>
      </c>
      <c r="JJ1252" t="s">
        <v>1101</v>
      </c>
      <c r="JK1252" t="s">
        <v>1108</v>
      </c>
      <c r="JL1252" t="s">
        <v>1108</v>
      </c>
      <c r="JM1252" t="s">
        <v>1158</v>
      </c>
      <c r="PG1252" t="s">
        <v>4944</v>
      </c>
      <c r="PH1252" t="s">
        <v>4945</v>
      </c>
      <c r="PI1252" t="s">
        <v>4945</v>
      </c>
      <c r="PJ1252" t="s">
        <v>4945</v>
      </c>
      <c r="PK1252" t="s">
        <v>4945</v>
      </c>
      <c r="PL1252" t="s">
        <v>4945</v>
      </c>
      <c r="PM1252" t="s">
        <v>4945</v>
      </c>
      <c r="PN1252" t="s">
        <v>4945</v>
      </c>
      <c r="PP1252" t="s">
        <v>4945</v>
      </c>
      <c r="PQ1252" t="s">
        <v>4945</v>
      </c>
      <c r="PR1252" t="s">
        <v>4945</v>
      </c>
      <c r="PS1252" t="s">
        <v>4945</v>
      </c>
      <c r="PT1252" t="s">
        <v>4945</v>
      </c>
      <c r="PU1252" t="s">
        <v>4945</v>
      </c>
      <c r="PV1252" t="s">
        <v>4945</v>
      </c>
      <c r="PW1252" t="s">
        <v>4945</v>
      </c>
      <c r="PX1252" t="s">
        <v>4945</v>
      </c>
      <c r="PY1252" t="s">
        <v>4945</v>
      </c>
      <c r="PZ1252" t="s">
        <v>4944</v>
      </c>
      <c r="QA1252" t="s">
        <v>4944</v>
      </c>
      <c r="QB1252" t="s">
        <v>4945</v>
      </c>
      <c r="QC1252" t="s">
        <v>4945</v>
      </c>
      <c r="QD1252" t="s">
        <v>4945</v>
      </c>
      <c r="QE1252" t="s">
        <v>4945</v>
      </c>
    </row>
    <row r="1253" spans="1:447" x14ac:dyDescent="0.3">
      <c r="A1253">
        <v>1252</v>
      </c>
      <c r="B1253" t="s">
        <v>5477</v>
      </c>
      <c r="C1253" t="s">
        <v>1163</v>
      </c>
      <c r="D1253" t="s">
        <v>3421</v>
      </c>
      <c r="E1253" t="s">
        <v>3503</v>
      </c>
      <c r="F1253" t="s">
        <v>5643</v>
      </c>
      <c r="G1253" t="s">
        <v>1079</v>
      </c>
      <c r="FG1253" t="s">
        <v>1099</v>
      </c>
      <c r="FH1253" t="s">
        <v>4960</v>
      </c>
      <c r="FI1253" t="s">
        <v>4960</v>
      </c>
      <c r="FJ1253" t="s">
        <v>1080</v>
      </c>
      <c r="FK1253" t="s">
        <v>4961</v>
      </c>
      <c r="FL1253" t="s">
        <v>4961</v>
      </c>
      <c r="PG1253" t="s">
        <v>4944</v>
      </c>
      <c r="PH1253" t="s">
        <v>4945</v>
      </c>
      <c r="PI1253" t="s">
        <v>4945</v>
      </c>
      <c r="PJ1253" t="s">
        <v>4945</v>
      </c>
      <c r="PK1253" t="s">
        <v>4945</v>
      </c>
      <c r="PL1253" t="s">
        <v>4945</v>
      </c>
      <c r="PM1253" t="s">
        <v>4945</v>
      </c>
      <c r="PN1253" t="s">
        <v>4945</v>
      </c>
      <c r="PP1253" t="s">
        <v>4945</v>
      </c>
      <c r="PQ1253" t="s">
        <v>4945</v>
      </c>
      <c r="PR1253" t="s">
        <v>4945</v>
      </c>
      <c r="PS1253" t="s">
        <v>4945</v>
      </c>
      <c r="PT1253" t="s">
        <v>4944</v>
      </c>
      <c r="PU1253" t="s">
        <v>4945</v>
      </c>
      <c r="PV1253" t="s">
        <v>4945</v>
      </c>
      <c r="PW1253" t="s">
        <v>4945</v>
      </c>
      <c r="PX1253" t="s">
        <v>4945</v>
      </c>
      <c r="PY1253" t="s">
        <v>4945</v>
      </c>
      <c r="PZ1253" t="s">
        <v>4945</v>
      </c>
      <c r="QA1253" t="s">
        <v>4945</v>
      </c>
      <c r="QB1253" t="s">
        <v>4945</v>
      </c>
      <c r="QC1253" t="s">
        <v>4945</v>
      </c>
      <c r="QD1253" t="s">
        <v>4945</v>
      </c>
      <c r="QE1253" t="s">
        <v>4945</v>
      </c>
    </row>
    <row r="1254" spans="1:447" x14ac:dyDescent="0.3">
      <c r="A1254">
        <v>1253</v>
      </c>
      <c r="B1254" t="s">
        <v>5558</v>
      </c>
      <c r="C1254" t="s">
        <v>1163</v>
      </c>
      <c r="D1254" t="s">
        <v>3421</v>
      </c>
      <c r="E1254" t="s">
        <v>3503</v>
      </c>
      <c r="F1254" t="s">
        <v>5645</v>
      </c>
      <c r="G1254" t="s">
        <v>1079</v>
      </c>
      <c r="DE1254" t="s">
        <v>1099</v>
      </c>
      <c r="DF1254" t="s">
        <v>1086</v>
      </c>
      <c r="DG1254" t="s">
        <v>4964</v>
      </c>
      <c r="DH1254" t="s">
        <v>5121</v>
      </c>
      <c r="DI1254" t="s">
        <v>1101</v>
      </c>
      <c r="DJ1254" t="s">
        <v>1101</v>
      </c>
      <c r="DK1254" t="s">
        <v>4947</v>
      </c>
      <c r="DX1254" t="s">
        <v>1099</v>
      </c>
      <c r="DY1254" t="s">
        <v>4974</v>
      </c>
      <c r="DZ1254" t="s">
        <v>4974</v>
      </c>
      <c r="EA1254" t="s">
        <v>1101</v>
      </c>
      <c r="EB1254" t="s">
        <v>1101</v>
      </c>
      <c r="EC1254" t="s">
        <v>4949</v>
      </c>
      <c r="ED1254" t="s">
        <v>1080</v>
      </c>
      <c r="EE1254" t="s">
        <v>4961</v>
      </c>
      <c r="EF1254" t="s">
        <v>4961</v>
      </c>
      <c r="EG1254" t="s">
        <v>1101</v>
      </c>
      <c r="EH1254" t="s">
        <v>1101</v>
      </c>
      <c r="EI1254" t="s">
        <v>4949</v>
      </c>
      <c r="GZ1254" t="s">
        <v>1099</v>
      </c>
      <c r="HA1254" t="s">
        <v>4988</v>
      </c>
      <c r="HB1254" t="s">
        <v>4988</v>
      </c>
      <c r="HC1254" t="s">
        <v>1101</v>
      </c>
      <c r="HD1254" t="s">
        <v>1101</v>
      </c>
      <c r="HE1254" t="s">
        <v>4949</v>
      </c>
      <c r="IX1254" t="s">
        <v>1125</v>
      </c>
      <c r="JJ1254" t="s">
        <v>1101</v>
      </c>
      <c r="JK1254" t="s">
        <v>1108</v>
      </c>
      <c r="JL1254" t="s">
        <v>1108</v>
      </c>
      <c r="JM1254" t="s">
        <v>1158</v>
      </c>
      <c r="PG1254" t="s">
        <v>4944</v>
      </c>
      <c r="PH1254" t="s">
        <v>4945</v>
      </c>
      <c r="PI1254" t="s">
        <v>4945</v>
      </c>
      <c r="PJ1254" t="s">
        <v>4945</v>
      </c>
      <c r="PK1254" t="s">
        <v>4945</v>
      </c>
      <c r="PL1254" t="s">
        <v>4945</v>
      </c>
      <c r="PM1254" t="s">
        <v>4945</v>
      </c>
      <c r="PN1254" t="s">
        <v>4945</v>
      </c>
      <c r="PP1254" t="s">
        <v>4945</v>
      </c>
      <c r="PQ1254" t="s">
        <v>4945</v>
      </c>
      <c r="PR1254" t="s">
        <v>4945</v>
      </c>
      <c r="PS1254" t="s">
        <v>4945</v>
      </c>
      <c r="PT1254" t="s">
        <v>4945</v>
      </c>
      <c r="PU1254" t="s">
        <v>4945</v>
      </c>
      <c r="PV1254" t="s">
        <v>4945</v>
      </c>
      <c r="PW1254" t="s">
        <v>4945</v>
      </c>
      <c r="PX1254" t="s">
        <v>4945</v>
      </c>
      <c r="PY1254" t="s">
        <v>4945</v>
      </c>
      <c r="PZ1254" t="s">
        <v>4945</v>
      </c>
      <c r="QA1254" t="s">
        <v>4944</v>
      </c>
      <c r="QB1254" t="s">
        <v>4945</v>
      </c>
      <c r="QC1254" t="s">
        <v>4945</v>
      </c>
      <c r="QD1254" t="s">
        <v>4945</v>
      </c>
      <c r="QE1254" t="s">
        <v>4945</v>
      </c>
    </row>
    <row r="1255" spans="1:447" x14ac:dyDescent="0.3">
      <c r="A1255">
        <v>1254</v>
      </c>
      <c r="B1255" t="s">
        <v>5558</v>
      </c>
      <c r="C1255" t="s">
        <v>1163</v>
      </c>
      <c r="D1255" t="s">
        <v>3421</v>
      </c>
      <c r="E1255" t="s">
        <v>3503</v>
      </c>
      <c r="F1255" t="s">
        <v>5645</v>
      </c>
      <c r="G1255" t="s">
        <v>1079</v>
      </c>
      <c r="EV1255" t="s">
        <v>1099</v>
      </c>
      <c r="EW1255" t="s">
        <v>4964</v>
      </c>
      <c r="EX1255" t="s">
        <v>4964</v>
      </c>
      <c r="EY1255" t="s">
        <v>1099</v>
      </c>
      <c r="EZ1255" t="s">
        <v>4944</v>
      </c>
      <c r="FA1255" t="s">
        <v>4942</v>
      </c>
      <c r="FB1255" t="s">
        <v>4962</v>
      </c>
      <c r="FC1255" t="s">
        <v>1099</v>
      </c>
      <c r="FD1255" t="s">
        <v>1114</v>
      </c>
      <c r="FE1255" t="s">
        <v>4942</v>
      </c>
      <c r="FF1255" t="s">
        <v>5256</v>
      </c>
      <c r="PG1255" t="s">
        <v>4944</v>
      </c>
      <c r="PH1255" t="s">
        <v>4945</v>
      </c>
      <c r="PI1255" t="s">
        <v>4945</v>
      </c>
      <c r="PJ1255" t="s">
        <v>4945</v>
      </c>
      <c r="PK1255" t="s">
        <v>4945</v>
      </c>
      <c r="PL1255" t="s">
        <v>4945</v>
      </c>
      <c r="PM1255" t="s">
        <v>4945</v>
      </c>
      <c r="PN1255" t="s">
        <v>4945</v>
      </c>
      <c r="PP1255" t="s">
        <v>4945</v>
      </c>
      <c r="PQ1255" t="s">
        <v>4945</v>
      </c>
      <c r="PR1255" t="s">
        <v>4945</v>
      </c>
      <c r="PS1255" t="s">
        <v>4945</v>
      </c>
      <c r="PT1255" t="s">
        <v>4945</v>
      </c>
      <c r="PU1255" t="s">
        <v>4944</v>
      </c>
      <c r="PV1255" t="s">
        <v>4945</v>
      </c>
      <c r="PW1255" t="s">
        <v>4945</v>
      </c>
      <c r="PX1255" t="s">
        <v>4945</v>
      </c>
      <c r="PY1255" t="s">
        <v>4945</v>
      </c>
      <c r="PZ1255" t="s">
        <v>4944</v>
      </c>
      <c r="QA1255" t="s">
        <v>4945</v>
      </c>
      <c r="QB1255" t="s">
        <v>4945</v>
      </c>
      <c r="QC1255" t="s">
        <v>4945</v>
      </c>
      <c r="QD1255" t="s">
        <v>4945</v>
      </c>
      <c r="QE1255" t="s">
        <v>4945</v>
      </c>
    </row>
    <row r="1256" spans="1:447" x14ac:dyDescent="0.3">
      <c r="A1256">
        <v>1255</v>
      </c>
      <c r="B1256" t="s">
        <v>5558</v>
      </c>
      <c r="C1256" t="s">
        <v>1163</v>
      </c>
      <c r="D1256" t="s">
        <v>3421</v>
      </c>
      <c r="E1256" t="s">
        <v>3503</v>
      </c>
      <c r="F1256" t="s">
        <v>5645</v>
      </c>
      <c r="G1256" t="s">
        <v>1079</v>
      </c>
      <c r="AL1256" t="s">
        <v>1099</v>
      </c>
      <c r="AM1256" t="s">
        <v>1085</v>
      </c>
      <c r="AN1256" t="s">
        <v>4934</v>
      </c>
      <c r="AO1256" t="s">
        <v>5646</v>
      </c>
      <c r="AP1256" t="s">
        <v>1101</v>
      </c>
      <c r="AQ1256" t="s">
        <v>1101</v>
      </c>
      <c r="AR1256" t="s">
        <v>4936</v>
      </c>
      <c r="AS1256" t="s">
        <v>1099</v>
      </c>
      <c r="AT1256" t="s">
        <v>1085</v>
      </c>
      <c r="AU1256" t="s">
        <v>4934</v>
      </c>
      <c r="AV1256" t="s">
        <v>5647</v>
      </c>
      <c r="AW1256" t="s">
        <v>1101</v>
      </c>
      <c r="AX1256" t="s">
        <v>1101</v>
      </c>
      <c r="AY1256" t="s">
        <v>4949</v>
      </c>
      <c r="BW1256" t="s">
        <v>1099</v>
      </c>
      <c r="BX1256" t="s">
        <v>1083</v>
      </c>
      <c r="BY1256" t="s">
        <v>1085</v>
      </c>
      <c r="BZ1256" t="s">
        <v>4942</v>
      </c>
      <c r="CA1256" t="s">
        <v>5648</v>
      </c>
      <c r="CB1256" t="s">
        <v>1101</v>
      </c>
      <c r="CC1256" t="s">
        <v>1101</v>
      </c>
      <c r="CD1256" t="s">
        <v>4936</v>
      </c>
      <c r="CM1256" t="s">
        <v>1099</v>
      </c>
      <c r="CN1256" t="s">
        <v>5061</v>
      </c>
      <c r="CO1256" t="s">
        <v>4981</v>
      </c>
      <c r="CP1256" t="s">
        <v>4963</v>
      </c>
      <c r="CQ1256" t="s">
        <v>1101</v>
      </c>
      <c r="CR1256" t="s">
        <v>1101</v>
      </c>
      <c r="CS1256" t="s">
        <v>4949</v>
      </c>
      <c r="CT1256" t="s">
        <v>1080</v>
      </c>
      <c r="CU1256" t="s">
        <v>1084</v>
      </c>
      <c r="CV1256" t="s">
        <v>1085</v>
      </c>
      <c r="CW1256" t="s">
        <v>4992</v>
      </c>
      <c r="CX1256" t="s">
        <v>4961</v>
      </c>
      <c r="CY1256" t="s">
        <v>1101</v>
      </c>
      <c r="CZ1256" t="s">
        <v>1101</v>
      </c>
      <c r="DA1256" t="s">
        <v>4936</v>
      </c>
      <c r="DE1256" t="s">
        <v>1099</v>
      </c>
      <c r="DF1256" t="s">
        <v>1086</v>
      </c>
      <c r="DG1256" t="s">
        <v>4964</v>
      </c>
      <c r="DH1256" t="s">
        <v>5121</v>
      </c>
      <c r="DI1256" t="s">
        <v>1101</v>
      </c>
      <c r="DJ1256" t="s">
        <v>1101</v>
      </c>
      <c r="DK1256" t="s">
        <v>4936</v>
      </c>
      <c r="HX1256" t="s">
        <v>1099</v>
      </c>
      <c r="IA1256" t="s">
        <v>1101</v>
      </c>
      <c r="IB1256" t="s">
        <v>1101</v>
      </c>
      <c r="IC1256" t="s">
        <v>4949</v>
      </c>
      <c r="IW1256" t="s">
        <v>1125</v>
      </c>
      <c r="IX1256" t="s">
        <v>1125</v>
      </c>
      <c r="JE1256" t="s">
        <v>1101</v>
      </c>
      <c r="JF1256" t="s">
        <v>1108</v>
      </c>
      <c r="JG1256" t="s">
        <v>1158</v>
      </c>
      <c r="JJ1256" t="s">
        <v>1101</v>
      </c>
      <c r="JK1256" t="s">
        <v>1108</v>
      </c>
      <c r="JL1256" t="s">
        <v>1108</v>
      </c>
      <c r="JM1256" t="s">
        <v>1158</v>
      </c>
      <c r="PG1256" t="s">
        <v>4944</v>
      </c>
      <c r="PH1256" t="s">
        <v>4945</v>
      </c>
      <c r="PI1256" t="s">
        <v>4945</v>
      </c>
      <c r="PJ1256" t="s">
        <v>4945</v>
      </c>
      <c r="PK1256" t="s">
        <v>4945</v>
      </c>
      <c r="PL1256" t="s">
        <v>4945</v>
      </c>
      <c r="PM1256" t="s">
        <v>4945</v>
      </c>
      <c r="PN1256" t="s">
        <v>4945</v>
      </c>
      <c r="PP1256" t="s">
        <v>4945</v>
      </c>
      <c r="PQ1256" t="s">
        <v>4945</v>
      </c>
      <c r="PR1256" t="s">
        <v>4944</v>
      </c>
      <c r="PS1256" t="s">
        <v>4945</v>
      </c>
      <c r="PT1256" t="s">
        <v>4944</v>
      </c>
      <c r="PU1256" t="s">
        <v>4944</v>
      </c>
      <c r="PV1256" t="s">
        <v>4945</v>
      </c>
      <c r="PW1256" t="s">
        <v>4945</v>
      </c>
      <c r="PX1256" t="s">
        <v>4945</v>
      </c>
      <c r="PY1256" t="s">
        <v>4945</v>
      </c>
      <c r="PZ1256" t="s">
        <v>4944</v>
      </c>
      <c r="QA1256" t="s">
        <v>4944</v>
      </c>
      <c r="QB1256" t="s">
        <v>4945</v>
      </c>
      <c r="QC1256" t="s">
        <v>4945</v>
      </c>
      <c r="QD1256" t="s">
        <v>4945</v>
      </c>
      <c r="QE1256" t="s">
        <v>4945</v>
      </c>
    </row>
    <row r="1257" spans="1:447" x14ac:dyDescent="0.3">
      <c r="A1257">
        <v>1256</v>
      </c>
      <c r="B1257" t="s">
        <v>5558</v>
      </c>
      <c r="C1257" t="s">
        <v>1095</v>
      </c>
      <c r="D1257" t="s">
        <v>1198</v>
      </c>
      <c r="E1257" t="s">
        <v>1106</v>
      </c>
      <c r="F1257" t="s">
        <v>1199</v>
      </c>
      <c r="G1257" t="s">
        <v>1079</v>
      </c>
      <c r="AL1257" t="s">
        <v>1099</v>
      </c>
      <c r="AM1257" t="s">
        <v>1081</v>
      </c>
      <c r="AN1257" t="s">
        <v>4990</v>
      </c>
      <c r="AO1257" t="s">
        <v>4990</v>
      </c>
      <c r="AP1257" t="s">
        <v>1101</v>
      </c>
      <c r="AQ1257" t="s">
        <v>1101</v>
      </c>
      <c r="AS1257" t="s">
        <v>1099</v>
      </c>
      <c r="AT1257" t="s">
        <v>1103</v>
      </c>
      <c r="AU1257" t="s">
        <v>4934</v>
      </c>
      <c r="AV1257" t="s">
        <v>5128</v>
      </c>
      <c r="AW1257" t="s">
        <v>1101</v>
      </c>
      <c r="AX1257" t="s">
        <v>1101</v>
      </c>
      <c r="AZ1257" t="s">
        <v>1099</v>
      </c>
      <c r="BA1257" t="s">
        <v>1103</v>
      </c>
      <c r="BB1257" t="s">
        <v>4934</v>
      </c>
      <c r="BC1257" t="s">
        <v>5001</v>
      </c>
      <c r="BD1257" t="s">
        <v>1101</v>
      </c>
      <c r="BE1257" t="s">
        <v>1101</v>
      </c>
      <c r="BG1257" t="s">
        <v>1099</v>
      </c>
      <c r="BH1257" t="s">
        <v>1102</v>
      </c>
      <c r="BI1257" t="s">
        <v>1103</v>
      </c>
      <c r="BJ1257" t="s">
        <v>4974</v>
      </c>
      <c r="BK1257" t="s">
        <v>5148</v>
      </c>
      <c r="BL1257" t="s">
        <v>1101</v>
      </c>
      <c r="BM1257" t="s">
        <v>1101</v>
      </c>
      <c r="BW1257" t="s">
        <v>1099</v>
      </c>
      <c r="BX1257" t="s">
        <v>1104</v>
      </c>
      <c r="BY1257" t="s">
        <v>1103</v>
      </c>
      <c r="BZ1257" t="s">
        <v>4974</v>
      </c>
      <c r="CA1257" t="s">
        <v>5446</v>
      </c>
      <c r="CB1257" t="s">
        <v>1101</v>
      </c>
      <c r="CC1257" t="s">
        <v>1082</v>
      </c>
      <c r="CM1257" t="s">
        <v>1099</v>
      </c>
      <c r="CN1257" t="s">
        <v>1081</v>
      </c>
      <c r="CO1257" t="s">
        <v>4981</v>
      </c>
      <c r="CP1257" t="s">
        <v>4981</v>
      </c>
      <c r="CQ1257" t="s">
        <v>1101</v>
      </c>
      <c r="CR1257" t="s">
        <v>1101</v>
      </c>
      <c r="CT1257" t="s">
        <v>1099</v>
      </c>
      <c r="CU1257" t="s">
        <v>1161</v>
      </c>
      <c r="CV1257" t="s">
        <v>1178</v>
      </c>
      <c r="CW1257" t="s">
        <v>4992</v>
      </c>
      <c r="CX1257" t="s">
        <v>4990</v>
      </c>
      <c r="CY1257" t="s">
        <v>1101</v>
      </c>
      <c r="CZ1257" t="s">
        <v>1101</v>
      </c>
      <c r="DE1257" t="s">
        <v>1099</v>
      </c>
      <c r="DF1257" t="s">
        <v>1086</v>
      </c>
      <c r="DG1257" t="s">
        <v>4953</v>
      </c>
      <c r="DH1257" t="s">
        <v>4954</v>
      </c>
      <c r="DI1257" t="s">
        <v>1101</v>
      </c>
      <c r="DJ1257" t="s">
        <v>1101</v>
      </c>
      <c r="IW1257" t="s">
        <v>1087</v>
      </c>
      <c r="IX1257" t="s">
        <v>1109</v>
      </c>
      <c r="JE1257" t="s">
        <v>1101</v>
      </c>
      <c r="JF1257" t="s">
        <v>5649</v>
      </c>
      <c r="JG1257" t="s">
        <v>1109</v>
      </c>
      <c r="JJ1257" t="s">
        <v>1101</v>
      </c>
      <c r="JK1257" t="s">
        <v>5649</v>
      </c>
      <c r="JL1257" t="s">
        <v>5649</v>
      </c>
      <c r="JM1257" t="s">
        <v>1124</v>
      </c>
      <c r="OK1257" t="s">
        <v>1116</v>
      </c>
      <c r="OL1257" t="s">
        <v>1116</v>
      </c>
      <c r="OM1257" t="s">
        <v>1116</v>
      </c>
      <c r="ON1257" t="s">
        <v>1116</v>
      </c>
      <c r="OO1257" t="s">
        <v>1116</v>
      </c>
      <c r="PG1257" t="s">
        <v>4944</v>
      </c>
      <c r="PH1257" t="s">
        <v>4945</v>
      </c>
      <c r="PI1257" t="s">
        <v>4945</v>
      </c>
      <c r="PJ1257" t="s">
        <v>4945</v>
      </c>
      <c r="PK1257" t="s">
        <v>4945</v>
      </c>
      <c r="PL1257" t="s">
        <v>4945</v>
      </c>
      <c r="PM1257" t="s">
        <v>4945</v>
      </c>
      <c r="PN1257" t="s">
        <v>4945</v>
      </c>
      <c r="PP1257" t="s">
        <v>4945</v>
      </c>
      <c r="PQ1257" t="s">
        <v>4945</v>
      </c>
      <c r="PR1257" t="s">
        <v>4945</v>
      </c>
      <c r="PS1257" t="s">
        <v>4945</v>
      </c>
      <c r="PT1257" t="s">
        <v>4945</v>
      </c>
      <c r="PU1257" t="s">
        <v>4944</v>
      </c>
      <c r="PV1257" t="s">
        <v>4945</v>
      </c>
      <c r="PW1257" t="s">
        <v>4945</v>
      </c>
      <c r="PX1257" t="s">
        <v>4945</v>
      </c>
      <c r="PY1257" t="s">
        <v>4945</v>
      </c>
      <c r="PZ1257" t="s">
        <v>4944</v>
      </c>
      <c r="QA1257" t="s">
        <v>4945</v>
      </c>
      <c r="QB1257" t="s">
        <v>4945</v>
      </c>
      <c r="QC1257" t="s">
        <v>4945</v>
      </c>
      <c r="QD1257" t="s">
        <v>4945</v>
      </c>
      <c r="QE1257" t="s">
        <v>4945</v>
      </c>
    </row>
    <row r="1258" spans="1:447" x14ac:dyDescent="0.3">
      <c r="A1258">
        <v>1257</v>
      </c>
      <c r="B1258" t="s">
        <v>5558</v>
      </c>
      <c r="C1258" t="s">
        <v>1095</v>
      </c>
      <c r="D1258" t="s">
        <v>1198</v>
      </c>
      <c r="E1258" t="s">
        <v>1106</v>
      </c>
      <c r="F1258" t="s">
        <v>1199</v>
      </c>
      <c r="G1258" t="s">
        <v>1079</v>
      </c>
      <c r="AL1258" t="s">
        <v>1099</v>
      </c>
      <c r="AM1258" t="s">
        <v>1081</v>
      </c>
      <c r="AN1258" t="s">
        <v>4990</v>
      </c>
      <c r="AO1258" t="s">
        <v>4990</v>
      </c>
      <c r="AP1258" t="s">
        <v>1101</v>
      </c>
      <c r="AQ1258" t="s">
        <v>1101</v>
      </c>
      <c r="AR1258" t="s">
        <v>4939</v>
      </c>
      <c r="AS1258" t="s">
        <v>1099</v>
      </c>
      <c r="AT1258" t="s">
        <v>1103</v>
      </c>
      <c r="AU1258" t="s">
        <v>4934</v>
      </c>
      <c r="AV1258" t="s">
        <v>5128</v>
      </c>
      <c r="AW1258" t="s">
        <v>1101</v>
      </c>
      <c r="AX1258" t="s">
        <v>1101</v>
      </c>
      <c r="AY1258" t="s">
        <v>4949</v>
      </c>
      <c r="AZ1258" t="s">
        <v>1146</v>
      </c>
      <c r="BD1258" t="s">
        <v>1101</v>
      </c>
      <c r="BE1258" t="s">
        <v>1101</v>
      </c>
      <c r="BG1258" t="s">
        <v>1099</v>
      </c>
      <c r="BH1258" t="s">
        <v>1102</v>
      </c>
      <c r="BI1258" t="s">
        <v>1103</v>
      </c>
      <c r="BJ1258" t="s">
        <v>4974</v>
      </c>
      <c r="BK1258" t="s">
        <v>5148</v>
      </c>
      <c r="BL1258" t="s">
        <v>1101</v>
      </c>
      <c r="BM1258" t="s">
        <v>1101</v>
      </c>
      <c r="BN1258" t="s">
        <v>4949</v>
      </c>
      <c r="BW1258" t="s">
        <v>1099</v>
      </c>
      <c r="BX1258" t="s">
        <v>1104</v>
      </c>
      <c r="BY1258" t="s">
        <v>1103</v>
      </c>
      <c r="BZ1258" t="s">
        <v>4974</v>
      </c>
      <c r="CA1258" t="s">
        <v>5446</v>
      </c>
      <c r="CB1258" t="s">
        <v>1101</v>
      </c>
      <c r="CC1258" t="s">
        <v>1101</v>
      </c>
      <c r="CD1258" t="s">
        <v>4939</v>
      </c>
      <c r="CM1258" t="s">
        <v>1099</v>
      </c>
      <c r="CN1258" t="s">
        <v>1081</v>
      </c>
      <c r="CO1258" t="s">
        <v>4981</v>
      </c>
      <c r="CP1258" t="s">
        <v>4981</v>
      </c>
      <c r="CQ1258" t="s">
        <v>1101</v>
      </c>
      <c r="CR1258" t="s">
        <v>1101</v>
      </c>
      <c r="CS1258" t="s">
        <v>4949</v>
      </c>
      <c r="CT1258" t="s">
        <v>1099</v>
      </c>
      <c r="CU1258" t="s">
        <v>1161</v>
      </c>
      <c r="CV1258" t="s">
        <v>1178</v>
      </c>
      <c r="CW1258" t="s">
        <v>4992</v>
      </c>
      <c r="CX1258" t="s">
        <v>4990</v>
      </c>
      <c r="CY1258" t="s">
        <v>1101</v>
      </c>
      <c r="CZ1258" t="s">
        <v>1101</v>
      </c>
      <c r="DA1258" t="s">
        <v>4936</v>
      </c>
      <c r="DE1258" t="s">
        <v>1099</v>
      </c>
      <c r="DF1258" t="s">
        <v>1086</v>
      </c>
      <c r="DG1258" t="s">
        <v>4953</v>
      </c>
      <c r="DH1258" t="s">
        <v>4954</v>
      </c>
      <c r="DI1258" t="s">
        <v>1101</v>
      </c>
      <c r="DJ1258" t="s">
        <v>1101</v>
      </c>
      <c r="DK1258" t="s">
        <v>4949</v>
      </c>
      <c r="DL1258" t="s">
        <v>1099</v>
      </c>
      <c r="DM1258" t="s">
        <v>5037</v>
      </c>
      <c r="DN1258" t="s">
        <v>5037</v>
      </c>
      <c r="DO1258" t="s">
        <v>1101</v>
      </c>
      <c r="DP1258" t="s">
        <v>1101</v>
      </c>
      <c r="DR1258" t="s">
        <v>1099</v>
      </c>
      <c r="DU1258" t="s">
        <v>1101</v>
      </c>
      <c r="DV1258" t="s">
        <v>1101</v>
      </c>
      <c r="ED1258" t="s">
        <v>1099</v>
      </c>
      <c r="EE1258" t="s">
        <v>4988</v>
      </c>
      <c r="EF1258" t="s">
        <v>4988</v>
      </c>
      <c r="EG1258" t="s">
        <v>1101</v>
      </c>
      <c r="EH1258" t="s">
        <v>1101</v>
      </c>
      <c r="EJ1258" t="s">
        <v>1099</v>
      </c>
      <c r="EK1258" t="s">
        <v>4973</v>
      </c>
      <c r="EL1258" t="s">
        <v>4973</v>
      </c>
      <c r="EM1258" t="s">
        <v>1101</v>
      </c>
      <c r="EN1258" t="s">
        <v>1101</v>
      </c>
      <c r="EP1258" t="s">
        <v>1099</v>
      </c>
      <c r="EQ1258" t="s">
        <v>5086</v>
      </c>
      <c r="ER1258" t="s">
        <v>5086</v>
      </c>
      <c r="ES1258" t="s">
        <v>1101</v>
      </c>
      <c r="ET1258" t="s">
        <v>1101</v>
      </c>
      <c r="IW1258" t="s">
        <v>1109</v>
      </c>
      <c r="IX1258" t="s">
        <v>1109</v>
      </c>
      <c r="JE1258" t="s">
        <v>1082</v>
      </c>
      <c r="JF1258" t="s">
        <v>4993</v>
      </c>
      <c r="JG1258" t="s">
        <v>1107</v>
      </c>
      <c r="JI1258" t="s">
        <v>5243</v>
      </c>
      <c r="JJ1258" t="s">
        <v>1082</v>
      </c>
      <c r="JK1258" t="s">
        <v>4993</v>
      </c>
      <c r="JL1258" t="s">
        <v>1154</v>
      </c>
      <c r="JM1258" t="s">
        <v>1107</v>
      </c>
      <c r="JO1258" t="s">
        <v>5243</v>
      </c>
      <c r="LU1258" t="s">
        <v>1090</v>
      </c>
      <c r="LV1258" t="s">
        <v>1090</v>
      </c>
      <c r="OK1258" t="s">
        <v>1116</v>
      </c>
      <c r="OL1258" t="s">
        <v>1116</v>
      </c>
      <c r="OM1258" t="s">
        <v>1116</v>
      </c>
      <c r="ON1258" t="s">
        <v>1116</v>
      </c>
      <c r="OO1258" t="s">
        <v>1109</v>
      </c>
      <c r="PG1258" t="s">
        <v>4944</v>
      </c>
      <c r="PH1258" t="s">
        <v>4944</v>
      </c>
      <c r="PI1258" t="s">
        <v>4945</v>
      </c>
      <c r="PJ1258" t="s">
        <v>4945</v>
      </c>
      <c r="PK1258" t="s">
        <v>4945</v>
      </c>
      <c r="PL1258" t="s">
        <v>4945</v>
      </c>
      <c r="PM1258" t="s">
        <v>4945</v>
      </c>
      <c r="PN1258" t="s">
        <v>4945</v>
      </c>
      <c r="PP1258" t="s">
        <v>4945</v>
      </c>
      <c r="PQ1258" t="s">
        <v>4944</v>
      </c>
      <c r="PR1258" t="s">
        <v>4945</v>
      </c>
      <c r="PS1258" t="s">
        <v>4945</v>
      </c>
      <c r="PT1258" t="s">
        <v>4945</v>
      </c>
      <c r="PU1258" t="s">
        <v>4945</v>
      </c>
      <c r="PV1258" t="s">
        <v>4945</v>
      </c>
      <c r="PW1258" t="s">
        <v>4945</v>
      </c>
      <c r="PX1258" t="s">
        <v>4945</v>
      </c>
      <c r="PY1258" t="s">
        <v>4945</v>
      </c>
      <c r="PZ1258" t="s">
        <v>4945</v>
      </c>
      <c r="QA1258" t="s">
        <v>4944</v>
      </c>
      <c r="QB1258" t="s">
        <v>4945</v>
      </c>
      <c r="QC1258" t="s">
        <v>4945</v>
      </c>
      <c r="QD1258" t="s">
        <v>4945</v>
      </c>
      <c r="QE1258" t="s">
        <v>4945</v>
      </c>
    </row>
    <row r="1259" spans="1:447" x14ac:dyDescent="0.3">
      <c r="A1259">
        <v>1258</v>
      </c>
      <c r="B1259" t="s">
        <v>5558</v>
      </c>
      <c r="C1259" t="s">
        <v>1095</v>
      </c>
      <c r="D1259" t="s">
        <v>1198</v>
      </c>
      <c r="E1259" t="s">
        <v>1106</v>
      </c>
      <c r="F1259" t="s">
        <v>1199</v>
      </c>
      <c r="G1259" t="s">
        <v>1079</v>
      </c>
      <c r="AL1259" t="s">
        <v>1099</v>
      </c>
      <c r="AM1259" t="s">
        <v>1081</v>
      </c>
      <c r="AN1259" t="s">
        <v>4955</v>
      </c>
      <c r="AO1259" t="s">
        <v>4955</v>
      </c>
      <c r="AP1259" t="s">
        <v>1101</v>
      </c>
      <c r="AQ1259" t="s">
        <v>1101</v>
      </c>
      <c r="AS1259" t="s">
        <v>1099</v>
      </c>
      <c r="AT1259" t="s">
        <v>1103</v>
      </c>
      <c r="AU1259" t="s">
        <v>4934</v>
      </c>
      <c r="AV1259" t="s">
        <v>5128</v>
      </c>
      <c r="AW1259" t="s">
        <v>1101</v>
      </c>
      <c r="AX1259" t="s">
        <v>1101</v>
      </c>
      <c r="AZ1259" t="s">
        <v>1099</v>
      </c>
      <c r="BA1259" t="s">
        <v>1103</v>
      </c>
      <c r="BB1259" t="s">
        <v>4934</v>
      </c>
      <c r="BC1259" t="s">
        <v>5001</v>
      </c>
      <c r="BD1259" t="s">
        <v>1101</v>
      </c>
      <c r="BE1259" t="s">
        <v>1101</v>
      </c>
      <c r="BG1259" t="s">
        <v>1099</v>
      </c>
      <c r="BH1259" t="s">
        <v>1102</v>
      </c>
      <c r="BI1259" t="s">
        <v>1103</v>
      </c>
      <c r="BJ1259" t="s">
        <v>4974</v>
      </c>
      <c r="BK1259" t="s">
        <v>5148</v>
      </c>
      <c r="BL1259" t="s">
        <v>1101</v>
      </c>
      <c r="BM1259" t="s">
        <v>1101</v>
      </c>
      <c r="BW1259" t="s">
        <v>1099</v>
      </c>
      <c r="BX1259" t="s">
        <v>1104</v>
      </c>
      <c r="BY1259" t="s">
        <v>1103</v>
      </c>
      <c r="BZ1259" t="s">
        <v>4974</v>
      </c>
      <c r="CA1259" t="s">
        <v>5446</v>
      </c>
      <c r="CB1259" t="s">
        <v>1101</v>
      </c>
      <c r="CC1259" t="s">
        <v>1101</v>
      </c>
      <c r="CM1259" t="s">
        <v>1099</v>
      </c>
      <c r="CN1259" t="s">
        <v>1081</v>
      </c>
      <c r="CO1259" t="s">
        <v>4981</v>
      </c>
      <c r="CP1259" t="s">
        <v>4981</v>
      </c>
      <c r="CQ1259" t="s">
        <v>1101</v>
      </c>
      <c r="CR1259" t="s">
        <v>1101</v>
      </c>
      <c r="CT1259" t="s">
        <v>1099</v>
      </c>
      <c r="CU1259" t="s">
        <v>1161</v>
      </c>
      <c r="CV1259" t="s">
        <v>1178</v>
      </c>
      <c r="CW1259" t="s">
        <v>5101</v>
      </c>
      <c r="CX1259" t="s">
        <v>5236</v>
      </c>
      <c r="CY1259" t="s">
        <v>1101</v>
      </c>
      <c r="CZ1259" t="s">
        <v>1101</v>
      </c>
      <c r="DA1259" t="s">
        <v>4949</v>
      </c>
      <c r="DE1259" t="s">
        <v>1099</v>
      </c>
      <c r="DF1259" t="s">
        <v>1086</v>
      </c>
      <c r="DG1259" t="s">
        <v>4953</v>
      </c>
      <c r="DH1259" t="s">
        <v>4954</v>
      </c>
      <c r="DI1259" t="s">
        <v>1101</v>
      </c>
      <c r="DJ1259" t="s">
        <v>1101</v>
      </c>
      <c r="DL1259" t="s">
        <v>1099</v>
      </c>
      <c r="DM1259" t="s">
        <v>4990</v>
      </c>
      <c r="DN1259" t="s">
        <v>4990</v>
      </c>
      <c r="DO1259" t="s">
        <v>1101</v>
      </c>
      <c r="DP1259" t="s">
        <v>1101</v>
      </c>
      <c r="DR1259" t="s">
        <v>1099</v>
      </c>
      <c r="DU1259" t="s">
        <v>1101</v>
      </c>
      <c r="DV1259" t="s">
        <v>1101</v>
      </c>
      <c r="DX1259" t="s">
        <v>1099</v>
      </c>
      <c r="DY1259" t="s">
        <v>4965</v>
      </c>
      <c r="DZ1259" t="s">
        <v>4965</v>
      </c>
      <c r="EA1259" t="s">
        <v>1101</v>
      </c>
      <c r="EB1259" t="s">
        <v>1101</v>
      </c>
      <c r="ED1259" t="s">
        <v>1099</v>
      </c>
      <c r="EE1259" t="s">
        <v>4966</v>
      </c>
      <c r="EF1259" t="s">
        <v>4966</v>
      </c>
      <c r="EG1259" t="s">
        <v>1101</v>
      </c>
      <c r="EH1259" t="s">
        <v>1101</v>
      </c>
      <c r="EJ1259" t="s">
        <v>1099</v>
      </c>
      <c r="EK1259" t="s">
        <v>5067</v>
      </c>
      <c r="EL1259" t="s">
        <v>5067</v>
      </c>
      <c r="EM1259" t="s">
        <v>1101</v>
      </c>
      <c r="EN1259" t="s">
        <v>1101</v>
      </c>
      <c r="EP1259" t="s">
        <v>1099</v>
      </c>
      <c r="EQ1259" t="s">
        <v>5086</v>
      </c>
      <c r="ER1259" t="s">
        <v>5086</v>
      </c>
      <c r="ES1259" t="s">
        <v>1101</v>
      </c>
      <c r="ET1259" t="s">
        <v>1101</v>
      </c>
      <c r="HX1259" t="s">
        <v>1099</v>
      </c>
      <c r="HY1259" t="s">
        <v>5062</v>
      </c>
      <c r="HZ1259" t="s">
        <v>5062</v>
      </c>
      <c r="IA1259" t="s">
        <v>1101</v>
      </c>
      <c r="IB1259" t="s">
        <v>1101</v>
      </c>
      <c r="ID1259" t="s">
        <v>1099</v>
      </c>
      <c r="IE1259" t="s">
        <v>4970</v>
      </c>
      <c r="IF1259" t="s">
        <v>4970</v>
      </c>
      <c r="IG1259" t="s">
        <v>1101</v>
      </c>
      <c r="IH1259" t="s">
        <v>1101</v>
      </c>
      <c r="IJ1259" t="s">
        <v>1099</v>
      </c>
      <c r="IK1259" t="s">
        <v>4965</v>
      </c>
      <c r="IL1259" t="s">
        <v>4965</v>
      </c>
      <c r="IM1259" t="s">
        <v>1101</v>
      </c>
      <c r="IN1259" t="s">
        <v>1101</v>
      </c>
      <c r="IP1259" t="s">
        <v>1099</v>
      </c>
      <c r="IQ1259" t="s">
        <v>4965</v>
      </c>
      <c r="IR1259" t="s">
        <v>4965</v>
      </c>
      <c r="IS1259" t="s">
        <v>1109</v>
      </c>
      <c r="IT1259" t="s">
        <v>1101</v>
      </c>
      <c r="IW1259" t="s">
        <v>1109</v>
      </c>
      <c r="IX1259" t="s">
        <v>1109</v>
      </c>
      <c r="JE1259" t="s">
        <v>1082</v>
      </c>
      <c r="JF1259" t="s">
        <v>1108</v>
      </c>
      <c r="JG1259" t="s">
        <v>1107</v>
      </c>
      <c r="JI1259" t="s">
        <v>5120</v>
      </c>
      <c r="JJ1259" t="s">
        <v>1082</v>
      </c>
      <c r="JK1259" t="s">
        <v>1108</v>
      </c>
      <c r="JL1259" t="s">
        <v>1108</v>
      </c>
      <c r="JM1259" t="s">
        <v>1107</v>
      </c>
      <c r="JO1259" t="s">
        <v>5120</v>
      </c>
      <c r="LU1259" t="s">
        <v>1090</v>
      </c>
      <c r="LV1259" t="s">
        <v>1137</v>
      </c>
      <c r="OK1259" t="s">
        <v>1116</v>
      </c>
      <c r="OL1259" t="s">
        <v>1116</v>
      </c>
      <c r="OM1259" t="s">
        <v>1116</v>
      </c>
      <c r="ON1259" t="s">
        <v>1109</v>
      </c>
      <c r="OO1259" t="s">
        <v>1109</v>
      </c>
      <c r="PG1259" t="s">
        <v>4944</v>
      </c>
      <c r="PH1259" t="s">
        <v>4944</v>
      </c>
      <c r="PI1259" t="s">
        <v>4945</v>
      </c>
      <c r="PJ1259" t="s">
        <v>4945</v>
      </c>
      <c r="PK1259" t="s">
        <v>4945</v>
      </c>
      <c r="PL1259" t="s">
        <v>4945</v>
      </c>
      <c r="PM1259" t="s">
        <v>4945</v>
      </c>
      <c r="PN1259" t="s">
        <v>4945</v>
      </c>
      <c r="PP1259" t="s">
        <v>4945</v>
      </c>
      <c r="PQ1259" t="s">
        <v>4945</v>
      </c>
      <c r="PR1259" t="s">
        <v>4945</v>
      </c>
      <c r="PS1259" t="s">
        <v>4945</v>
      </c>
      <c r="PT1259" t="s">
        <v>4945</v>
      </c>
      <c r="PU1259" t="s">
        <v>4944</v>
      </c>
      <c r="PV1259" t="s">
        <v>4945</v>
      </c>
      <c r="PW1259" t="s">
        <v>4945</v>
      </c>
      <c r="PX1259" t="s">
        <v>4945</v>
      </c>
      <c r="PY1259" t="s">
        <v>4945</v>
      </c>
      <c r="PZ1259" t="s">
        <v>4945</v>
      </c>
      <c r="QA1259" t="s">
        <v>4944</v>
      </c>
      <c r="QB1259" t="s">
        <v>4945</v>
      </c>
      <c r="QC1259" t="s">
        <v>4945</v>
      </c>
      <c r="QD1259" t="s">
        <v>4945</v>
      </c>
      <c r="QE1259" t="s">
        <v>4945</v>
      </c>
    </row>
    <row r="1260" spans="1:447" x14ac:dyDescent="0.3">
      <c r="A1260">
        <v>1259</v>
      </c>
      <c r="B1260" t="s">
        <v>5558</v>
      </c>
      <c r="C1260" t="s">
        <v>1095</v>
      </c>
      <c r="D1260" t="s">
        <v>1198</v>
      </c>
      <c r="E1260" t="s">
        <v>1106</v>
      </c>
      <c r="F1260" t="s">
        <v>1199</v>
      </c>
      <c r="G1260" t="s">
        <v>1079</v>
      </c>
      <c r="GH1260" t="s">
        <v>1093</v>
      </c>
      <c r="GI1260" t="s">
        <v>4934</v>
      </c>
      <c r="GJ1260" t="s">
        <v>5084</v>
      </c>
      <c r="GK1260" t="s">
        <v>4934</v>
      </c>
      <c r="GL1260" t="s">
        <v>5084</v>
      </c>
      <c r="GM1260" t="s">
        <v>5084</v>
      </c>
    </row>
    <row r="1261" spans="1:447" x14ac:dyDescent="0.3">
      <c r="A1261">
        <v>1260</v>
      </c>
      <c r="B1261" t="s">
        <v>5558</v>
      </c>
      <c r="C1261" t="s">
        <v>1095</v>
      </c>
      <c r="D1261" t="s">
        <v>1198</v>
      </c>
      <c r="E1261" t="s">
        <v>1106</v>
      </c>
      <c r="F1261" t="s">
        <v>1199</v>
      </c>
      <c r="G1261" t="s">
        <v>1079</v>
      </c>
      <c r="GH1261" t="s">
        <v>1093</v>
      </c>
      <c r="GI1261" t="s">
        <v>4934</v>
      </c>
      <c r="GJ1261" t="s">
        <v>5084</v>
      </c>
      <c r="GK1261" t="s">
        <v>4934</v>
      </c>
      <c r="GL1261" t="s">
        <v>5084</v>
      </c>
      <c r="GM1261" t="s">
        <v>5084</v>
      </c>
    </row>
    <row r="1262" spans="1:447" x14ac:dyDescent="0.3">
      <c r="A1262">
        <v>1261</v>
      </c>
      <c r="B1262" t="s">
        <v>5558</v>
      </c>
      <c r="C1262" t="s">
        <v>1095</v>
      </c>
      <c r="D1262" t="s">
        <v>1198</v>
      </c>
      <c r="E1262" t="s">
        <v>1106</v>
      </c>
      <c r="F1262" t="s">
        <v>1199</v>
      </c>
      <c r="G1262" t="s">
        <v>1079</v>
      </c>
      <c r="H1262" t="s">
        <v>1099</v>
      </c>
      <c r="I1262" t="s">
        <v>1100</v>
      </c>
      <c r="J1262" t="s">
        <v>1093</v>
      </c>
      <c r="K1262" t="s">
        <v>4992</v>
      </c>
      <c r="L1262" t="s">
        <v>5154</v>
      </c>
      <c r="M1262" t="s">
        <v>1101</v>
      </c>
      <c r="N1262" t="s">
        <v>1101</v>
      </c>
      <c r="X1262" t="s">
        <v>1099</v>
      </c>
      <c r="Y1262" t="s">
        <v>1093</v>
      </c>
      <c r="Z1262" t="s">
        <v>4962</v>
      </c>
      <c r="AA1262" t="s">
        <v>5650</v>
      </c>
      <c r="AB1262" t="s">
        <v>1101</v>
      </c>
      <c r="AC1262" t="s">
        <v>1101</v>
      </c>
      <c r="AL1262" t="s">
        <v>1099</v>
      </c>
      <c r="AM1262" t="s">
        <v>1081</v>
      </c>
      <c r="AN1262" t="s">
        <v>4990</v>
      </c>
      <c r="AO1262" t="s">
        <v>4990</v>
      </c>
      <c r="AP1262" t="s">
        <v>1101</v>
      </c>
      <c r="AQ1262" t="s">
        <v>1101</v>
      </c>
      <c r="AS1262" t="s">
        <v>1099</v>
      </c>
      <c r="AT1262" t="s">
        <v>1103</v>
      </c>
      <c r="AU1262" t="s">
        <v>4934</v>
      </c>
      <c r="AV1262" t="s">
        <v>5128</v>
      </c>
      <c r="AW1262" t="s">
        <v>1101</v>
      </c>
      <c r="AX1262" t="s">
        <v>1101</v>
      </c>
      <c r="AZ1262" t="s">
        <v>1099</v>
      </c>
      <c r="BA1262" t="s">
        <v>1103</v>
      </c>
      <c r="BB1262" t="s">
        <v>4934</v>
      </c>
      <c r="BC1262" t="s">
        <v>5001</v>
      </c>
      <c r="BD1262" t="s">
        <v>1101</v>
      </c>
      <c r="BE1262" t="s">
        <v>1101</v>
      </c>
      <c r="BG1262" t="s">
        <v>1099</v>
      </c>
      <c r="BH1262" t="s">
        <v>1102</v>
      </c>
      <c r="BI1262" t="s">
        <v>1103</v>
      </c>
      <c r="BJ1262" t="s">
        <v>4974</v>
      </c>
      <c r="BK1262" t="s">
        <v>5148</v>
      </c>
      <c r="BL1262" t="s">
        <v>1101</v>
      </c>
      <c r="BM1262" t="s">
        <v>1101</v>
      </c>
      <c r="BW1262" t="s">
        <v>1099</v>
      </c>
      <c r="BX1262" t="s">
        <v>1104</v>
      </c>
      <c r="BY1262" t="s">
        <v>1103</v>
      </c>
      <c r="BZ1262" t="s">
        <v>4974</v>
      </c>
      <c r="CA1262" t="s">
        <v>5446</v>
      </c>
      <c r="CB1262" t="s">
        <v>1101</v>
      </c>
      <c r="CC1262" t="s">
        <v>1101</v>
      </c>
      <c r="CM1262" t="s">
        <v>1099</v>
      </c>
      <c r="CN1262" t="s">
        <v>1081</v>
      </c>
      <c r="CO1262" t="s">
        <v>4981</v>
      </c>
      <c r="CP1262" t="s">
        <v>4981</v>
      </c>
      <c r="CQ1262" t="s">
        <v>1101</v>
      </c>
      <c r="CR1262" t="s">
        <v>1101</v>
      </c>
      <c r="CT1262" t="s">
        <v>1099</v>
      </c>
      <c r="CU1262" t="s">
        <v>1161</v>
      </c>
      <c r="CV1262" t="s">
        <v>1178</v>
      </c>
      <c r="CW1262" t="s">
        <v>4992</v>
      </c>
      <c r="CX1262" t="s">
        <v>4990</v>
      </c>
      <c r="CY1262" t="s">
        <v>1101</v>
      </c>
      <c r="CZ1262" t="s">
        <v>1101</v>
      </c>
      <c r="IV1262" t="s">
        <v>1109</v>
      </c>
      <c r="IW1262" t="s">
        <v>1109</v>
      </c>
      <c r="IY1262" t="s">
        <v>1101</v>
      </c>
      <c r="IZ1262" t="s">
        <v>1101</v>
      </c>
      <c r="JA1262" t="s">
        <v>5651</v>
      </c>
      <c r="JB1262" t="s">
        <v>1107</v>
      </c>
      <c r="JE1262" t="s">
        <v>1101</v>
      </c>
      <c r="JF1262" t="s">
        <v>5652</v>
      </c>
      <c r="JG1262" t="s">
        <v>1124</v>
      </c>
      <c r="OK1262" t="s">
        <v>1116</v>
      </c>
      <c r="OL1262" t="s">
        <v>1116</v>
      </c>
      <c r="OM1262" t="s">
        <v>1116</v>
      </c>
      <c r="ON1262" t="s">
        <v>1116</v>
      </c>
      <c r="OO1262" t="s">
        <v>1116</v>
      </c>
      <c r="PG1262" t="s">
        <v>4944</v>
      </c>
      <c r="PH1262" t="s">
        <v>4945</v>
      </c>
      <c r="PI1262" t="s">
        <v>4945</v>
      </c>
      <c r="PJ1262" t="s">
        <v>4945</v>
      </c>
      <c r="PK1262" t="s">
        <v>4945</v>
      </c>
      <c r="PL1262" t="s">
        <v>4945</v>
      </c>
      <c r="PM1262" t="s">
        <v>4945</v>
      </c>
      <c r="PN1262" t="s">
        <v>4945</v>
      </c>
      <c r="PP1262" t="s">
        <v>4945</v>
      </c>
      <c r="PQ1262" t="s">
        <v>4944</v>
      </c>
      <c r="PR1262" t="s">
        <v>4945</v>
      </c>
      <c r="PS1262" t="s">
        <v>4945</v>
      </c>
      <c r="PT1262" t="s">
        <v>4945</v>
      </c>
      <c r="PU1262" t="s">
        <v>4945</v>
      </c>
      <c r="PV1262" t="s">
        <v>4945</v>
      </c>
      <c r="PW1262" t="s">
        <v>4945</v>
      </c>
      <c r="PX1262" t="s">
        <v>4945</v>
      </c>
      <c r="PY1262" t="s">
        <v>4945</v>
      </c>
      <c r="PZ1262" t="s">
        <v>4945</v>
      </c>
      <c r="QA1262" t="s">
        <v>4944</v>
      </c>
      <c r="QB1262" t="s">
        <v>4945</v>
      </c>
      <c r="QC1262" t="s">
        <v>4945</v>
      </c>
      <c r="QD1262" t="s">
        <v>4945</v>
      </c>
      <c r="QE1262" t="s">
        <v>4945</v>
      </c>
    </row>
    <row r="1263" spans="1:447" x14ac:dyDescent="0.3">
      <c r="A1263">
        <v>1262</v>
      </c>
      <c r="B1263" t="s">
        <v>5558</v>
      </c>
      <c r="C1263" t="s">
        <v>1095</v>
      </c>
      <c r="D1263" t="s">
        <v>1198</v>
      </c>
      <c r="E1263" t="s">
        <v>1106</v>
      </c>
      <c r="F1263" t="s">
        <v>1199</v>
      </c>
      <c r="G1263" t="s">
        <v>1079</v>
      </c>
      <c r="H1263" t="s">
        <v>1099</v>
      </c>
      <c r="I1263" t="s">
        <v>1100</v>
      </c>
      <c r="J1263" t="s">
        <v>1093</v>
      </c>
      <c r="K1263" t="s">
        <v>4992</v>
      </c>
      <c r="L1263" t="s">
        <v>5154</v>
      </c>
      <c r="X1263" t="s">
        <v>1099</v>
      </c>
      <c r="Y1263" t="s">
        <v>1093</v>
      </c>
      <c r="Z1263" t="s">
        <v>4962</v>
      </c>
      <c r="AA1263" t="s">
        <v>5650</v>
      </c>
      <c r="FC1263" t="s">
        <v>1146</v>
      </c>
      <c r="FD1263" t="s">
        <v>1094</v>
      </c>
      <c r="IV1263" t="s">
        <v>1109</v>
      </c>
      <c r="IY1263" t="s">
        <v>1082</v>
      </c>
      <c r="IZ1263" t="s">
        <v>1109</v>
      </c>
      <c r="JA1263" t="s">
        <v>5653</v>
      </c>
      <c r="JB1263" t="s">
        <v>1122</v>
      </c>
      <c r="JD1263" t="s">
        <v>4944</v>
      </c>
      <c r="OK1263" t="s">
        <v>1116</v>
      </c>
      <c r="OL1263" t="s">
        <v>1116</v>
      </c>
      <c r="OM1263" t="s">
        <v>1116</v>
      </c>
      <c r="ON1263" t="s">
        <v>1116</v>
      </c>
      <c r="OO1263" t="s">
        <v>1116</v>
      </c>
      <c r="PG1263" t="s">
        <v>4944</v>
      </c>
      <c r="PH1263" t="s">
        <v>4945</v>
      </c>
      <c r="PI1263" t="s">
        <v>4945</v>
      </c>
      <c r="PJ1263" t="s">
        <v>4945</v>
      </c>
      <c r="PK1263" t="s">
        <v>4945</v>
      </c>
      <c r="PL1263" t="s">
        <v>4945</v>
      </c>
      <c r="PM1263" t="s">
        <v>4945</v>
      </c>
      <c r="PN1263" t="s">
        <v>4945</v>
      </c>
      <c r="PP1263" t="s">
        <v>4945</v>
      </c>
      <c r="PQ1263" t="s">
        <v>4945</v>
      </c>
      <c r="PR1263" t="s">
        <v>4945</v>
      </c>
      <c r="PS1263" t="s">
        <v>4945</v>
      </c>
      <c r="PT1263" t="s">
        <v>4945</v>
      </c>
      <c r="PU1263" t="s">
        <v>4945</v>
      </c>
      <c r="PV1263" t="s">
        <v>4945</v>
      </c>
      <c r="PW1263" t="s">
        <v>4945</v>
      </c>
      <c r="PX1263" t="s">
        <v>4945</v>
      </c>
      <c r="PY1263" t="s">
        <v>4945</v>
      </c>
      <c r="PZ1263" t="s">
        <v>4945</v>
      </c>
      <c r="QA1263" t="s">
        <v>4945</v>
      </c>
      <c r="QB1263" t="s">
        <v>4945</v>
      </c>
      <c r="QC1263" t="s">
        <v>4945</v>
      </c>
      <c r="QD1263" t="s">
        <v>4945</v>
      </c>
      <c r="QE1263" t="s">
        <v>4944</v>
      </c>
    </row>
    <row r="1264" spans="1:447" x14ac:dyDescent="0.3">
      <c r="A1264">
        <v>1263</v>
      </c>
      <c r="B1264" t="s">
        <v>5558</v>
      </c>
      <c r="C1264" t="s">
        <v>1095</v>
      </c>
      <c r="D1264" t="s">
        <v>1198</v>
      </c>
      <c r="E1264" t="s">
        <v>1106</v>
      </c>
      <c r="F1264" t="s">
        <v>1199</v>
      </c>
      <c r="G1264" t="s">
        <v>1079</v>
      </c>
      <c r="DE1264" t="s">
        <v>1099</v>
      </c>
      <c r="DF1264" t="s">
        <v>1086</v>
      </c>
      <c r="DG1264" t="s">
        <v>4953</v>
      </c>
      <c r="DH1264" t="s">
        <v>4954</v>
      </c>
      <c r="DI1264" t="s">
        <v>1101</v>
      </c>
      <c r="DJ1264" t="s">
        <v>1101</v>
      </c>
      <c r="DK1264" t="s">
        <v>4949</v>
      </c>
      <c r="DL1264" t="s">
        <v>1099</v>
      </c>
      <c r="DM1264" t="s">
        <v>4992</v>
      </c>
      <c r="DN1264" t="s">
        <v>4992</v>
      </c>
      <c r="DO1264" t="s">
        <v>1101</v>
      </c>
      <c r="DP1264" t="s">
        <v>1101</v>
      </c>
      <c r="DQ1264" t="s">
        <v>4949</v>
      </c>
      <c r="DR1264" t="s">
        <v>1099</v>
      </c>
      <c r="DU1264" t="s">
        <v>1101</v>
      </c>
      <c r="DV1264" t="s">
        <v>1101</v>
      </c>
      <c r="DW1264" t="s">
        <v>4939</v>
      </c>
      <c r="DX1264" t="s">
        <v>1099</v>
      </c>
      <c r="DY1264" t="s">
        <v>4965</v>
      </c>
      <c r="DZ1264" t="s">
        <v>4965</v>
      </c>
      <c r="EA1264" t="s">
        <v>1101</v>
      </c>
      <c r="EB1264" t="s">
        <v>1101</v>
      </c>
      <c r="ED1264" t="s">
        <v>1099</v>
      </c>
      <c r="EE1264" t="s">
        <v>5044</v>
      </c>
      <c r="EF1264" t="s">
        <v>5044</v>
      </c>
      <c r="EG1264" t="s">
        <v>1101</v>
      </c>
      <c r="EH1264" t="s">
        <v>1101</v>
      </c>
      <c r="EJ1264" t="s">
        <v>1099</v>
      </c>
      <c r="EK1264" t="s">
        <v>5067</v>
      </c>
      <c r="EL1264" t="s">
        <v>5067</v>
      </c>
      <c r="EM1264" t="s">
        <v>1101</v>
      </c>
      <c r="EN1264" t="s">
        <v>1101</v>
      </c>
      <c r="EP1264" t="s">
        <v>1099</v>
      </c>
      <c r="EQ1264" t="s">
        <v>4958</v>
      </c>
      <c r="ER1264" t="s">
        <v>4958</v>
      </c>
      <c r="ES1264" t="s">
        <v>1101</v>
      </c>
      <c r="ET1264" t="s">
        <v>1082</v>
      </c>
      <c r="HL1264" t="s">
        <v>1099</v>
      </c>
      <c r="HM1264" t="s">
        <v>4961</v>
      </c>
      <c r="HN1264" t="s">
        <v>4961</v>
      </c>
      <c r="HO1264" t="s">
        <v>1101</v>
      </c>
      <c r="HP1264" t="s">
        <v>1101</v>
      </c>
      <c r="IX1264" t="s">
        <v>1109</v>
      </c>
      <c r="JJ1264" t="s">
        <v>1082</v>
      </c>
      <c r="JK1264" t="s">
        <v>4993</v>
      </c>
      <c r="JL1264" t="s">
        <v>1154</v>
      </c>
      <c r="JM1264" t="s">
        <v>1107</v>
      </c>
      <c r="JO1264" t="s">
        <v>4949</v>
      </c>
      <c r="LU1264" t="s">
        <v>1090</v>
      </c>
      <c r="LV1264" t="s">
        <v>1090</v>
      </c>
      <c r="OK1264" t="s">
        <v>1116</v>
      </c>
      <c r="OL1264" t="s">
        <v>1116</v>
      </c>
      <c r="OM1264" t="s">
        <v>1116</v>
      </c>
      <c r="ON1264" t="s">
        <v>1116</v>
      </c>
      <c r="OO1264" t="s">
        <v>1116</v>
      </c>
      <c r="PG1264" t="s">
        <v>4944</v>
      </c>
      <c r="PH1264" t="s">
        <v>4944</v>
      </c>
      <c r="PI1264" t="s">
        <v>4945</v>
      </c>
      <c r="PJ1264" t="s">
        <v>4945</v>
      </c>
      <c r="PK1264" t="s">
        <v>4945</v>
      </c>
      <c r="PL1264" t="s">
        <v>4945</v>
      </c>
      <c r="PM1264" t="s">
        <v>4945</v>
      </c>
      <c r="PN1264" t="s">
        <v>4945</v>
      </c>
      <c r="PP1264" t="s">
        <v>4945</v>
      </c>
      <c r="PQ1264" t="s">
        <v>4945</v>
      </c>
      <c r="PR1264" t="s">
        <v>4945</v>
      </c>
      <c r="PS1264" t="s">
        <v>4945</v>
      </c>
      <c r="PT1264" t="s">
        <v>4945</v>
      </c>
      <c r="PU1264" t="s">
        <v>4945</v>
      </c>
      <c r="PV1264" t="s">
        <v>4945</v>
      </c>
      <c r="PW1264" t="s">
        <v>4945</v>
      </c>
      <c r="PX1264" t="s">
        <v>4945</v>
      </c>
      <c r="PY1264" t="s">
        <v>4945</v>
      </c>
      <c r="PZ1264" t="s">
        <v>4945</v>
      </c>
      <c r="QA1264" t="s">
        <v>4944</v>
      </c>
      <c r="QB1264" t="s">
        <v>4945</v>
      </c>
      <c r="QC1264" t="s">
        <v>4945</v>
      </c>
      <c r="QD1264" t="s">
        <v>4945</v>
      </c>
      <c r="QE1264" t="s">
        <v>4945</v>
      </c>
    </row>
    <row r="1265" spans="1:447" x14ac:dyDescent="0.3">
      <c r="A1265">
        <v>1264</v>
      </c>
      <c r="B1265" t="s">
        <v>5558</v>
      </c>
      <c r="C1265" t="s">
        <v>1095</v>
      </c>
      <c r="D1265" t="s">
        <v>1198</v>
      </c>
      <c r="E1265" t="s">
        <v>1106</v>
      </c>
      <c r="F1265" t="s">
        <v>1199</v>
      </c>
      <c r="G1265" t="s">
        <v>1079</v>
      </c>
      <c r="DL1265" t="s">
        <v>1099</v>
      </c>
      <c r="DM1265" t="s">
        <v>5037</v>
      </c>
      <c r="DN1265" t="s">
        <v>5037</v>
      </c>
      <c r="DO1265" t="s">
        <v>1101</v>
      </c>
      <c r="DP1265" t="s">
        <v>1101</v>
      </c>
      <c r="DR1265" t="s">
        <v>1099</v>
      </c>
      <c r="DU1265" t="s">
        <v>1101</v>
      </c>
      <c r="DV1265" t="s">
        <v>1101</v>
      </c>
      <c r="DX1265" t="s">
        <v>1099</v>
      </c>
      <c r="DY1265" t="s">
        <v>4965</v>
      </c>
      <c r="DZ1265" t="s">
        <v>4965</v>
      </c>
      <c r="EA1265" t="s">
        <v>1101</v>
      </c>
      <c r="EB1265" t="s">
        <v>1101</v>
      </c>
      <c r="ED1265" t="s">
        <v>1099</v>
      </c>
      <c r="EE1265" t="s">
        <v>4988</v>
      </c>
      <c r="EF1265" t="s">
        <v>4988</v>
      </c>
      <c r="EG1265" t="s">
        <v>1101</v>
      </c>
      <c r="EH1265" t="s">
        <v>1101</v>
      </c>
      <c r="EJ1265" t="s">
        <v>1099</v>
      </c>
      <c r="EK1265" t="s">
        <v>5067</v>
      </c>
      <c r="EL1265" t="s">
        <v>5067</v>
      </c>
      <c r="EM1265" t="s">
        <v>1101</v>
      </c>
      <c r="EN1265" t="s">
        <v>1101</v>
      </c>
      <c r="EP1265" t="s">
        <v>1099</v>
      </c>
      <c r="EQ1265" t="s">
        <v>5086</v>
      </c>
      <c r="ER1265" t="s">
        <v>5086</v>
      </c>
      <c r="ES1265" t="s">
        <v>1101</v>
      </c>
      <c r="ET1265" t="s">
        <v>1101</v>
      </c>
      <c r="IX1265" t="s">
        <v>1109</v>
      </c>
      <c r="JJ1265" t="s">
        <v>1082</v>
      </c>
      <c r="JK1265" t="s">
        <v>4993</v>
      </c>
      <c r="JL1265" t="s">
        <v>1154</v>
      </c>
      <c r="JM1265" t="s">
        <v>1107</v>
      </c>
      <c r="JO1265" t="s">
        <v>4949</v>
      </c>
      <c r="LU1265" t="s">
        <v>1137</v>
      </c>
      <c r="LV1265" t="s">
        <v>1137</v>
      </c>
      <c r="OK1265" t="s">
        <v>1116</v>
      </c>
      <c r="OL1265" t="s">
        <v>1109</v>
      </c>
      <c r="OM1265" t="s">
        <v>1109</v>
      </c>
      <c r="ON1265" t="s">
        <v>1109</v>
      </c>
      <c r="OO1265" t="s">
        <v>1109</v>
      </c>
      <c r="PG1265" t="s">
        <v>4944</v>
      </c>
      <c r="PH1265" t="s">
        <v>4944</v>
      </c>
      <c r="PI1265" t="s">
        <v>4945</v>
      </c>
      <c r="PJ1265" t="s">
        <v>4945</v>
      </c>
      <c r="PK1265" t="s">
        <v>4945</v>
      </c>
      <c r="PL1265" t="s">
        <v>4945</v>
      </c>
      <c r="PM1265" t="s">
        <v>4945</v>
      </c>
      <c r="PN1265" t="s">
        <v>4945</v>
      </c>
      <c r="PP1265" t="s">
        <v>4945</v>
      </c>
      <c r="PQ1265" t="s">
        <v>4945</v>
      </c>
      <c r="PR1265" t="s">
        <v>4945</v>
      </c>
      <c r="PS1265" t="s">
        <v>4945</v>
      </c>
      <c r="PT1265" t="s">
        <v>4945</v>
      </c>
      <c r="PU1265" t="s">
        <v>4945</v>
      </c>
      <c r="PV1265" t="s">
        <v>4945</v>
      </c>
      <c r="PW1265" t="s">
        <v>4945</v>
      </c>
      <c r="PX1265" t="s">
        <v>4945</v>
      </c>
      <c r="PY1265" t="s">
        <v>4945</v>
      </c>
      <c r="PZ1265" t="s">
        <v>4945</v>
      </c>
      <c r="QA1265" t="s">
        <v>4944</v>
      </c>
      <c r="QB1265" t="s">
        <v>4945</v>
      </c>
      <c r="QC1265" t="s">
        <v>4945</v>
      </c>
      <c r="QD1265" t="s">
        <v>4945</v>
      </c>
      <c r="QE1265" t="s">
        <v>4945</v>
      </c>
    </row>
    <row r="1266" spans="1:447" x14ac:dyDescent="0.3">
      <c r="A1266">
        <v>1265</v>
      </c>
      <c r="B1266" t="s">
        <v>5558</v>
      </c>
      <c r="C1266" t="s">
        <v>1095</v>
      </c>
      <c r="D1266" t="s">
        <v>1198</v>
      </c>
      <c r="E1266" t="s">
        <v>1106</v>
      </c>
      <c r="F1266" t="s">
        <v>1199</v>
      </c>
      <c r="G1266" t="s">
        <v>1079</v>
      </c>
      <c r="DX1266" t="s">
        <v>1099</v>
      </c>
      <c r="DY1266" t="s">
        <v>4942</v>
      </c>
      <c r="DZ1266" t="s">
        <v>4942</v>
      </c>
      <c r="EA1266" t="s">
        <v>1101</v>
      </c>
      <c r="EB1266" t="s">
        <v>1101</v>
      </c>
      <c r="HL1266" t="s">
        <v>1099</v>
      </c>
      <c r="HM1266" t="s">
        <v>4967</v>
      </c>
      <c r="HN1266" t="s">
        <v>4967</v>
      </c>
      <c r="HO1266" t="s">
        <v>1101</v>
      </c>
      <c r="HP1266" t="s">
        <v>1101</v>
      </c>
      <c r="IX1266" t="s">
        <v>1109</v>
      </c>
      <c r="JJ1266" t="s">
        <v>1082</v>
      </c>
      <c r="JK1266" t="s">
        <v>1108</v>
      </c>
      <c r="JL1266" t="s">
        <v>1108</v>
      </c>
      <c r="JM1266" t="s">
        <v>1107</v>
      </c>
      <c r="JO1266" t="s">
        <v>5008</v>
      </c>
      <c r="LU1266" t="s">
        <v>1137</v>
      </c>
      <c r="LV1266" t="s">
        <v>1137</v>
      </c>
      <c r="OK1266" t="s">
        <v>1116</v>
      </c>
      <c r="OL1266" t="s">
        <v>1116</v>
      </c>
      <c r="OM1266" t="s">
        <v>1116</v>
      </c>
      <c r="ON1266" t="s">
        <v>1116</v>
      </c>
      <c r="OO1266" t="s">
        <v>1116</v>
      </c>
      <c r="PG1266" t="s">
        <v>4944</v>
      </c>
      <c r="PH1266" t="s">
        <v>4944</v>
      </c>
      <c r="PI1266" t="s">
        <v>4945</v>
      </c>
      <c r="PJ1266" t="s">
        <v>4945</v>
      </c>
      <c r="PK1266" t="s">
        <v>4945</v>
      </c>
      <c r="PL1266" t="s">
        <v>4945</v>
      </c>
      <c r="PM1266" t="s">
        <v>4945</v>
      </c>
      <c r="PN1266" t="s">
        <v>4945</v>
      </c>
      <c r="PP1266" t="s">
        <v>4945</v>
      </c>
      <c r="PQ1266" t="s">
        <v>4945</v>
      </c>
      <c r="PR1266" t="s">
        <v>4945</v>
      </c>
      <c r="PS1266" t="s">
        <v>4945</v>
      </c>
      <c r="PT1266" t="s">
        <v>4945</v>
      </c>
      <c r="PU1266" t="s">
        <v>4945</v>
      </c>
      <c r="PV1266" t="s">
        <v>4944</v>
      </c>
      <c r="PW1266" t="s">
        <v>4944</v>
      </c>
      <c r="PX1266" t="s">
        <v>4945</v>
      </c>
      <c r="PY1266" t="s">
        <v>4945</v>
      </c>
      <c r="PZ1266" t="s">
        <v>4945</v>
      </c>
      <c r="QA1266" t="s">
        <v>4944</v>
      </c>
      <c r="QB1266" t="s">
        <v>4945</v>
      </c>
      <c r="QC1266" t="s">
        <v>4945</v>
      </c>
      <c r="QD1266" t="s">
        <v>4945</v>
      </c>
      <c r="QE1266" t="s">
        <v>4945</v>
      </c>
    </row>
    <row r="1267" spans="1:447" x14ac:dyDescent="0.3">
      <c r="A1267">
        <v>1266</v>
      </c>
      <c r="B1267" t="s">
        <v>5558</v>
      </c>
      <c r="C1267" t="s">
        <v>1095</v>
      </c>
      <c r="D1267" t="s">
        <v>1198</v>
      </c>
      <c r="E1267" t="s">
        <v>1106</v>
      </c>
      <c r="F1267" t="s">
        <v>1199</v>
      </c>
      <c r="G1267" t="s">
        <v>1079</v>
      </c>
      <c r="HL1267" t="s">
        <v>1099</v>
      </c>
      <c r="HM1267" t="s">
        <v>4967</v>
      </c>
      <c r="HN1267" t="s">
        <v>4967</v>
      </c>
      <c r="HO1267" t="s">
        <v>1101</v>
      </c>
      <c r="HP1267" t="s">
        <v>1101</v>
      </c>
      <c r="HQ1267" t="s">
        <v>4939</v>
      </c>
      <c r="PG1267" t="s">
        <v>4944</v>
      </c>
      <c r="PH1267" t="s">
        <v>4945</v>
      </c>
      <c r="PI1267" t="s">
        <v>4945</v>
      </c>
      <c r="PJ1267" t="s">
        <v>4945</v>
      </c>
      <c r="PK1267" t="s">
        <v>4945</v>
      </c>
      <c r="PL1267" t="s">
        <v>4945</v>
      </c>
      <c r="PM1267" t="s">
        <v>4945</v>
      </c>
      <c r="PN1267" t="s">
        <v>4945</v>
      </c>
      <c r="PP1267" t="s">
        <v>4944</v>
      </c>
      <c r="PQ1267" t="s">
        <v>4945</v>
      </c>
      <c r="PR1267" t="s">
        <v>4945</v>
      </c>
      <c r="PS1267" t="s">
        <v>4945</v>
      </c>
      <c r="PT1267" t="s">
        <v>4945</v>
      </c>
      <c r="PU1267" t="s">
        <v>4945</v>
      </c>
      <c r="PV1267" t="s">
        <v>4945</v>
      </c>
      <c r="PW1267" t="s">
        <v>4945</v>
      </c>
      <c r="PX1267" t="s">
        <v>4945</v>
      </c>
      <c r="PY1267" t="s">
        <v>4945</v>
      </c>
      <c r="PZ1267" t="s">
        <v>4945</v>
      </c>
      <c r="QA1267" t="s">
        <v>4945</v>
      </c>
      <c r="QB1267" t="s">
        <v>4945</v>
      </c>
      <c r="QC1267" t="s">
        <v>4945</v>
      </c>
      <c r="QD1267" t="s">
        <v>4945</v>
      </c>
      <c r="QE1267" t="s">
        <v>4945</v>
      </c>
    </row>
    <row r="1268" spans="1:447" x14ac:dyDescent="0.3">
      <c r="A1268">
        <v>1267</v>
      </c>
      <c r="B1268" t="s">
        <v>5558</v>
      </c>
      <c r="C1268" t="s">
        <v>1095</v>
      </c>
      <c r="D1268" t="s">
        <v>1198</v>
      </c>
      <c r="E1268" t="s">
        <v>1106</v>
      </c>
      <c r="F1268" t="s">
        <v>1199</v>
      </c>
      <c r="G1268" t="s">
        <v>1079</v>
      </c>
      <c r="HX1268" t="s">
        <v>1099</v>
      </c>
      <c r="HY1268" t="s">
        <v>4965</v>
      </c>
      <c r="HZ1268" t="s">
        <v>4965</v>
      </c>
      <c r="IA1268" t="s">
        <v>1101</v>
      </c>
      <c r="IB1268" t="s">
        <v>1101</v>
      </c>
      <c r="ID1268" t="s">
        <v>1099</v>
      </c>
      <c r="IE1268" t="s">
        <v>4970</v>
      </c>
      <c r="IF1268" t="s">
        <v>4970</v>
      </c>
      <c r="IG1268" t="s">
        <v>1101</v>
      </c>
      <c r="IH1268" t="s">
        <v>1101</v>
      </c>
      <c r="II1268" t="s">
        <v>4949</v>
      </c>
      <c r="IJ1268" t="s">
        <v>1099</v>
      </c>
      <c r="IK1268" t="s">
        <v>4965</v>
      </c>
      <c r="IL1268" t="s">
        <v>4965</v>
      </c>
      <c r="IM1268" t="s">
        <v>1101</v>
      </c>
      <c r="IN1268" t="s">
        <v>1101</v>
      </c>
      <c r="IO1268" t="s">
        <v>4949</v>
      </c>
      <c r="IP1268" t="s">
        <v>1099</v>
      </c>
      <c r="IQ1268" t="s">
        <v>4965</v>
      </c>
      <c r="IR1268" t="s">
        <v>4965</v>
      </c>
      <c r="IS1268" t="s">
        <v>1101</v>
      </c>
      <c r="IT1268" t="s">
        <v>1101</v>
      </c>
      <c r="IU1268" t="s">
        <v>4949</v>
      </c>
      <c r="PG1268" t="s">
        <v>4944</v>
      </c>
      <c r="PH1268" t="s">
        <v>4945</v>
      </c>
      <c r="PI1268" t="s">
        <v>4945</v>
      </c>
      <c r="PJ1268" t="s">
        <v>4945</v>
      </c>
      <c r="PK1268" t="s">
        <v>4945</v>
      </c>
      <c r="PL1268" t="s">
        <v>4945</v>
      </c>
      <c r="PM1268" t="s">
        <v>4945</v>
      </c>
      <c r="PN1268" t="s">
        <v>4945</v>
      </c>
      <c r="PP1268" t="s">
        <v>4944</v>
      </c>
      <c r="PQ1268" t="s">
        <v>4945</v>
      </c>
      <c r="PR1268" t="s">
        <v>4945</v>
      </c>
      <c r="PS1268" t="s">
        <v>4945</v>
      </c>
      <c r="PT1268" t="s">
        <v>4945</v>
      </c>
      <c r="PU1268" t="s">
        <v>4945</v>
      </c>
      <c r="PV1268" t="s">
        <v>4945</v>
      </c>
      <c r="PW1268" t="s">
        <v>4945</v>
      </c>
      <c r="PX1268" t="s">
        <v>4945</v>
      </c>
      <c r="PY1268" t="s">
        <v>4945</v>
      </c>
      <c r="PZ1268" t="s">
        <v>4945</v>
      </c>
      <c r="QA1268" t="s">
        <v>4945</v>
      </c>
      <c r="QB1268" t="s">
        <v>4945</v>
      </c>
      <c r="QC1268" t="s">
        <v>4945</v>
      </c>
      <c r="QD1268" t="s">
        <v>4945</v>
      </c>
      <c r="QE1268" t="s">
        <v>4945</v>
      </c>
    </row>
    <row r="1269" spans="1:447" x14ac:dyDescent="0.3">
      <c r="A1269">
        <v>1268</v>
      </c>
      <c r="B1269" t="s">
        <v>5558</v>
      </c>
      <c r="C1269" t="s">
        <v>1095</v>
      </c>
      <c r="D1269" t="s">
        <v>1198</v>
      </c>
      <c r="E1269" t="s">
        <v>1106</v>
      </c>
      <c r="F1269" t="s">
        <v>1199</v>
      </c>
      <c r="G1269" t="s">
        <v>1079</v>
      </c>
      <c r="HX1269" t="s">
        <v>1099</v>
      </c>
      <c r="HY1269" t="s">
        <v>4965</v>
      </c>
      <c r="HZ1269" t="s">
        <v>4965</v>
      </c>
      <c r="IA1269" t="s">
        <v>1101</v>
      </c>
      <c r="IB1269" t="s">
        <v>1101</v>
      </c>
      <c r="IC1269" t="s">
        <v>4939</v>
      </c>
      <c r="ID1269" t="s">
        <v>1099</v>
      </c>
      <c r="IE1269" t="s">
        <v>4970</v>
      </c>
      <c r="IF1269" t="s">
        <v>4970</v>
      </c>
      <c r="IG1269" t="s">
        <v>1101</v>
      </c>
      <c r="IH1269" t="s">
        <v>1101</v>
      </c>
      <c r="II1269" t="s">
        <v>4939</v>
      </c>
      <c r="IJ1269" t="s">
        <v>1099</v>
      </c>
      <c r="IK1269" t="s">
        <v>4965</v>
      </c>
      <c r="IL1269" t="s">
        <v>4965</v>
      </c>
      <c r="IM1269" t="s">
        <v>1101</v>
      </c>
      <c r="IN1269" t="s">
        <v>1101</v>
      </c>
      <c r="IO1269" t="s">
        <v>4939</v>
      </c>
      <c r="IP1269" t="s">
        <v>1099</v>
      </c>
      <c r="IQ1269" t="s">
        <v>4965</v>
      </c>
      <c r="IR1269" t="s">
        <v>4965</v>
      </c>
      <c r="IS1269" t="s">
        <v>1101</v>
      </c>
      <c r="IT1269" t="s">
        <v>1101</v>
      </c>
      <c r="IU1269" t="s">
        <v>4939</v>
      </c>
      <c r="PG1269" t="s">
        <v>4944</v>
      </c>
      <c r="PH1269" t="s">
        <v>4945</v>
      </c>
      <c r="PI1269" t="s">
        <v>4945</v>
      </c>
      <c r="PJ1269" t="s">
        <v>4945</v>
      </c>
      <c r="PK1269" t="s">
        <v>4945</v>
      </c>
      <c r="PL1269" t="s">
        <v>4945</v>
      </c>
      <c r="PM1269" t="s">
        <v>4945</v>
      </c>
      <c r="PN1269" t="s">
        <v>4945</v>
      </c>
      <c r="PP1269" t="s">
        <v>4945</v>
      </c>
      <c r="PQ1269" t="s">
        <v>4945</v>
      </c>
      <c r="PR1269" t="s">
        <v>4945</v>
      </c>
      <c r="PS1269" t="s">
        <v>4945</v>
      </c>
      <c r="PT1269" t="s">
        <v>4945</v>
      </c>
      <c r="PU1269" t="s">
        <v>4945</v>
      </c>
      <c r="PV1269" t="s">
        <v>4945</v>
      </c>
      <c r="PW1269" t="s">
        <v>4944</v>
      </c>
      <c r="PX1269" t="s">
        <v>4945</v>
      </c>
      <c r="PY1269" t="s">
        <v>4944</v>
      </c>
      <c r="PZ1269" t="s">
        <v>4945</v>
      </c>
      <c r="QA1269" t="s">
        <v>4944</v>
      </c>
      <c r="QB1269" t="s">
        <v>4945</v>
      </c>
      <c r="QC1269" t="s">
        <v>4945</v>
      </c>
      <c r="QD1269" t="s">
        <v>4945</v>
      </c>
      <c r="QE1269" t="s">
        <v>4945</v>
      </c>
    </row>
    <row r="1270" spans="1:447" x14ac:dyDescent="0.3">
      <c r="A1270">
        <v>1269</v>
      </c>
      <c r="B1270" t="s">
        <v>5558</v>
      </c>
      <c r="C1270" t="s">
        <v>1095</v>
      </c>
      <c r="D1270" t="s">
        <v>1198</v>
      </c>
      <c r="E1270" t="s">
        <v>1106</v>
      </c>
      <c r="F1270" t="s">
        <v>1199</v>
      </c>
      <c r="G1270" t="s">
        <v>1079</v>
      </c>
      <c r="HX1270" t="s">
        <v>1099</v>
      </c>
      <c r="HY1270" t="s">
        <v>4965</v>
      </c>
      <c r="HZ1270" t="s">
        <v>4965</v>
      </c>
      <c r="ID1270" t="s">
        <v>1099</v>
      </c>
      <c r="IE1270" t="s">
        <v>4970</v>
      </c>
      <c r="IF1270" t="s">
        <v>4970</v>
      </c>
      <c r="IJ1270" t="s">
        <v>1099</v>
      </c>
      <c r="IK1270" t="s">
        <v>4957</v>
      </c>
      <c r="IL1270" t="s">
        <v>4957</v>
      </c>
      <c r="IP1270" t="s">
        <v>1099</v>
      </c>
      <c r="IQ1270" t="s">
        <v>4965</v>
      </c>
      <c r="IR1270" t="s">
        <v>4965</v>
      </c>
      <c r="PG1270" t="s">
        <v>4944</v>
      </c>
      <c r="PH1270" t="s">
        <v>4945</v>
      </c>
      <c r="PI1270" t="s">
        <v>4945</v>
      </c>
      <c r="PJ1270" t="s">
        <v>4945</v>
      </c>
      <c r="PK1270" t="s">
        <v>4945</v>
      </c>
      <c r="PL1270" t="s">
        <v>4945</v>
      </c>
      <c r="PM1270" t="s">
        <v>4945</v>
      </c>
      <c r="PN1270" t="s">
        <v>4945</v>
      </c>
      <c r="PP1270" t="s">
        <v>4945</v>
      </c>
      <c r="PQ1270" t="s">
        <v>4945</v>
      </c>
      <c r="PR1270" t="s">
        <v>4945</v>
      </c>
      <c r="PS1270" t="s">
        <v>4945</v>
      </c>
      <c r="PT1270" t="s">
        <v>4945</v>
      </c>
      <c r="PU1270" t="s">
        <v>4945</v>
      </c>
      <c r="PV1270" t="s">
        <v>4945</v>
      </c>
      <c r="PW1270" t="s">
        <v>4945</v>
      </c>
      <c r="PX1270" t="s">
        <v>4945</v>
      </c>
      <c r="PY1270" t="s">
        <v>4945</v>
      </c>
      <c r="PZ1270" t="s">
        <v>4945</v>
      </c>
      <c r="QA1270" t="s">
        <v>4945</v>
      </c>
      <c r="QB1270" t="s">
        <v>4945</v>
      </c>
      <c r="QC1270" t="s">
        <v>4945</v>
      </c>
      <c r="QD1270" t="s">
        <v>4945</v>
      </c>
      <c r="QE1270" t="s">
        <v>4944</v>
      </c>
    </row>
    <row r="1271" spans="1:447" x14ac:dyDescent="0.3">
      <c r="A1271">
        <v>1270</v>
      </c>
      <c r="B1271" t="s">
        <v>5558</v>
      </c>
      <c r="C1271" t="s">
        <v>1095</v>
      </c>
      <c r="D1271" t="s">
        <v>1198</v>
      </c>
      <c r="E1271" t="s">
        <v>1106</v>
      </c>
      <c r="F1271" t="s">
        <v>1199</v>
      </c>
      <c r="G1271" t="s">
        <v>1079</v>
      </c>
      <c r="FJ1271" t="s">
        <v>1080</v>
      </c>
      <c r="FK1271" t="s">
        <v>4966</v>
      </c>
      <c r="FL1271" t="s">
        <v>4966</v>
      </c>
      <c r="PG1271" t="s">
        <v>4944</v>
      </c>
      <c r="PH1271" t="s">
        <v>4945</v>
      </c>
      <c r="PI1271" t="s">
        <v>4945</v>
      </c>
      <c r="PJ1271" t="s">
        <v>4945</v>
      </c>
      <c r="PK1271" t="s">
        <v>4945</v>
      </c>
      <c r="PL1271" t="s">
        <v>4945</v>
      </c>
      <c r="PM1271" t="s">
        <v>4945</v>
      </c>
      <c r="PN1271" t="s">
        <v>4945</v>
      </c>
      <c r="PP1271" t="s">
        <v>4945</v>
      </c>
      <c r="PQ1271" t="s">
        <v>4945</v>
      </c>
      <c r="PR1271" t="s">
        <v>4945</v>
      </c>
      <c r="PS1271" t="s">
        <v>4945</v>
      </c>
      <c r="PT1271" t="s">
        <v>4945</v>
      </c>
      <c r="PU1271" t="s">
        <v>4945</v>
      </c>
      <c r="PV1271" t="s">
        <v>4945</v>
      </c>
      <c r="PW1271" t="s">
        <v>4945</v>
      </c>
      <c r="PX1271" t="s">
        <v>4945</v>
      </c>
      <c r="PY1271" t="s">
        <v>4945</v>
      </c>
      <c r="PZ1271" t="s">
        <v>4945</v>
      </c>
      <c r="QA1271" t="s">
        <v>4945</v>
      </c>
      <c r="QB1271" t="s">
        <v>4945</v>
      </c>
      <c r="QC1271" t="s">
        <v>4945</v>
      </c>
      <c r="QD1271" t="s">
        <v>4945</v>
      </c>
      <c r="QE1271" t="s">
        <v>4944</v>
      </c>
    </row>
    <row r="1272" spans="1:447" x14ac:dyDescent="0.3">
      <c r="A1272">
        <v>1271</v>
      </c>
      <c r="B1272" t="s">
        <v>5558</v>
      </c>
      <c r="C1272" t="s">
        <v>1095</v>
      </c>
      <c r="D1272" t="s">
        <v>1198</v>
      </c>
      <c r="E1272" t="s">
        <v>1106</v>
      </c>
      <c r="F1272" t="s">
        <v>1199</v>
      </c>
      <c r="G1272" t="s">
        <v>1079</v>
      </c>
      <c r="FJ1272" t="s">
        <v>1080</v>
      </c>
      <c r="FK1272" t="s">
        <v>4973</v>
      </c>
      <c r="FL1272" t="s">
        <v>4973</v>
      </c>
      <c r="PG1272" t="s">
        <v>4944</v>
      </c>
      <c r="PH1272" t="s">
        <v>4945</v>
      </c>
      <c r="PI1272" t="s">
        <v>4945</v>
      </c>
      <c r="PJ1272" t="s">
        <v>4945</v>
      </c>
      <c r="PK1272" t="s">
        <v>4945</v>
      </c>
      <c r="PL1272" t="s">
        <v>4945</v>
      </c>
      <c r="PM1272" t="s">
        <v>4945</v>
      </c>
      <c r="PN1272" t="s">
        <v>4945</v>
      </c>
      <c r="PP1272" t="s">
        <v>4945</v>
      </c>
      <c r="PQ1272" t="s">
        <v>4945</v>
      </c>
      <c r="PR1272" t="s">
        <v>4945</v>
      </c>
      <c r="PS1272" t="s">
        <v>4945</v>
      </c>
      <c r="PT1272" t="s">
        <v>4945</v>
      </c>
      <c r="PU1272" t="s">
        <v>4945</v>
      </c>
      <c r="PV1272" t="s">
        <v>4945</v>
      </c>
      <c r="PW1272" t="s">
        <v>4945</v>
      </c>
      <c r="PX1272" t="s">
        <v>4945</v>
      </c>
      <c r="PY1272" t="s">
        <v>4945</v>
      </c>
      <c r="PZ1272" t="s">
        <v>4945</v>
      </c>
      <c r="QA1272" t="s">
        <v>4945</v>
      </c>
      <c r="QB1272" t="s">
        <v>4945</v>
      </c>
      <c r="QC1272" t="s">
        <v>4945</v>
      </c>
      <c r="QD1272" t="s">
        <v>4945</v>
      </c>
      <c r="QE1272" t="s">
        <v>4944</v>
      </c>
    </row>
    <row r="1273" spans="1:447" x14ac:dyDescent="0.3">
      <c r="A1273">
        <v>1272</v>
      </c>
      <c r="B1273" t="s">
        <v>5558</v>
      </c>
      <c r="C1273" t="s">
        <v>1095</v>
      </c>
      <c r="D1273" t="s">
        <v>1198</v>
      </c>
      <c r="E1273" t="s">
        <v>1106</v>
      </c>
      <c r="F1273" t="s">
        <v>1199</v>
      </c>
      <c r="G1273" t="s">
        <v>1079</v>
      </c>
      <c r="FM1273" t="s">
        <v>1080</v>
      </c>
      <c r="FN1273" t="s">
        <v>5193</v>
      </c>
      <c r="FO1273" t="s">
        <v>5145</v>
      </c>
      <c r="PG1273" t="s">
        <v>4944</v>
      </c>
      <c r="PH1273" t="s">
        <v>4944</v>
      </c>
      <c r="PI1273" t="s">
        <v>4945</v>
      </c>
      <c r="PJ1273" t="s">
        <v>4945</v>
      </c>
      <c r="PK1273" t="s">
        <v>4945</v>
      </c>
      <c r="PL1273" t="s">
        <v>4945</v>
      </c>
      <c r="PM1273" t="s">
        <v>4945</v>
      </c>
      <c r="PN1273" t="s">
        <v>4945</v>
      </c>
      <c r="PP1273" t="s">
        <v>4945</v>
      </c>
      <c r="PQ1273" t="s">
        <v>4945</v>
      </c>
      <c r="PR1273" t="s">
        <v>4945</v>
      </c>
      <c r="PS1273" t="s">
        <v>4945</v>
      </c>
      <c r="PT1273" t="s">
        <v>4945</v>
      </c>
      <c r="PU1273" t="s">
        <v>4945</v>
      </c>
      <c r="PV1273" t="s">
        <v>4945</v>
      </c>
      <c r="PW1273" t="s">
        <v>4944</v>
      </c>
      <c r="PX1273" t="s">
        <v>4945</v>
      </c>
      <c r="PY1273" t="s">
        <v>4945</v>
      </c>
      <c r="PZ1273" t="s">
        <v>4945</v>
      </c>
      <c r="QA1273" t="s">
        <v>4945</v>
      </c>
      <c r="QB1273" t="s">
        <v>4945</v>
      </c>
      <c r="QC1273" t="s">
        <v>4945</v>
      </c>
      <c r="QD1273" t="s">
        <v>4945</v>
      </c>
      <c r="QE1273" t="s">
        <v>4944</v>
      </c>
    </row>
    <row r="1274" spans="1:447" x14ac:dyDescent="0.3">
      <c r="A1274">
        <v>1273</v>
      </c>
      <c r="B1274" t="s">
        <v>5558</v>
      </c>
      <c r="C1274" t="s">
        <v>1095</v>
      </c>
      <c r="D1274" t="s">
        <v>1198</v>
      </c>
      <c r="E1274" t="s">
        <v>1106</v>
      </c>
      <c r="F1274" t="s">
        <v>1199</v>
      </c>
      <c r="G1274" t="s">
        <v>1079</v>
      </c>
      <c r="FJ1274" t="s">
        <v>1099</v>
      </c>
      <c r="FK1274" t="s">
        <v>4966</v>
      </c>
      <c r="FL1274" t="s">
        <v>4966</v>
      </c>
      <c r="PG1274" t="s">
        <v>4944</v>
      </c>
      <c r="PH1274" t="s">
        <v>4945</v>
      </c>
      <c r="PI1274" t="s">
        <v>4945</v>
      </c>
      <c r="PJ1274" t="s">
        <v>4945</v>
      </c>
      <c r="PK1274" t="s">
        <v>4945</v>
      </c>
      <c r="PL1274" t="s">
        <v>4945</v>
      </c>
      <c r="PM1274" t="s">
        <v>4945</v>
      </c>
      <c r="PN1274" t="s">
        <v>4945</v>
      </c>
      <c r="PP1274" t="s">
        <v>4945</v>
      </c>
      <c r="PQ1274" t="s">
        <v>4945</v>
      </c>
      <c r="PR1274" t="s">
        <v>4945</v>
      </c>
      <c r="PS1274" t="s">
        <v>4945</v>
      </c>
      <c r="PT1274" t="s">
        <v>4945</v>
      </c>
      <c r="PU1274" t="s">
        <v>4945</v>
      </c>
      <c r="PV1274" t="s">
        <v>4945</v>
      </c>
      <c r="PW1274" t="s">
        <v>4945</v>
      </c>
      <c r="PX1274" t="s">
        <v>4945</v>
      </c>
      <c r="PY1274" t="s">
        <v>4945</v>
      </c>
      <c r="PZ1274" t="s">
        <v>4945</v>
      </c>
      <c r="QA1274" t="s">
        <v>4945</v>
      </c>
      <c r="QB1274" t="s">
        <v>4945</v>
      </c>
      <c r="QC1274" t="s">
        <v>4944</v>
      </c>
      <c r="QD1274" t="s">
        <v>4945</v>
      </c>
      <c r="QE1274" t="s">
        <v>4945</v>
      </c>
    </row>
    <row r="1275" spans="1:447" x14ac:dyDescent="0.3">
      <c r="A1275">
        <v>1274</v>
      </c>
      <c r="B1275" t="s">
        <v>5558</v>
      </c>
      <c r="C1275" t="s">
        <v>1095</v>
      </c>
      <c r="D1275" t="s">
        <v>1198</v>
      </c>
      <c r="E1275" t="s">
        <v>1106</v>
      </c>
      <c r="F1275" t="s">
        <v>1199</v>
      </c>
      <c r="G1275" t="s">
        <v>1079</v>
      </c>
      <c r="FJ1275" t="s">
        <v>1099</v>
      </c>
      <c r="FK1275" t="s">
        <v>5044</v>
      </c>
      <c r="FL1275" t="s">
        <v>5044</v>
      </c>
      <c r="PG1275" t="s">
        <v>4944</v>
      </c>
      <c r="PH1275" t="s">
        <v>4945</v>
      </c>
      <c r="PI1275" t="s">
        <v>4945</v>
      </c>
      <c r="PJ1275" t="s">
        <v>4945</v>
      </c>
      <c r="PK1275" t="s">
        <v>4945</v>
      </c>
      <c r="PL1275" t="s">
        <v>4945</v>
      </c>
      <c r="PM1275" t="s">
        <v>4945</v>
      </c>
      <c r="PN1275" t="s">
        <v>4945</v>
      </c>
      <c r="PP1275" t="s">
        <v>4945</v>
      </c>
      <c r="PQ1275" t="s">
        <v>4945</v>
      </c>
      <c r="PR1275" t="s">
        <v>4945</v>
      </c>
      <c r="PS1275" t="s">
        <v>4945</v>
      </c>
      <c r="PT1275" t="s">
        <v>4945</v>
      </c>
      <c r="PU1275" t="s">
        <v>4945</v>
      </c>
      <c r="PV1275" t="s">
        <v>4945</v>
      </c>
      <c r="PW1275" t="s">
        <v>4945</v>
      </c>
      <c r="PX1275" t="s">
        <v>4945</v>
      </c>
      <c r="PY1275" t="s">
        <v>4945</v>
      </c>
      <c r="PZ1275" t="s">
        <v>4945</v>
      </c>
      <c r="QA1275" t="s">
        <v>4945</v>
      </c>
      <c r="QB1275" t="s">
        <v>4945</v>
      </c>
      <c r="QC1275" t="s">
        <v>4945</v>
      </c>
      <c r="QD1275" t="s">
        <v>4945</v>
      </c>
      <c r="QE1275" t="s">
        <v>4944</v>
      </c>
    </row>
    <row r="1276" spans="1:447" x14ac:dyDescent="0.3">
      <c r="A1276">
        <v>1275</v>
      </c>
      <c r="B1276" t="s">
        <v>5558</v>
      </c>
      <c r="C1276" t="s">
        <v>1095</v>
      </c>
      <c r="D1276" t="s">
        <v>1198</v>
      </c>
      <c r="E1276" t="s">
        <v>1106</v>
      </c>
      <c r="F1276" t="s">
        <v>1199</v>
      </c>
      <c r="G1276" t="s">
        <v>1079</v>
      </c>
      <c r="FM1276" t="s">
        <v>1099</v>
      </c>
      <c r="FN1276" t="s">
        <v>5193</v>
      </c>
      <c r="FO1276" t="s">
        <v>5134</v>
      </c>
      <c r="PG1276" t="s">
        <v>4944</v>
      </c>
      <c r="PH1276" t="s">
        <v>4944</v>
      </c>
      <c r="PI1276" t="s">
        <v>4945</v>
      </c>
      <c r="PJ1276" t="s">
        <v>4945</v>
      </c>
      <c r="PK1276" t="s">
        <v>4945</v>
      </c>
      <c r="PL1276" t="s">
        <v>4945</v>
      </c>
      <c r="PM1276" t="s">
        <v>4945</v>
      </c>
      <c r="PN1276" t="s">
        <v>4945</v>
      </c>
      <c r="PP1276" t="s">
        <v>4945</v>
      </c>
      <c r="PQ1276" t="s">
        <v>4945</v>
      </c>
      <c r="PR1276" t="s">
        <v>4945</v>
      </c>
      <c r="PS1276" t="s">
        <v>4945</v>
      </c>
      <c r="PT1276" t="s">
        <v>4945</v>
      </c>
      <c r="PU1276" t="s">
        <v>4945</v>
      </c>
      <c r="PV1276" t="s">
        <v>4945</v>
      </c>
      <c r="PW1276" t="s">
        <v>4944</v>
      </c>
      <c r="PX1276" t="s">
        <v>4945</v>
      </c>
      <c r="PY1276" t="s">
        <v>4945</v>
      </c>
      <c r="PZ1276" t="s">
        <v>4945</v>
      </c>
      <c r="QA1276" t="s">
        <v>4945</v>
      </c>
      <c r="QB1276" t="s">
        <v>4945</v>
      </c>
      <c r="QC1276" t="s">
        <v>4945</v>
      </c>
      <c r="QD1276" t="s">
        <v>4945</v>
      </c>
      <c r="QE1276" t="s">
        <v>4945</v>
      </c>
    </row>
    <row r="1277" spans="1:447" x14ac:dyDescent="0.3">
      <c r="A1277">
        <v>1276</v>
      </c>
      <c r="B1277" t="s">
        <v>5558</v>
      </c>
      <c r="C1277" t="s">
        <v>1095</v>
      </c>
      <c r="D1277" t="s">
        <v>1198</v>
      </c>
      <c r="E1277" t="s">
        <v>1106</v>
      </c>
      <c r="F1277" t="s">
        <v>1199</v>
      </c>
      <c r="G1277" t="s">
        <v>1079</v>
      </c>
      <c r="HL1277" t="s">
        <v>1099</v>
      </c>
      <c r="HM1277" t="s">
        <v>4967</v>
      </c>
      <c r="HN1277" t="s">
        <v>4967</v>
      </c>
      <c r="HO1277" t="s">
        <v>1101</v>
      </c>
      <c r="HP1277" t="s">
        <v>1101</v>
      </c>
      <c r="HQ1277" t="s">
        <v>4939</v>
      </c>
      <c r="PG1277" t="s">
        <v>4944</v>
      </c>
      <c r="PH1277" t="s">
        <v>4945</v>
      </c>
      <c r="PI1277" t="s">
        <v>4945</v>
      </c>
      <c r="PJ1277" t="s">
        <v>4945</v>
      </c>
      <c r="PK1277" t="s">
        <v>4945</v>
      </c>
      <c r="PL1277" t="s">
        <v>4945</v>
      </c>
      <c r="PM1277" t="s">
        <v>4945</v>
      </c>
      <c r="PN1277" t="s">
        <v>4945</v>
      </c>
      <c r="PP1277" t="s">
        <v>4944</v>
      </c>
      <c r="PQ1277" t="s">
        <v>4945</v>
      </c>
      <c r="PR1277" t="s">
        <v>4945</v>
      </c>
      <c r="PS1277" t="s">
        <v>4945</v>
      </c>
      <c r="PT1277" t="s">
        <v>4945</v>
      </c>
      <c r="PU1277" t="s">
        <v>4945</v>
      </c>
      <c r="PV1277" t="s">
        <v>4945</v>
      </c>
      <c r="PW1277" t="s">
        <v>4945</v>
      </c>
      <c r="PX1277" t="s">
        <v>4945</v>
      </c>
      <c r="PY1277" t="s">
        <v>4945</v>
      </c>
      <c r="PZ1277" t="s">
        <v>4945</v>
      </c>
      <c r="QA1277" t="s">
        <v>4945</v>
      </c>
      <c r="QB1277" t="s">
        <v>4945</v>
      </c>
      <c r="QC1277" t="s">
        <v>4945</v>
      </c>
      <c r="QD1277" t="s">
        <v>4945</v>
      </c>
      <c r="QE1277" t="s">
        <v>4945</v>
      </c>
    </row>
    <row r="1278" spans="1:447" x14ac:dyDescent="0.3">
      <c r="A1278">
        <v>1277</v>
      </c>
      <c r="B1278" t="s">
        <v>5558</v>
      </c>
      <c r="C1278" t="s">
        <v>1095</v>
      </c>
      <c r="D1278" t="s">
        <v>1198</v>
      </c>
      <c r="E1278" t="s">
        <v>1106</v>
      </c>
      <c r="F1278" t="s">
        <v>1199</v>
      </c>
      <c r="G1278" t="s">
        <v>1079</v>
      </c>
      <c r="H1278" t="s">
        <v>1080</v>
      </c>
      <c r="I1278" t="s">
        <v>1100</v>
      </c>
      <c r="J1278" t="s">
        <v>1093</v>
      </c>
      <c r="K1278" t="s">
        <v>4964</v>
      </c>
      <c r="L1278" t="s">
        <v>5118</v>
      </c>
      <c r="X1278" t="s">
        <v>1099</v>
      </c>
      <c r="Y1278" t="s">
        <v>1093</v>
      </c>
      <c r="Z1278" t="s">
        <v>4962</v>
      </c>
      <c r="AA1278" t="s">
        <v>5650</v>
      </c>
      <c r="AB1278" t="s">
        <v>1101</v>
      </c>
      <c r="AC1278" t="s">
        <v>1101</v>
      </c>
      <c r="IV1278" t="s">
        <v>1109</v>
      </c>
      <c r="IY1278" t="s">
        <v>1101</v>
      </c>
      <c r="IZ1278" t="s">
        <v>1109</v>
      </c>
      <c r="JA1278" t="s">
        <v>5654</v>
      </c>
      <c r="JB1278" t="s">
        <v>1122</v>
      </c>
      <c r="OK1278" t="s">
        <v>1116</v>
      </c>
      <c r="OL1278" t="s">
        <v>1116</v>
      </c>
      <c r="OM1278" t="s">
        <v>1116</v>
      </c>
      <c r="ON1278" t="s">
        <v>1116</v>
      </c>
      <c r="OO1278" t="s">
        <v>1116</v>
      </c>
      <c r="PG1278" t="s">
        <v>4944</v>
      </c>
      <c r="PH1278" t="s">
        <v>4945</v>
      </c>
      <c r="PI1278" t="s">
        <v>4945</v>
      </c>
      <c r="PJ1278" t="s">
        <v>4945</v>
      </c>
      <c r="PK1278" t="s">
        <v>4945</v>
      </c>
      <c r="PL1278" t="s">
        <v>4945</v>
      </c>
      <c r="PM1278" t="s">
        <v>4945</v>
      </c>
      <c r="PN1278" t="s">
        <v>4945</v>
      </c>
      <c r="PP1278" t="s">
        <v>4945</v>
      </c>
      <c r="PQ1278" t="s">
        <v>4945</v>
      </c>
      <c r="PR1278" t="s">
        <v>4945</v>
      </c>
      <c r="PS1278" t="s">
        <v>4945</v>
      </c>
      <c r="PT1278" t="s">
        <v>4945</v>
      </c>
      <c r="PU1278" t="s">
        <v>4945</v>
      </c>
      <c r="PV1278" t="s">
        <v>4945</v>
      </c>
      <c r="PW1278" t="s">
        <v>4945</v>
      </c>
      <c r="PX1278" t="s">
        <v>4945</v>
      </c>
      <c r="PY1278" t="s">
        <v>4945</v>
      </c>
      <c r="PZ1278" t="s">
        <v>4945</v>
      </c>
      <c r="QA1278" t="s">
        <v>4945</v>
      </c>
      <c r="QB1278" t="s">
        <v>4945</v>
      </c>
      <c r="QC1278" t="s">
        <v>4945</v>
      </c>
      <c r="QD1278" t="s">
        <v>4945</v>
      </c>
      <c r="QE1278" t="s">
        <v>4944</v>
      </c>
    </row>
    <row r="1279" spans="1:447" x14ac:dyDescent="0.3">
      <c r="A1279">
        <v>1278</v>
      </c>
      <c r="B1279" t="s">
        <v>5558</v>
      </c>
      <c r="C1279" t="s">
        <v>1095</v>
      </c>
      <c r="D1279" t="s">
        <v>1198</v>
      </c>
      <c r="E1279" t="s">
        <v>1106</v>
      </c>
      <c r="F1279" t="s">
        <v>1199</v>
      </c>
      <c r="G1279" t="s">
        <v>1079</v>
      </c>
      <c r="EV1279" t="s">
        <v>1099</v>
      </c>
      <c r="EW1279" t="s">
        <v>4992</v>
      </c>
      <c r="EX1279" t="s">
        <v>4992</v>
      </c>
      <c r="EY1279" t="s">
        <v>1099</v>
      </c>
      <c r="EZ1279" t="s">
        <v>4968</v>
      </c>
      <c r="FA1279" t="s">
        <v>4992</v>
      </c>
      <c r="FB1279" t="s">
        <v>4992</v>
      </c>
      <c r="FC1279" t="s">
        <v>1099</v>
      </c>
      <c r="FD1279" t="s">
        <v>1094</v>
      </c>
      <c r="FE1279" t="s">
        <v>4967</v>
      </c>
      <c r="FF1279" t="s">
        <v>5123</v>
      </c>
      <c r="PG1279" t="s">
        <v>4944</v>
      </c>
      <c r="PH1279" t="s">
        <v>4945</v>
      </c>
      <c r="PI1279" t="s">
        <v>4945</v>
      </c>
      <c r="PJ1279" t="s">
        <v>4945</v>
      </c>
      <c r="PK1279" t="s">
        <v>4945</v>
      </c>
      <c r="PL1279" t="s">
        <v>4945</v>
      </c>
      <c r="PM1279" t="s">
        <v>4945</v>
      </c>
      <c r="PN1279" t="s">
        <v>4945</v>
      </c>
      <c r="PP1279" t="s">
        <v>4944</v>
      </c>
      <c r="PQ1279" t="s">
        <v>4945</v>
      </c>
      <c r="PR1279" t="s">
        <v>4945</v>
      </c>
      <c r="PS1279" t="s">
        <v>4945</v>
      </c>
      <c r="PT1279" t="s">
        <v>4945</v>
      </c>
      <c r="PU1279" t="s">
        <v>4945</v>
      </c>
      <c r="PV1279" t="s">
        <v>4945</v>
      </c>
      <c r="PW1279" t="s">
        <v>4945</v>
      </c>
      <c r="PX1279" t="s">
        <v>4945</v>
      </c>
      <c r="PY1279" t="s">
        <v>4945</v>
      </c>
      <c r="PZ1279" t="s">
        <v>4945</v>
      </c>
      <c r="QA1279" t="s">
        <v>4945</v>
      </c>
      <c r="QB1279" t="s">
        <v>4945</v>
      </c>
      <c r="QC1279" t="s">
        <v>4945</v>
      </c>
      <c r="QD1279" t="s">
        <v>4945</v>
      </c>
      <c r="QE1279" t="s">
        <v>4945</v>
      </c>
    </row>
    <row r="1280" spans="1:447" x14ac:dyDescent="0.3">
      <c r="A1280">
        <v>1279</v>
      </c>
      <c r="B1280" t="s">
        <v>5558</v>
      </c>
      <c r="C1280" t="s">
        <v>1095</v>
      </c>
      <c r="D1280" t="s">
        <v>1198</v>
      </c>
      <c r="E1280" t="s">
        <v>1106</v>
      </c>
      <c r="F1280" t="s">
        <v>1199</v>
      </c>
      <c r="G1280" t="s">
        <v>1079</v>
      </c>
      <c r="EV1280" t="s">
        <v>1099</v>
      </c>
      <c r="EW1280" t="s">
        <v>4992</v>
      </c>
      <c r="EX1280" t="s">
        <v>4992</v>
      </c>
      <c r="EY1280" t="s">
        <v>1099</v>
      </c>
      <c r="EZ1280" t="s">
        <v>4968</v>
      </c>
      <c r="FA1280" t="s">
        <v>4992</v>
      </c>
      <c r="FB1280" t="s">
        <v>4992</v>
      </c>
      <c r="FC1280" t="s">
        <v>1099</v>
      </c>
      <c r="FD1280" t="s">
        <v>1094</v>
      </c>
      <c r="FE1280" t="s">
        <v>4967</v>
      </c>
      <c r="FF1280" t="s">
        <v>5123</v>
      </c>
      <c r="PG1280" t="s">
        <v>4944</v>
      </c>
      <c r="PH1280" t="s">
        <v>4945</v>
      </c>
      <c r="PI1280" t="s">
        <v>4945</v>
      </c>
      <c r="PJ1280" t="s">
        <v>4945</v>
      </c>
      <c r="PK1280" t="s">
        <v>4945</v>
      </c>
      <c r="PL1280" t="s">
        <v>4945</v>
      </c>
      <c r="PM1280" t="s">
        <v>4945</v>
      </c>
      <c r="PN1280" t="s">
        <v>4945</v>
      </c>
      <c r="PP1280" t="s">
        <v>4945</v>
      </c>
      <c r="PQ1280" t="s">
        <v>4945</v>
      </c>
      <c r="PR1280" t="s">
        <v>4945</v>
      </c>
      <c r="PS1280" t="s">
        <v>4945</v>
      </c>
      <c r="PT1280" t="s">
        <v>4945</v>
      </c>
      <c r="PU1280" t="s">
        <v>4945</v>
      </c>
      <c r="PV1280" t="s">
        <v>4945</v>
      </c>
      <c r="PW1280" t="s">
        <v>4945</v>
      </c>
      <c r="PX1280" t="s">
        <v>4945</v>
      </c>
      <c r="PY1280" t="s">
        <v>4945</v>
      </c>
      <c r="PZ1280" t="s">
        <v>4945</v>
      </c>
      <c r="QA1280" t="s">
        <v>4945</v>
      </c>
      <c r="QB1280" t="s">
        <v>4945</v>
      </c>
      <c r="QC1280" t="s">
        <v>4945</v>
      </c>
      <c r="QD1280" t="s">
        <v>4945</v>
      </c>
      <c r="QE1280" t="s">
        <v>4944</v>
      </c>
    </row>
    <row r="1281" spans="1:447" x14ac:dyDescent="0.3">
      <c r="A1281">
        <v>1280</v>
      </c>
      <c r="B1281" t="s">
        <v>5558</v>
      </c>
      <c r="C1281" t="s">
        <v>1095</v>
      </c>
      <c r="D1281" t="s">
        <v>1198</v>
      </c>
      <c r="E1281" t="s">
        <v>1106</v>
      </c>
      <c r="F1281" t="s">
        <v>1199</v>
      </c>
      <c r="G1281" t="s">
        <v>1079</v>
      </c>
      <c r="EV1281" t="s">
        <v>1099</v>
      </c>
      <c r="EW1281" t="s">
        <v>4992</v>
      </c>
      <c r="EX1281" t="s">
        <v>4992</v>
      </c>
      <c r="EY1281" t="s">
        <v>1099</v>
      </c>
      <c r="EZ1281" t="s">
        <v>4968</v>
      </c>
      <c r="FA1281" t="s">
        <v>4990</v>
      </c>
      <c r="FB1281" t="s">
        <v>4990</v>
      </c>
      <c r="FC1281" t="s">
        <v>1099</v>
      </c>
      <c r="FD1281" t="s">
        <v>1094</v>
      </c>
      <c r="FE1281" t="s">
        <v>4988</v>
      </c>
      <c r="FF1281" t="s">
        <v>5085</v>
      </c>
      <c r="PG1281" t="s">
        <v>4944</v>
      </c>
      <c r="PH1281" t="s">
        <v>4945</v>
      </c>
      <c r="PI1281" t="s">
        <v>4945</v>
      </c>
      <c r="PJ1281" t="s">
        <v>4945</v>
      </c>
      <c r="PK1281" t="s">
        <v>4945</v>
      </c>
      <c r="PL1281" t="s">
        <v>4945</v>
      </c>
      <c r="PM1281" t="s">
        <v>4945</v>
      </c>
      <c r="PN1281" t="s">
        <v>4945</v>
      </c>
      <c r="PP1281" t="s">
        <v>4945</v>
      </c>
      <c r="PQ1281" t="s">
        <v>4945</v>
      </c>
      <c r="PR1281" t="s">
        <v>4945</v>
      </c>
      <c r="PS1281" t="s">
        <v>4945</v>
      </c>
      <c r="PT1281" t="s">
        <v>4945</v>
      </c>
      <c r="PU1281" t="s">
        <v>4945</v>
      </c>
      <c r="PV1281" t="s">
        <v>4945</v>
      </c>
      <c r="PW1281" t="s">
        <v>4945</v>
      </c>
      <c r="PX1281" t="s">
        <v>4945</v>
      </c>
      <c r="PY1281" t="s">
        <v>4945</v>
      </c>
      <c r="PZ1281" t="s">
        <v>4945</v>
      </c>
      <c r="QA1281" t="s">
        <v>4945</v>
      </c>
      <c r="QB1281" t="s">
        <v>4945</v>
      </c>
      <c r="QC1281" t="s">
        <v>4945</v>
      </c>
      <c r="QD1281" t="s">
        <v>4945</v>
      </c>
      <c r="QE1281" t="s">
        <v>4944</v>
      </c>
    </row>
    <row r="1282" spans="1:447" x14ac:dyDescent="0.3">
      <c r="A1282">
        <v>1281</v>
      </c>
      <c r="B1282" t="s">
        <v>5558</v>
      </c>
      <c r="C1282" t="s">
        <v>1095</v>
      </c>
      <c r="D1282" t="s">
        <v>1198</v>
      </c>
      <c r="E1282" t="s">
        <v>1106</v>
      </c>
      <c r="F1282" t="s">
        <v>1199</v>
      </c>
      <c r="G1282" t="s">
        <v>1079</v>
      </c>
      <c r="EV1282" t="s">
        <v>1099</v>
      </c>
      <c r="EW1282" t="s">
        <v>4964</v>
      </c>
      <c r="EX1282" t="s">
        <v>4964</v>
      </c>
      <c r="EY1282" t="s">
        <v>1099</v>
      </c>
      <c r="EZ1282" t="s">
        <v>4968</v>
      </c>
      <c r="FA1282" t="s">
        <v>4992</v>
      </c>
      <c r="FB1282" t="s">
        <v>4992</v>
      </c>
      <c r="PG1282" t="s">
        <v>4944</v>
      </c>
      <c r="PH1282" t="s">
        <v>4945</v>
      </c>
      <c r="PI1282" t="s">
        <v>4945</v>
      </c>
      <c r="PJ1282" t="s">
        <v>4945</v>
      </c>
      <c r="PK1282" t="s">
        <v>4945</v>
      </c>
      <c r="PL1282" t="s">
        <v>4945</v>
      </c>
      <c r="PM1282" t="s">
        <v>4945</v>
      </c>
      <c r="PN1282" t="s">
        <v>4945</v>
      </c>
      <c r="PP1282" t="s">
        <v>4945</v>
      </c>
      <c r="PQ1282" t="s">
        <v>4945</v>
      </c>
      <c r="PR1282" t="s">
        <v>4945</v>
      </c>
      <c r="PS1282" t="s">
        <v>4945</v>
      </c>
      <c r="PT1282" t="s">
        <v>4945</v>
      </c>
      <c r="PU1282" t="s">
        <v>4945</v>
      </c>
      <c r="PV1282" t="s">
        <v>4944</v>
      </c>
      <c r="PW1282" t="s">
        <v>4945</v>
      </c>
      <c r="PX1282" t="s">
        <v>4945</v>
      </c>
      <c r="PY1282" t="s">
        <v>4945</v>
      </c>
      <c r="PZ1282" t="s">
        <v>4945</v>
      </c>
      <c r="QA1282" t="s">
        <v>4945</v>
      </c>
      <c r="QB1282" t="s">
        <v>4945</v>
      </c>
      <c r="QC1282" t="s">
        <v>4945</v>
      </c>
      <c r="QD1282" t="s">
        <v>4945</v>
      </c>
      <c r="QE1282" t="s">
        <v>4945</v>
      </c>
    </row>
    <row r="1283" spans="1:447" x14ac:dyDescent="0.3">
      <c r="A1283">
        <v>1282</v>
      </c>
      <c r="B1283" t="s">
        <v>5558</v>
      </c>
      <c r="C1283" t="s">
        <v>1095</v>
      </c>
      <c r="D1283" t="s">
        <v>1198</v>
      </c>
      <c r="E1283" t="s">
        <v>1106</v>
      </c>
      <c r="F1283" t="s">
        <v>1199</v>
      </c>
      <c r="G1283" t="s">
        <v>1079</v>
      </c>
      <c r="H1283" t="s">
        <v>1099</v>
      </c>
      <c r="I1283" t="s">
        <v>1100</v>
      </c>
      <c r="J1283" t="s">
        <v>1093</v>
      </c>
      <c r="K1283" t="s">
        <v>4964</v>
      </c>
      <c r="L1283" t="s">
        <v>5118</v>
      </c>
      <c r="X1283" t="s">
        <v>1099</v>
      </c>
      <c r="Y1283" t="s">
        <v>1093</v>
      </c>
      <c r="Z1283" t="s">
        <v>4963</v>
      </c>
      <c r="AA1283" t="s">
        <v>5011</v>
      </c>
      <c r="IV1283" t="s">
        <v>1109</v>
      </c>
      <c r="IY1283" t="s">
        <v>1101</v>
      </c>
      <c r="IZ1283" t="s">
        <v>1101</v>
      </c>
      <c r="JA1283" t="s">
        <v>5651</v>
      </c>
      <c r="JB1283" t="s">
        <v>1122</v>
      </c>
      <c r="OK1283" t="s">
        <v>1116</v>
      </c>
      <c r="OL1283" t="s">
        <v>1116</v>
      </c>
      <c r="OM1283" t="s">
        <v>1116</v>
      </c>
      <c r="ON1283" t="s">
        <v>1116</v>
      </c>
      <c r="OO1283" t="s">
        <v>1116</v>
      </c>
      <c r="PG1283" t="s">
        <v>4944</v>
      </c>
      <c r="PH1283" t="s">
        <v>4945</v>
      </c>
      <c r="PI1283" t="s">
        <v>4945</v>
      </c>
      <c r="PJ1283" t="s">
        <v>4945</v>
      </c>
      <c r="PK1283" t="s">
        <v>4945</v>
      </c>
      <c r="PL1283" t="s">
        <v>4945</v>
      </c>
      <c r="PM1283" t="s">
        <v>4945</v>
      </c>
      <c r="PN1283" t="s">
        <v>4945</v>
      </c>
      <c r="PP1283" t="s">
        <v>4945</v>
      </c>
      <c r="PQ1283" t="s">
        <v>4945</v>
      </c>
      <c r="PR1283" t="s">
        <v>4945</v>
      </c>
      <c r="PS1283" t="s">
        <v>4945</v>
      </c>
      <c r="PT1283" t="s">
        <v>4945</v>
      </c>
      <c r="PU1283" t="s">
        <v>4945</v>
      </c>
      <c r="PV1283" t="s">
        <v>4945</v>
      </c>
      <c r="PW1283" t="s">
        <v>4945</v>
      </c>
      <c r="PX1283" t="s">
        <v>4945</v>
      </c>
      <c r="PY1283" t="s">
        <v>4945</v>
      </c>
      <c r="PZ1283" t="s">
        <v>4945</v>
      </c>
      <c r="QA1283" t="s">
        <v>4945</v>
      </c>
      <c r="QB1283" t="s">
        <v>4945</v>
      </c>
      <c r="QC1283" t="s">
        <v>4945</v>
      </c>
      <c r="QD1283" t="s">
        <v>4945</v>
      </c>
      <c r="QE1283" t="s">
        <v>4944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63"/>
  <sheetViews>
    <sheetView workbookViewId="0">
      <pane ySplit="1" topLeftCell="A2" activePane="bottomLeft" state="frozen"/>
      <selection pane="bottomLeft" sqref="A1:XFD1048576"/>
    </sheetView>
  </sheetViews>
  <sheetFormatPr defaultColWidth="11.5546875" defaultRowHeight="14.4" x14ac:dyDescent="0.3"/>
  <sheetData>
    <row r="1" spans="1:269" x14ac:dyDescent="0.3">
      <c r="A1" t="s">
        <v>8</v>
      </c>
      <c r="B1" t="s">
        <v>13</v>
      </c>
      <c r="C1" t="s">
        <v>14</v>
      </c>
      <c r="D1" t="s">
        <v>15</v>
      </c>
      <c r="E1" t="s">
        <v>1257</v>
      </c>
      <c r="F1" t="s">
        <v>5269</v>
      </c>
      <c r="G1" t="s">
        <v>5270</v>
      </c>
      <c r="H1" t="s">
        <v>5271</v>
      </c>
      <c r="I1" t="s">
        <v>5272</v>
      </c>
      <c r="J1" t="s">
        <v>5273</v>
      </c>
      <c r="K1" t="s">
        <v>5274</v>
      </c>
      <c r="L1" t="s">
        <v>5275</v>
      </c>
      <c r="M1" t="s">
        <v>5276</v>
      </c>
      <c r="N1" t="s">
        <v>5277</v>
      </c>
      <c r="O1" t="s">
        <v>5278</v>
      </c>
      <c r="P1" t="s">
        <v>5279</v>
      </c>
      <c r="Q1" t="s">
        <v>5280</v>
      </c>
      <c r="R1" t="s">
        <v>5281</v>
      </c>
      <c r="S1" t="s">
        <v>5282</v>
      </c>
      <c r="T1" t="s">
        <v>5283</v>
      </c>
      <c r="U1" t="s">
        <v>5284</v>
      </c>
      <c r="V1" t="s">
        <v>5285</v>
      </c>
      <c r="W1" t="s">
        <v>5286</v>
      </c>
      <c r="X1" t="s">
        <v>1258</v>
      </c>
      <c r="Y1" t="s">
        <v>5287</v>
      </c>
      <c r="Z1" t="s">
        <v>5288</v>
      </c>
      <c r="AA1" t="s">
        <v>5289</v>
      </c>
      <c r="AB1" t="s">
        <v>5290</v>
      </c>
      <c r="AC1" t="s">
        <v>5291</v>
      </c>
      <c r="AD1" t="s">
        <v>5292</v>
      </c>
      <c r="AE1" t="s">
        <v>5293</v>
      </c>
      <c r="AF1" t="s">
        <v>5294</v>
      </c>
      <c r="AG1" t="s">
        <v>5295</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5296</v>
      </c>
      <c r="BC1" t="s">
        <v>5297</v>
      </c>
      <c r="BD1" t="s">
        <v>5298</v>
      </c>
      <c r="BE1" t="s">
        <v>5299</v>
      </c>
      <c r="BF1" t="s">
        <v>5300</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5301</v>
      </c>
      <c r="CS1" t="s">
        <v>5302</v>
      </c>
      <c r="CT1" t="s">
        <v>5303</v>
      </c>
      <c r="CU1" t="s">
        <v>5304</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1259</v>
      </c>
      <c r="JC1" t="s">
        <v>1260</v>
      </c>
      <c r="JD1" t="s">
        <v>248</v>
      </c>
      <c r="JE1" t="s">
        <v>249</v>
      </c>
      <c r="JF1" t="s">
        <v>252</v>
      </c>
      <c r="JG1" t="s">
        <v>253</v>
      </c>
      <c r="JH1" t="s">
        <v>254</v>
      </c>
      <c r="JI1" t="s">
        <v>255</v>
      </c>
    </row>
    <row r="2" spans="1:269" x14ac:dyDescent="0.3">
      <c r="A2" t="s">
        <v>5429</v>
      </c>
      <c r="B2" t="s">
        <v>1095</v>
      </c>
      <c r="C2" t="s">
        <v>1096</v>
      </c>
      <c r="D2" t="s">
        <v>1097</v>
      </c>
      <c r="E2" t="s">
        <v>5655</v>
      </c>
      <c r="F2" t="s">
        <v>4945</v>
      </c>
      <c r="G2" t="s">
        <v>4944</v>
      </c>
      <c r="H2" t="s">
        <v>4944</v>
      </c>
      <c r="I2" t="s">
        <v>4944</v>
      </c>
      <c r="J2" t="s">
        <v>4944</v>
      </c>
      <c r="K2" t="s">
        <v>4944</v>
      </c>
      <c r="L2" t="s">
        <v>4944</v>
      </c>
      <c r="M2" t="s">
        <v>4944</v>
      </c>
      <c r="N2" t="s">
        <v>4944</v>
      </c>
      <c r="O2" t="s">
        <v>4944</v>
      </c>
      <c r="P2" t="s">
        <v>4945</v>
      </c>
      <c r="Q2" t="s">
        <v>4945</v>
      </c>
      <c r="R2" t="s">
        <v>4944</v>
      </c>
      <c r="S2" t="s">
        <v>4944</v>
      </c>
      <c r="T2" t="s">
        <v>4944</v>
      </c>
      <c r="U2" t="s">
        <v>4944</v>
      </c>
      <c r="V2" t="s">
        <v>4944</v>
      </c>
      <c r="W2" t="s">
        <v>4944</v>
      </c>
      <c r="X2" t="s">
        <v>5656</v>
      </c>
      <c r="Y2" t="s">
        <v>4945</v>
      </c>
      <c r="Z2" t="s">
        <v>4944</v>
      </c>
      <c r="AA2" t="s">
        <v>4944</v>
      </c>
      <c r="AB2" t="s">
        <v>4944</v>
      </c>
      <c r="AC2" t="s">
        <v>4944</v>
      </c>
      <c r="AD2" t="s">
        <v>4944</v>
      </c>
      <c r="AE2" t="s">
        <v>4945</v>
      </c>
      <c r="AF2" t="s">
        <v>4945</v>
      </c>
      <c r="AG2" t="s">
        <v>4944</v>
      </c>
      <c r="AH2" t="s">
        <v>5657</v>
      </c>
      <c r="AI2" t="s">
        <v>4945</v>
      </c>
      <c r="AJ2" t="s">
        <v>4944</v>
      </c>
      <c r="AK2" t="s">
        <v>4944</v>
      </c>
      <c r="AL2" t="s">
        <v>4944</v>
      </c>
      <c r="AM2" t="s">
        <v>4945</v>
      </c>
      <c r="AN2" t="s">
        <v>4944</v>
      </c>
      <c r="AO2" t="s">
        <v>4944</v>
      </c>
      <c r="AP2" t="s">
        <v>4944</v>
      </c>
      <c r="AQ2" t="s">
        <v>4944</v>
      </c>
      <c r="AR2" t="s">
        <v>4944</v>
      </c>
      <c r="AS2" t="s">
        <v>4944</v>
      </c>
      <c r="AT2" t="s">
        <v>4944</v>
      </c>
      <c r="AU2" t="s">
        <v>4944</v>
      </c>
      <c r="AV2" t="s">
        <v>4944</v>
      </c>
      <c r="AW2" t="s">
        <v>4944</v>
      </c>
      <c r="AX2" t="s">
        <v>4944</v>
      </c>
      <c r="AY2" t="s">
        <v>4944</v>
      </c>
      <c r="AZ2" t="s">
        <v>4944</v>
      </c>
      <c r="BA2" t="s">
        <v>4944</v>
      </c>
      <c r="BB2" t="s">
        <v>4944</v>
      </c>
      <c r="BC2" t="s">
        <v>4944</v>
      </c>
      <c r="BD2" t="s">
        <v>4945</v>
      </c>
      <c r="BE2" t="s">
        <v>4944</v>
      </c>
      <c r="BF2" t="s">
        <v>4944</v>
      </c>
      <c r="BG2" t="s">
        <v>5313</v>
      </c>
      <c r="BH2" t="s">
        <v>4945</v>
      </c>
      <c r="BI2" t="s">
        <v>4945</v>
      </c>
      <c r="BJ2" t="s">
        <v>4944</v>
      </c>
      <c r="BK2" t="s">
        <v>4945</v>
      </c>
      <c r="BL2" t="s">
        <v>4944</v>
      </c>
      <c r="BM2" t="s">
        <v>5658</v>
      </c>
      <c r="BN2" t="s">
        <v>4945</v>
      </c>
      <c r="BO2" t="s">
        <v>4944</v>
      </c>
      <c r="BP2" t="s">
        <v>4944</v>
      </c>
      <c r="BQ2" t="s">
        <v>4944</v>
      </c>
      <c r="BR2" t="s">
        <v>4944</v>
      </c>
      <c r="BS2" t="s">
        <v>4944</v>
      </c>
      <c r="BT2" t="s">
        <v>4944</v>
      </c>
      <c r="BU2" t="s">
        <v>4944</v>
      </c>
      <c r="BV2" t="s">
        <v>4944</v>
      </c>
      <c r="BW2" t="s">
        <v>4944</v>
      </c>
      <c r="BX2" t="s">
        <v>4944</v>
      </c>
      <c r="BY2" t="s">
        <v>4944</v>
      </c>
      <c r="BZ2" t="s">
        <v>4944</v>
      </c>
      <c r="CA2" t="s">
        <v>4944</v>
      </c>
      <c r="CB2" t="s">
        <v>4944</v>
      </c>
      <c r="CC2" t="s">
        <v>4944</v>
      </c>
      <c r="CD2" t="s">
        <v>4944</v>
      </c>
      <c r="CE2" t="s">
        <v>4944</v>
      </c>
      <c r="CF2" t="s">
        <v>4944</v>
      </c>
      <c r="CG2" t="s">
        <v>4944</v>
      </c>
      <c r="CH2" t="s">
        <v>4944</v>
      </c>
      <c r="CI2" t="s">
        <v>4944</v>
      </c>
      <c r="CJ2" t="s">
        <v>4944</v>
      </c>
      <c r="CK2" t="s">
        <v>4945</v>
      </c>
      <c r="CL2" t="s">
        <v>4945</v>
      </c>
      <c r="CM2" t="s">
        <v>4945</v>
      </c>
      <c r="CN2" t="s">
        <v>4945</v>
      </c>
      <c r="CO2" t="s">
        <v>4945</v>
      </c>
      <c r="CP2" t="s">
        <v>4945</v>
      </c>
      <c r="CQ2" t="s">
        <v>4945</v>
      </c>
      <c r="CR2" t="s">
        <v>4944</v>
      </c>
      <c r="CS2" t="s">
        <v>4944</v>
      </c>
      <c r="CT2" t="s">
        <v>4944</v>
      </c>
      <c r="CU2" t="s">
        <v>4944</v>
      </c>
      <c r="CV2" t="s">
        <v>1082</v>
      </c>
      <c r="CW2" t="s">
        <v>1151</v>
      </c>
      <c r="CX2" t="s">
        <v>1087</v>
      </c>
      <c r="CY2" t="s">
        <v>5659</v>
      </c>
      <c r="CZ2" t="s">
        <v>1087</v>
      </c>
      <c r="DA2" t="s">
        <v>5660</v>
      </c>
      <c r="DB2" t="s">
        <v>1281</v>
      </c>
      <c r="DC2" t="s">
        <v>1271</v>
      </c>
      <c r="DD2" t="s">
        <v>1275</v>
      </c>
      <c r="DE2" t="s">
        <v>1275</v>
      </c>
      <c r="DF2" t="s">
        <v>1263</v>
      </c>
      <c r="DG2" t="s">
        <v>1264</v>
      </c>
      <c r="DH2" t="s">
        <v>1266</v>
      </c>
      <c r="DI2" t="s">
        <v>1266</v>
      </c>
      <c r="DP2" t="s">
        <v>1137</v>
      </c>
      <c r="FJ2" t="s">
        <v>1137</v>
      </c>
      <c r="FK2" t="s">
        <v>1243</v>
      </c>
      <c r="JB2" t="s">
        <v>1087</v>
      </c>
      <c r="JD2" t="s">
        <v>1087</v>
      </c>
      <c r="JE2" t="s">
        <v>5661</v>
      </c>
      <c r="JF2" t="s">
        <v>1087</v>
      </c>
      <c r="JG2" t="s">
        <v>5662</v>
      </c>
      <c r="JH2" t="s">
        <v>1082</v>
      </c>
    </row>
    <row r="3" spans="1:269" x14ac:dyDescent="0.3">
      <c r="A3" t="s">
        <v>5429</v>
      </c>
      <c r="B3" t="s">
        <v>1111</v>
      </c>
      <c r="C3" t="s">
        <v>1112</v>
      </c>
      <c r="D3" t="s">
        <v>1113</v>
      </c>
      <c r="E3" t="s">
        <v>5663</v>
      </c>
      <c r="F3" t="s">
        <v>4945</v>
      </c>
      <c r="G3" t="s">
        <v>4945</v>
      </c>
      <c r="H3" t="s">
        <v>4945</v>
      </c>
      <c r="I3" t="s">
        <v>4945</v>
      </c>
      <c r="J3" t="s">
        <v>4945</v>
      </c>
      <c r="K3" t="s">
        <v>4945</v>
      </c>
      <c r="L3" t="s">
        <v>4945</v>
      </c>
      <c r="M3" t="s">
        <v>4944</v>
      </c>
      <c r="N3" t="s">
        <v>4945</v>
      </c>
      <c r="O3" t="s">
        <v>4944</v>
      </c>
      <c r="P3" t="s">
        <v>4945</v>
      </c>
      <c r="Q3" t="s">
        <v>4945</v>
      </c>
      <c r="R3" t="s">
        <v>4945</v>
      </c>
      <c r="S3" t="s">
        <v>4944</v>
      </c>
      <c r="T3" t="s">
        <v>4944</v>
      </c>
      <c r="U3" t="s">
        <v>4944</v>
      </c>
      <c r="V3" t="s">
        <v>4945</v>
      </c>
      <c r="W3" t="s">
        <v>4945</v>
      </c>
      <c r="X3" t="s">
        <v>5664</v>
      </c>
      <c r="Y3" t="s">
        <v>4945</v>
      </c>
      <c r="Z3" t="s">
        <v>4945</v>
      </c>
      <c r="AA3" t="s">
        <v>4945</v>
      </c>
      <c r="AB3" t="s">
        <v>4944</v>
      </c>
      <c r="AC3" t="s">
        <v>4944</v>
      </c>
      <c r="AD3" t="s">
        <v>4944</v>
      </c>
      <c r="AE3" t="s">
        <v>4945</v>
      </c>
      <c r="AF3" t="s">
        <v>4945</v>
      </c>
      <c r="AG3" t="s">
        <v>4945</v>
      </c>
      <c r="AH3" t="s">
        <v>5665</v>
      </c>
      <c r="AI3" t="s">
        <v>4945</v>
      </c>
      <c r="AJ3" t="s">
        <v>4944</v>
      </c>
      <c r="AK3" t="s">
        <v>4945</v>
      </c>
      <c r="AL3" t="s">
        <v>4945</v>
      </c>
      <c r="AM3" t="s">
        <v>4945</v>
      </c>
      <c r="AN3" t="s">
        <v>4945</v>
      </c>
      <c r="AO3" t="s">
        <v>4944</v>
      </c>
      <c r="AP3" t="s">
        <v>4945</v>
      </c>
      <c r="AQ3" t="s">
        <v>4945</v>
      </c>
      <c r="AR3" t="s">
        <v>4945</v>
      </c>
      <c r="AS3" t="s">
        <v>4945</v>
      </c>
      <c r="AT3" t="s">
        <v>4945</v>
      </c>
      <c r="AU3" t="s">
        <v>4945</v>
      </c>
      <c r="AV3" t="s">
        <v>4945</v>
      </c>
      <c r="AW3" t="s">
        <v>4945</v>
      </c>
      <c r="AX3" t="s">
        <v>4944</v>
      </c>
      <c r="AY3" t="s">
        <v>4945</v>
      </c>
      <c r="AZ3" t="s">
        <v>4945</v>
      </c>
      <c r="BA3" t="s">
        <v>4945</v>
      </c>
      <c r="BB3" t="s">
        <v>4945</v>
      </c>
      <c r="BC3" t="s">
        <v>4945</v>
      </c>
      <c r="BD3" t="s">
        <v>4945</v>
      </c>
      <c r="BE3" t="s">
        <v>4945</v>
      </c>
      <c r="BF3" t="s">
        <v>4945</v>
      </c>
      <c r="BG3" t="s">
        <v>1267</v>
      </c>
      <c r="BH3" t="s">
        <v>4944</v>
      </c>
      <c r="BI3" t="s">
        <v>4945</v>
      </c>
      <c r="BJ3" t="s">
        <v>4945</v>
      </c>
      <c r="BK3" t="s">
        <v>4945</v>
      </c>
      <c r="BL3" t="s">
        <v>4945</v>
      </c>
      <c r="BM3" t="s">
        <v>5666</v>
      </c>
      <c r="BN3" t="s">
        <v>4945</v>
      </c>
      <c r="BO3" t="s">
        <v>4945</v>
      </c>
      <c r="BP3" t="s">
        <v>4945</v>
      </c>
      <c r="BQ3" t="s">
        <v>4945</v>
      </c>
      <c r="BR3" t="s">
        <v>4945</v>
      </c>
      <c r="BS3" t="s">
        <v>4944</v>
      </c>
      <c r="BT3" t="s">
        <v>4945</v>
      </c>
      <c r="BU3" t="s">
        <v>4945</v>
      </c>
      <c r="BV3" t="s">
        <v>4945</v>
      </c>
      <c r="BW3" t="s">
        <v>4945</v>
      </c>
      <c r="BX3" t="s">
        <v>4945</v>
      </c>
      <c r="BY3" t="s">
        <v>4945</v>
      </c>
      <c r="BZ3" t="s">
        <v>4944</v>
      </c>
      <c r="CA3" t="s">
        <v>4945</v>
      </c>
      <c r="CB3" t="s">
        <v>4944</v>
      </c>
      <c r="CC3" t="s">
        <v>4944</v>
      </c>
      <c r="CD3" t="s">
        <v>4944</v>
      </c>
      <c r="CE3" t="s">
        <v>4944</v>
      </c>
      <c r="CF3" t="s">
        <v>4944</v>
      </c>
      <c r="CG3" t="s">
        <v>4945</v>
      </c>
      <c r="CH3" t="s">
        <v>4944</v>
      </c>
      <c r="CI3" t="s">
        <v>4944</v>
      </c>
      <c r="CJ3" t="s">
        <v>4945</v>
      </c>
      <c r="CK3" t="s">
        <v>4944</v>
      </c>
      <c r="CL3" t="s">
        <v>4944</v>
      </c>
      <c r="CM3" t="s">
        <v>4944</v>
      </c>
      <c r="CN3" t="s">
        <v>4944</v>
      </c>
      <c r="CO3" t="s">
        <v>4944</v>
      </c>
      <c r="CP3" t="s">
        <v>4944</v>
      </c>
      <c r="CQ3" t="s">
        <v>4944</v>
      </c>
      <c r="CR3" t="s">
        <v>4945</v>
      </c>
      <c r="CS3" t="s">
        <v>4944</v>
      </c>
      <c r="CT3" t="s">
        <v>4944</v>
      </c>
      <c r="CU3" t="s">
        <v>4944</v>
      </c>
      <c r="CV3" t="s">
        <v>1274</v>
      </c>
      <c r="CW3" t="s">
        <v>1262</v>
      </c>
      <c r="CX3" t="s">
        <v>1087</v>
      </c>
      <c r="CY3" t="s">
        <v>5667</v>
      </c>
      <c r="CZ3" t="s">
        <v>1087</v>
      </c>
      <c r="DA3" t="s">
        <v>5667</v>
      </c>
      <c r="DB3" t="s">
        <v>1263</v>
      </c>
      <c r="DC3" t="s">
        <v>1263</v>
      </c>
      <c r="DD3" t="s">
        <v>1263</v>
      </c>
      <c r="DE3" t="s">
        <v>1263</v>
      </c>
      <c r="DF3" t="s">
        <v>1281</v>
      </c>
      <c r="DG3" t="s">
        <v>1273</v>
      </c>
      <c r="DH3" t="s">
        <v>1266</v>
      </c>
      <c r="DI3" t="s">
        <v>1266</v>
      </c>
      <c r="IA3" t="s">
        <v>1116</v>
      </c>
      <c r="JB3" t="s">
        <v>1087</v>
      </c>
      <c r="JD3" t="s">
        <v>1087</v>
      </c>
      <c r="JE3" t="s">
        <v>5668</v>
      </c>
      <c r="JF3" t="s">
        <v>1087</v>
      </c>
      <c r="JG3" t="s">
        <v>5668</v>
      </c>
      <c r="JH3" t="s">
        <v>1101</v>
      </c>
      <c r="JI3" t="s">
        <v>5669</v>
      </c>
    </row>
    <row r="4" spans="1:269" x14ac:dyDescent="0.3">
      <c r="A4" t="s">
        <v>5449</v>
      </c>
      <c r="B4" t="s">
        <v>1128</v>
      </c>
      <c r="C4" t="s">
        <v>1139</v>
      </c>
      <c r="D4" t="s">
        <v>1186</v>
      </c>
      <c r="E4" t="s">
        <v>5670</v>
      </c>
      <c r="F4" t="s">
        <v>4945</v>
      </c>
      <c r="G4" t="s">
        <v>4944</v>
      </c>
      <c r="H4" t="s">
        <v>4945</v>
      </c>
      <c r="I4" t="s">
        <v>4945</v>
      </c>
      <c r="J4" t="s">
        <v>4945</v>
      </c>
      <c r="K4" t="s">
        <v>4944</v>
      </c>
      <c r="L4" t="s">
        <v>4945</v>
      </c>
      <c r="M4" t="s">
        <v>4944</v>
      </c>
      <c r="N4" t="s">
        <v>4944</v>
      </c>
      <c r="O4" t="s">
        <v>4944</v>
      </c>
      <c r="P4" t="s">
        <v>4945</v>
      </c>
      <c r="Q4" t="s">
        <v>4945</v>
      </c>
      <c r="R4" t="s">
        <v>4944</v>
      </c>
      <c r="S4" t="s">
        <v>4944</v>
      </c>
      <c r="T4" t="s">
        <v>4944</v>
      </c>
      <c r="U4" t="s">
        <v>4944</v>
      </c>
      <c r="V4" t="s">
        <v>4944</v>
      </c>
      <c r="W4" t="s">
        <v>4944</v>
      </c>
      <c r="X4" t="s">
        <v>5404</v>
      </c>
      <c r="Y4" t="s">
        <v>4945</v>
      </c>
      <c r="Z4" t="s">
        <v>4945</v>
      </c>
      <c r="AA4" t="s">
        <v>4945</v>
      </c>
      <c r="AB4" t="s">
        <v>4945</v>
      </c>
      <c r="AC4" t="s">
        <v>4944</v>
      </c>
      <c r="AD4" t="s">
        <v>4945</v>
      </c>
      <c r="AE4" t="s">
        <v>4944</v>
      </c>
      <c r="AF4" t="s">
        <v>4944</v>
      </c>
      <c r="AG4" t="s">
        <v>4944</v>
      </c>
      <c r="AH4" t="s">
        <v>5671</v>
      </c>
      <c r="AI4" t="s">
        <v>4945</v>
      </c>
      <c r="AJ4" t="s">
        <v>4944</v>
      </c>
      <c r="AK4" t="s">
        <v>4944</v>
      </c>
      <c r="AL4" t="s">
        <v>4945</v>
      </c>
      <c r="AM4" t="s">
        <v>4945</v>
      </c>
      <c r="AN4" t="s">
        <v>4945</v>
      </c>
      <c r="AO4" t="s">
        <v>4944</v>
      </c>
      <c r="AP4" t="s">
        <v>4944</v>
      </c>
      <c r="AQ4" t="s">
        <v>4945</v>
      </c>
      <c r="AR4" t="s">
        <v>4944</v>
      </c>
      <c r="AS4" t="s">
        <v>4944</v>
      </c>
      <c r="AT4" t="s">
        <v>4944</v>
      </c>
      <c r="AU4" t="s">
        <v>4945</v>
      </c>
      <c r="AV4" t="s">
        <v>4944</v>
      </c>
      <c r="AW4" t="s">
        <v>4944</v>
      </c>
      <c r="AX4" t="s">
        <v>4944</v>
      </c>
      <c r="AY4" t="s">
        <v>4944</v>
      </c>
      <c r="AZ4" t="s">
        <v>4944</v>
      </c>
      <c r="BA4" t="s">
        <v>4944</v>
      </c>
      <c r="BB4" t="s">
        <v>4945</v>
      </c>
      <c r="BC4" t="s">
        <v>4945</v>
      </c>
      <c r="BD4" t="s">
        <v>4945</v>
      </c>
      <c r="BE4" t="s">
        <v>4945</v>
      </c>
      <c r="BF4" t="s">
        <v>4945</v>
      </c>
      <c r="BG4" t="s">
        <v>5308</v>
      </c>
      <c r="BH4" t="s">
        <v>4945</v>
      </c>
      <c r="BI4" t="s">
        <v>4944</v>
      </c>
      <c r="BJ4" t="s">
        <v>4944</v>
      </c>
      <c r="BK4" t="s">
        <v>4944</v>
      </c>
      <c r="BL4" t="s">
        <v>4944</v>
      </c>
      <c r="BM4" t="s">
        <v>5672</v>
      </c>
      <c r="BN4" t="s">
        <v>4945</v>
      </c>
      <c r="BO4" t="s">
        <v>4945</v>
      </c>
      <c r="BP4" t="s">
        <v>4944</v>
      </c>
      <c r="BQ4" t="s">
        <v>4945</v>
      </c>
      <c r="BR4" t="s">
        <v>4945</v>
      </c>
      <c r="BS4" t="s">
        <v>4944</v>
      </c>
      <c r="BT4" t="s">
        <v>4945</v>
      </c>
      <c r="BU4" t="s">
        <v>4945</v>
      </c>
      <c r="BV4" t="s">
        <v>4945</v>
      </c>
      <c r="BW4" t="s">
        <v>4945</v>
      </c>
      <c r="BX4" t="s">
        <v>4945</v>
      </c>
      <c r="BY4" t="s">
        <v>4945</v>
      </c>
      <c r="BZ4" t="s">
        <v>4944</v>
      </c>
      <c r="CA4" t="s">
        <v>4945</v>
      </c>
      <c r="CB4" t="s">
        <v>4944</v>
      </c>
      <c r="CC4" t="s">
        <v>4945</v>
      </c>
      <c r="CD4" t="s">
        <v>4945</v>
      </c>
      <c r="CE4" t="s">
        <v>4944</v>
      </c>
      <c r="CF4" t="s">
        <v>4945</v>
      </c>
      <c r="CG4" t="s">
        <v>4945</v>
      </c>
      <c r="CH4" t="s">
        <v>4945</v>
      </c>
      <c r="CI4" t="s">
        <v>4945</v>
      </c>
      <c r="CJ4" t="s">
        <v>4945</v>
      </c>
      <c r="CK4" t="s">
        <v>4944</v>
      </c>
      <c r="CL4" t="s">
        <v>4944</v>
      </c>
      <c r="CM4" t="s">
        <v>4944</v>
      </c>
      <c r="CN4" t="s">
        <v>4944</v>
      </c>
      <c r="CO4" t="s">
        <v>4944</v>
      </c>
      <c r="CP4" t="s">
        <v>4944</v>
      </c>
      <c r="CQ4" t="s">
        <v>4944</v>
      </c>
      <c r="CR4" t="s">
        <v>4945</v>
      </c>
      <c r="CS4" t="s">
        <v>4945</v>
      </c>
      <c r="CT4" t="s">
        <v>4944</v>
      </c>
      <c r="CU4" t="s">
        <v>4944</v>
      </c>
      <c r="CV4" t="s">
        <v>1082</v>
      </c>
      <c r="CW4" t="s">
        <v>1151</v>
      </c>
      <c r="CX4" t="s">
        <v>1087</v>
      </c>
      <c r="CY4" t="s">
        <v>5673</v>
      </c>
      <c r="CZ4" t="s">
        <v>1087</v>
      </c>
      <c r="DA4" t="s">
        <v>5673</v>
      </c>
      <c r="DB4" t="s">
        <v>1263</v>
      </c>
      <c r="DC4" t="s">
        <v>1263</v>
      </c>
      <c r="DD4" t="s">
        <v>1263</v>
      </c>
      <c r="DE4" t="s">
        <v>1263</v>
      </c>
      <c r="DF4" t="s">
        <v>1263</v>
      </c>
      <c r="DG4" t="s">
        <v>1263</v>
      </c>
      <c r="DH4" t="s">
        <v>1263</v>
      </c>
      <c r="DI4" t="s">
        <v>1263</v>
      </c>
      <c r="DN4" t="s">
        <v>1137</v>
      </c>
      <c r="JB4" t="s">
        <v>1125</v>
      </c>
      <c r="JD4" t="s">
        <v>1125</v>
      </c>
      <c r="JF4" t="s">
        <v>1125</v>
      </c>
      <c r="JH4" t="s">
        <v>1082</v>
      </c>
    </row>
    <row r="5" spans="1:269" x14ac:dyDescent="0.3">
      <c r="A5" t="s">
        <v>5449</v>
      </c>
      <c r="B5" t="s">
        <v>1117</v>
      </c>
      <c r="C5" t="s">
        <v>1118</v>
      </c>
      <c r="D5" t="s">
        <v>1219</v>
      </c>
      <c r="E5" t="s">
        <v>5674</v>
      </c>
      <c r="F5" t="s">
        <v>4945</v>
      </c>
      <c r="G5" t="s">
        <v>4944</v>
      </c>
      <c r="H5" t="s">
        <v>4944</v>
      </c>
      <c r="I5" t="s">
        <v>4945</v>
      </c>
      <c r="J5" t="s">
        <v>4944</v>
      </c>
      <c r="K5" t="s">
        <v>4944</v>
      </c>
      <c r="L5" t="s">
        <v>4945</v>
      </c>
      <c r="M5" t="s">
        <v>4944</v>
      </c>
      <c r="N5" t="s">
        <v>4944</v>
      </c>
      <c r="O5" t="s">
        <v>4945</v>
      </c>
      <c r="P5" t="s">
        <v>4945</v>
      </c>
      <c r="Q5" t="s">
        <v>4945</v>
      </c>
      <c r="R5" t="s">
        <v>4944</v>
      </c>
      <c r="S5" t="s">
        <v>4944</v>
      </c>
      <c r="T5" t="s">
        <v>4944</v>
      </c>
      <c r="U5" t="s">
        <v>4944</v>
      </c>
      <c r="V5" t="s">
        <v>4944</v>
      </c>
      <c r="W5" t="s">
        <v>4944</v>
      </c>
      <c r="X5" t="s">
        <v>5675</v>
      </c>
      <c r="Y5" t="s">
        <v>4945</v>
      </c>
      <c r="Z5" t="s">
        <v>4945</v>
      </c>
      <c r="AA5" t="s">
        <v>4945</v>
      </c>
      <c r="AB5" t="s">
        <v>4944</v>
      </c>
      <c r="AC5" t="s">
        <v>4944</v>
      </c>
      <c r="AD5" t="s">
        <v>4945</v>
      </c>
      <c r="AE5" t="s">
        <v>4944</v>
      </c>
      <c r="AF5" t="s">
        <v>4944</v>
      </c>
      <c r="AG5" t="s">
        <v>4944</v>
      </c>
      <c r="AH5" t="s">
        <v>5676</v>
      </c>
      <c r="AI5" t="s">
        <v>4945</v>
      </c>
      <c r="AJ5" t="s">
        <v>4944</v>
      </c>
      <c r="AK5" t="s">
        <v>4944</v>
      </c>
      <c r="AL5" t="s">
        <v>4945</v>
      </c>
      <c r="AM5" t="s">
        <v>4944</v>
      </c>
      <c r="AN5" t="s">
        <v>4945</v>
      </c>
      <c r="AO5" t="s">
        <v>4944</v>
      </c>
      <c r="AP5" t="s">
        <v>4944</v>
      </c>
      <c r="AQ5" t="s">
        <v>4945</v>
      </c>
      <c r="AR5" t="s">
        <v>4944</v>
      </c>
      <c r="AS5" t="s">
        <v>4945</v>
      </c>
      <c r="AT5" t="s">
        <v>4944</v>
      </c>
      <c r="AU5" t="s">
        <v>4944</v>
      </c>
      <c r="AV5" t="s">
        <v>4945</v>
      </c>
      <c r="AW5" t="s">
        <v>4944</v>
      </c>
      <c r="AX5" t="s">
        <v>4944</v>
      </c>
      <c r="AY5" t="s">
        <v>4944</v>
      </c>
      <c r="AZ5" t="s">
        <v>4944</v>
      </c>
      <c r="BA5" t="s">
        <v>4944</v>
      </c>
      <c r="BB5" t="s">
        <v>4945</v>
      </c>
      <c r="BC5" t="s">
        <v>4945</v>
      </c>
      <c r="BD5" t="s">
        <v>4945</v>
      </c>
      <c r="BE5" t="s">
        <v>4945</v>
      </c>
      <c r="BF5" t="s">
        <v>4945</v>
      </c>
      <c r="BG5" t="s">
        <v>5308</v>
      </c>
      <c r="BH5" t="s">
        <v>4945</v>
      </c>
      <c r="BI5" t="s">
        <v>4944</v>
      </c>
      <c r="BJ5" t="s">
        <v>4944</v>
      </c>
      <c r="BK5" t="s">
        <v>4944</v>
      </c>
      <c r="BL5" t="s">
        <v>4944</v>
      </c>
      <c r="BM5" t="s">
        <v>5677</v>
      </c>
      <c r="BN5" t="s">
        <v>4945</v>
      </c>
      <c r="BO5" t="s">
        <v>4945</v>
      </c>
      <c r="BP5" t="s">
        <v>4944</v>
      </c>
      <c r="BQ5" t="s">
        <v>4945</v>
      </c>
      <c r="BR5" t="s">
        <v>4945</v>
      </c>
      <c r="BS5" t="s">
        <v>4945</v>
      </c>
      <c r="BT5" t="s">
        <v>4944</v>
      </c>
      <c r="BU5" t="s">
        <v>4945</v>
      </c>
      <c r="BV5" t="s">
        <v>4945</v>
      </c>
      <c r="BW5" t="s">
        <v>4945</v>
      </c>
      <c r="BX5" t="s">
        <v>4945</v>
      </c>
      <c r="BY5" t="s">
        <v>4945</v>
      </c>
      <c r="BZ5" t="s">
        <v>4944</v>
      </c>
      <c r="CA5" t="s">
        <v>4945</v>
      </c>
      <c r="CB5" t="s">
        <v>4944</v>
      </c>
      <c r="CC5" t="s">
        <v>4944</v>
      </c>
      <c r="CD5" t="s">
        <v>4945</v>
      </c>
      <c r="CE5" t="s">
        <v>4945</v>
      </c>
      <c r="CF5" t="s">
        <v>4945</v>
      </c>
      <c r="CG5" t="s">
        <v>4945</v>
      </c>
      <c r="CH5" t="s">
        <v>4945</v>
      </c>
      <c r="CI5" t="s">
        <v>4945</v>
      </c>
      <c r="CJ5" t="s">
        <v>4945</v>
      </c>
      <c r="CK5" t="s">
        <v>4945</v>
      </c>
      <c r="CL5" t="s">
        <v>4945</v>
      </c>
      <c r="CM5" t="s">
        <v>4944</v>
      </c>
      <c r="CN5" t="s">
        <v>4944</v>
      </c>
      <c r="CO5" t="s">
        <v>4944</v>
      </c>
      <c r="CP5" t="s">
        <v>4944</v>
      </c>
      <c r="CQ5" t="s">
        <v>4944</v>
      </c>
      <c r="CR5" t="s">
        <v>4945</v>
      </c>
      <c r="CS5" t="s">
        <v>4945</v>
      </c>
      <c r="CT5" t="s">
        <v>4944</v>
      </c>
      <c r="CU5" t="s">
        <v>4944</v>
      </c>
      <c r="CV5" t="s">
        <v>1082</v>
      </c>
      <c r="CW5" t="s">
        <v>1262</v>
      </c>
      <c r="CX5" t="s">
        <v>1125</v>
      </c>
      <c r="CZ5" t="s">
        <v>1125</v>
      </c>
      <c r="DB5" t="s">
        <v>1270</v>
      </c>
      <c r="DC5" t="s">
        <v>1264</v>
      </c>
      <c r="DD5" t="s">
        <v>1265</v>
      </c>
      <c r="DE5" t="s">
        <v>1265</v>
      </c>
      <c r="DF5" t="s">
        <v>1281</v>
      </c>
      <c r="DG5" t="s">
        <v>1273</v>
      </c>
      <c r="DH5" t="s">
        <v>1265</v>
      </c>
      <c r="DI5" t="s">
        <v>1265</v>
      </c>
      <c r="DY5" t="s">
        <v>1137</v>
      </c>
      <c r="DZ5" t="s">
        <v>1137</v>
      </c>
      <c r="EB5" t="s">
        <v>1090</v>
      </c>
      <c r="IL5" t="s">
        <v>1116</v>
      </c>
      <c r="JB5" t="s">
        <v>1087</v>
      </c>
      <c r="JD5" t="s">
        <v>1087</v>
      </c>
      <c r="JE5" t="s">
        <v>5414</v>
      </c>
      <c r="JF5" t="s">
        <v>1087</v>
      </c>
      <c r="JG5" t="s">
        <v>5414</v>
      </c>
      <c r="JH5" t="s">
        <v>1101</v>
      </c>
      <c r="JI5" t="s">
        <v>5678</v>
      </c>
    </row>
    <row r="6" spans="1:269" x14ac:dyDescent="0.3">
      <c r="A6" t="s">
        <v>5455</v>
      </c>
      <c r="B6" t="s">
        <v>1147</v>
      </c>
      <c r="C6" t="s">
        <v>3068</v>
      </c>
      <c r="D6" t="s">
        <v>3535</v>
      </c>
      <c r="E6" t="s">
        <v>5679</v>
      </c>
      <c r="F6" t="s">
        <v>4945</v>
      </c>
      <c r="G6" t="s">
        <v>4944</v>
      </c>
      <c r="H6" t="s">
        <v>4944</v>
      </c>
      <c r="I6" t="s">
        <v>4944</v>
      </c>
      <c r="J6" t="s">
        <v>4944</v>
      </c>
      <c r="K6" t="s">
        <v>4944</v>
      </c>
      <c r="L6" t="s">
        <v>4945</v>
      </c>
      <c r="M6" t="s">
        <v>4944</v>
      </c>
      <c r="N6" t="s">
        <v>4944</v>
      </c>
      <c r="O6" t="s">
        <v>4944</v>
      </c>
      <c r="P6" t="s">
        <v>4945</v>
      </c>
      <c r="Q6" t="s">
        <v>4944</v>
      </c>
      <c r="R6" t="s">
        <v>4945</v>
      </c>
      <c r="S6" t="s">
        <v>4944</v>
      </c>
      <c r="T6" t="s">
        <v>4944</v>
      </c>
      <c r="U6" t="s">
        <v>4944</v>
      </c>
      <c r="V6" t="s">
        <v>4944</v>
      </c>
      <c r="W6" t="s">
        <v>4944</v>
      </c>
      <c r="X6" t="s">
        <v>5680</v>
      </c>
      <c r="Y6" t="s">
        <v>4945</v>
      </c>
      <c r="Z6" t="s">
        <v>4945</v>
      </c>
      <c r="AA6" t="s">
        <v>4944</v>
      </c>
      <c r="AB6" t="s">
        <v>4944</v>
      </c>
      <c r="AC6" t="s">
        <v>4944</v>
      </c>
      <c r="AD6" t="s">
        <v>4944</v>
      </c>
      <c r="AE6" t="s">
        <v>4944</v>
      </c>
      <c r="AF6" t="s">
        <v>4944</v>
      </c>
      <c r="AG6" t="s">
        <v>4944</v>
      </c>
      <c r="AH6" t="s">
        <v>5681</v>
      </c>
      <c r="AI6" t="s">
        <v>4945</v>
      </c>
      <c r="AJ6" t="s">
        <v>4944</v>
      </c>
      <c r="AK6" t="s">
        <v>4944</v>
      </c>
      <c r="AL6" t="s">
        <v>4945</v>
      </c>
      <c r="AM6" t="s">
        <v>4945</v>
      </c>
      <c r="AN6" t="s">
        <v>4944</v>
      </c>
      <c r="AO6" t="s">
        <v>4944</v>
      </c>
      <c r="AP6" t="s">
        <v>4945</v>
      </c>
      <c r="AQ6" t="s">
        <v>4945</v>
      </c>
      <c r="AR6" t="s">
        <v>4944</v>
      </c>
      <c r="AS6" t="s">
        <v>4945</v>
      </c>
      <c r="AT6" t="s">
        <v>4944</v>
      </c>
      <c r="AU6" t="s">
        <v>4944</v>
      </c>
      <c r="AV6" t="s">
        <v>4945</v>
      </c>
      <c r="AW6" t="s">
        <v>4944</v>
      </c>
      <c r="AX6" t="s">
        <v>4944</v>
      </c>
      <c r="AY6" t="s">
        <v>4944</v>
      </c>
      <c r="AZ6" t="s">
        <v>4944</v>
      </c>
      <c r="BA6" t="s">
        <v>4944</v>
      </c>
      <c r="BB6" t="s">
        <v>4945</v>
      </c>
      <c r="BC6" t="s">
        <v>4945</v>
      </c>
      <c r="BD6" t="s">
        <v>4945</v>
      </c>
      <c r="BE6" t="s">
        <v>4945</v>
      </c>
      <c r="BF6" t="s">
        <v>4945</v>
      </c>
      <c r="BG6" t="s">
        <v>5411</v>
      </c>
      <c r="BH6" t="s">
        <v>4945</v>
      </c>
      <c r="BI6" t="s">
        <v>4944</v>
      </c>
      <c r="BJ6" t="s">
        <v>4944</v>
      </c>
      <c r="BK6" t="s">
        <v>4944</v>
      </c>
      <c r="BL6" t="s">
        <v>4944</v>
      </c>
      <c r="BM6" t="s">
        <v>5682</v>
      </c>
      <c r="BN6" t="s">
        <v>4945</v>
      </c>
      <c r="BO6" t="s">
        <v>4945</v>
      </c>
      <c r="BP6" t="s">
        <v>4945</v>
      </c>
      <c r="BQ6" t="s">
        <v>4945</v>
      </c>
      <c r="BR6" t="s">
        <v>4945</v>
      </c>
      <c r="BS6" t="s">
        <v>4944</v>
      </c>
      <c r="BT6" t="s">
        <v>4945</v>
      </c>
      <c r="BU6" t="s">
        <v>4945</v>
      </c>
      <c r="BV6" t="s">
        <v>4945</v>
      </c>
      <c r="BW6" t="s">
        <v>4945</v>
      </c>
      <c r="BX6" t="s">
        <v>4945</v>
      </c>
      <c r="BY6" t="s">
        <v>4945</v>
      </c>
      <c r="BZ6" t="s">
        <v>4945</v>
      </c>
      <c r="CA6" t="s">
        <v>4945</v>
      </c>
      <c r="CB6" t="s">
        <v>4944</v>
      </c>
      <c r="CC6" t="s">
        <v>4944</v>
      </c>
      <c r="CD6" t="s">
        <v>4945</v>
      </c>
      <c r="CE6" t="s">
        <v>4945</v>
      </c>
      <c r="CF6" t="s">
        <v>4945</v>
      </c>
      <c r="CG6" t="s">
        <v>4945</v>
      </c>
      <c r="CH6" t="s">
        <v>4945</v>
      </c>
      <c r="CI6" t="s">
        <v>4945</v>
      </c>
      <c r="CJ6" t="s">
        <v>4945</v>
      </c>
      <c r="CK6" t="s">
        <v>4945</v>
      </c>
      <c r="CL6" t="s">
        <v>4944</v>
      </c>
      <c r="CM6" t="s">
        <v>4945</v>
      </c>
      <c r="CN6" t="s">
        <v>4944</v>
      </c>
      <c r="CO6" t="s">
        <v>4944</v>
      </c>
      <c r="CP6" t="s">
        <v>4944</v>
      </c>
      <c r="CQ6" t="s">
        <v>4944</v>
      </c>
      <c r="CR6" t="s">
        <v>4945</v>
      </c>
      <c r="CS6" t="s">
        <v>4945</v>
      </c>
      <c r="CT6" t="s">
        <v>4945</v>
      </c>
      <c r="CU6" t="s">
        <v>4944</v>
      </c>
      <c r="CV6" t="s">
        <v>1274</v>
      </c>
      <c r="CW6" t="s">
        <v>1151</v>
      </c>
      <c r="CX6" t="s">
        <v>1087</v>
      </c>
      <c r="CY6" t="s">
        <v>5683</v>
      </c>
      <c r="CZ6" t="s">
        <v>1087</v>
      </c>
      <c r="DA6" t="s">
        <v>5684</v>
      </c>
      <c r="DB6" t="s">
        <v>1268</v>
      </c>
      <c r="DC6" t="s">
        <v>1278</v>
      </c>
      <c r="DD6" t="s">
        <v>1275</v>
      </c>
      <c r="DE6" t="s">
        <v>1263</v>
      </c>
      <c r="DF6" t="s">
        <v>1263</v>
      </c>
      <c r="DG6" t="s">
        <v>1263</v>
      </c>
      <c r="DH6" t="s">
        <v>1265</v>
      </c>
      <c r="DI6" t="s">
        <v>1263</v>
      </c>
      <c r="GU6" t="s">
        <v>1137</v>
      </c>
      <c r="IV6" t="s">
        <v>1116</v>
      </c>
      <c r="JB6" t="s">
        <v>1087</v>
      </c>
      <c r="JD6" t="s">
        <v>1087</v>
      </c>
      <c r="JE6" t="s">
        <v>5685</v>
      </c>
      <c r="JF6" t="s">
        <v>1087</v>
      </c>
      <c r="JG6" t="s">
        <v>5684</v>
      </c>
      <c r="JH6" t="s">
        <v>1082</v>
      </c>
    </row>
    <row r="7" spans="1:269" x14ac:dyDescent="0.3">
      <c r="A7" t="s">
        <v>5455</v>
      </c>
      <c r="B7" t="s">
        <v>1076</v>
      </c>
      <c r="C7" t="s">
        <v>1077</v>
      </c>
      <c r="D7" t="s">
        <v>1136</v>
      </c>
      <c r="E7" t="s">
        <v>5315</v>
      </c>
      <c r="F7" t="s">
        <v>4945</v>
      </c>
      <c r="G7" t="s">
        <v>4944</v>
      </c>
      <c r="H7" t="s">
        <v>4944</v>
      </c>
      <c r="I7" t="s">
        <v>4945</v>
      </c>
      <c r="J7" t="s">
        <v>4944</v>
      </c>
      <c r="K7" t="s">
        <v>4944</v>
      </c>
      <c r="L7" t="s">
        <v>4944</v>
      </c>
      <c r="M7" t="s">
        <v>4944</v>
      </c>
      <c r="N7" t="s">
        <v>4944</v>
      </c>
      <c r="O7" t="s">
        <v>4944</v>
      </c>
      <c r="P7" t="s">
        <v>4944</v>
      </c>
      <c r="Q7" t="s">
        <v>4944</v>
      </c>
      <c r="R7" t="s">
        <v>4944</v>
      </c>
      <c r="S7" t="s">
        <v>4944</v>
      </c>
      <c r="T7" t="s">
        <v>4944</v>
      </c>
      <c r="U7" t="s">
        <v>4944</v>
      </c>
      <c r="V7" t="s">
        <v>4944</v>
      </c>
      <c r="W7" t="s">
        <v>4944</v>
      </c>
      <c r="X7" t="s">
        <v>5307</v>
      </c>
      <c r="Y7" t="s">
        <v>4945</v>
      </c>
      <c r="Z7" t="s">
        <v>4944</v>
      </c>
      <c r="AA7" t="s">
        <v>4944</v>
      </c>
      <c r="AB7" t="s">
        <v>4944</v>
      </c>
      <c r="AC7" t="s">
        <v>4944</v>
      </c>
      <c r="AD7" t="s">
        <v>4944</v>
      </c>
      <c r="AE7" t="s">
        <v>4944</v>
      </c>
      <c r="AF7" t="s">
        <v>4944</v>
      </c>
      <c r="AG7" t="s">
        <v>4944</v>
      </c>
      <c r="AH7" t="s">
        <v>5686</v>
      </c>
      <c r="AI7" t="s">
        <v>4945</v>
      </c>
      <c r="AJ7" t="s">
        <v>4944</v>
      </c>
      <c r="AK7" t="s">
        <v>4944</v>
      </c>
      <c r="AL7" t="s">
        <v>4944</v>
      </c>
      <c r="AM7" t="s">
        <v>4944</v>
      </c>
      <c r="AN7" t="s">
        <v>4944</v>
      </c>
      <c r="AO7" t="s">
        <v>4944</v>
      </c>
      <c r="AP7" t="s">
        <v>4944</v>
      </c>
      <c r="AQ7" t="s">
        <v>4944</v>
      </c>
      <c r="AR7" t="s">
        <v>4944</v>
      </c>
      <c r="AS7" t="s">
        <v>4944</v>
      </c>
      <c r="AT7" t="s">
        <v>4944</v>
      </c>
      <c r="AU7" t="s">
        <v>4944</v>
      </c>
      <c r="AV7" t="s">
        <v>4945</v>
      </c>
      <c r="AW7" t="s">
        <v>4944</v>
      </c>
      <c r="AX7" t="s">
        <v>4944</v>
      </c>
      <c r="AY7" t="s">
        <v>4944</v>
      </c>
      <c r="AZ7" t="s">
        <v>4944</v>
      </c>
      <c r="BA7" t="s">
        <v>4944</v>
      </c>
      <c r="BB7" t="s">
        <v>4944</v>
      </c>
      <c r="BC7" t="s">
        <v>4945</v>
      </c>
      <c r="BD7" t="s">
        <v>4945</v>
      </c>
      <c r="BE7" t="s">
        <v>4944</v>
      </c>
      <c r="BF7" t="s">
        <v>4945</v>
      </c>
      <c r="BG7" t="s">
        <v>5308</v>
      </c>
      <c r="BH7" t="s">
        <v>4945</v>
      </c>
      <c r="BI7" t="s">
        <v>4944</v>
      </c>
      <c r="BJ7" t="s">
        <v>4944</v>
      </c>
      <c r="BK7" t="s">
        <v>4944</v>
      </c>
      <c r="BL7" t="s">
        <v>4944</v>
      </c>
      <c r="BM7" t="s">
        <v>5687</v>
      </c>
      <c r="BN7" t="s">
        <v>4945</v>
      </c>
      <c r="BO7" t="s">
        <v>4945</v>
      </c>
      <c r="BP7" t="s">
        <v>4945</v>
      </c>
      <c r="BQ7" t="s">
        <v>4945</v>
      </c>
      <c r="BR7" t="s">
        <v>4945</v>
      </c>
      <c r="BS7" t="s">
        <v>4945</v>
      </c>
      <c r="BT7" t="s">
        <v>4945</v>
      </c>
      <c r="BU7" t="s">
        <v>4945</v>
      </c>
      <c r="BV7" t="s">
        <v>4945</v>
      </c>
      <c r="BW7" t="s">
        <v>4945</v>
      </c>
      <c r="BX7" t="s">
        <v>4945</v>
      </c>
      <c r="BY7" t="s">
        <v>4945</v>
      </c>
      <c r="BZ7" t="s">
        <v>4945</v>
      </c>
      <c r="CA7" t="s">
        <v>4945</v>
      </c>
      <c r="CB7" t="s">
        <v>4945</v>
      </c>
      <c r="CC7" t="s">
        <v>4945</v>
      </c>
      <c r="CD7" t="s">
        <v>4945</v>
      </c>
      <c r="CE7" t="s">
        <v>4945</v>
      </c>
      <c r="CF7" t="s">
        <v>4945</v>
      </c>
      <c r="CG7" t="s">
        <v>4945</v>
      </c>
      <c r="CH7" t="s">
        <v>4945</v>
      </c>
      <c r="CI7" t="s">
        <v>4945</v>
      </c>
      <c r="CJ7" t="s">
        <v>4945</v>
      </c>
      <c r="CK7" t="s">
        <v>4944</v>
      </c>
      <c r="CL7" t="s">
        <v>4944</v>
      </c>
      <c r="CM7" t="s">
        <v>4944</v>
      </c>
      <c r="CN7" t="s">
        <v>4944</v>
      </c>
      <c r="CO7" t="s">
        <v>4944</v>
      </c>
      <c r="CP7" t="s">
        <v>4944</v>
      </c>
      <c r="CQ7" t="s">
        <v>4944</v>
      </c>
      <c r="CR7" t="s">
        <v>4945</v>
      </c>
      <c r="CS7" t="s">
        <v>4945</v>
      </c>
      <c r="CT7" t="s">
        <v>4945</v>
      </c>
      <c r="CU7" t="s">
        <v>4945</v>
      </c>
      <c r="CV7" t="s">
        <v>1272</v>
      </c>
      <c r="CW7" t="s">
        <v>1262</v>
      </c>
      <c r="CX7" t="s">
        <v>1125</v>
      </c>
      <c r="CZ7" t="s">
        <v>1125</v>
      </c>
      <c r="DB7" t="s">
        <v>1263</v>
      </c>
      <c r="DC7" t="s">
        <v>1263</v>
      </c>
      <c r="DD7" t="s">
        <v>1263</v>
      </c>
      <c r="DE7" t="s">
        <v>1263</v>
      </c>
      <c r="DF7" t="s">
        <v>1263</v>
      </c>
      <c r="DG7" t="s">
        <v>1263</v>
      </c>
      <c r="DH7" t="s">
        <v>1263</v>
      </c>
      <c r="DI7" t="s">
        <v>1263</v>
      </c>
      <c r="DW7" t="s">
        <v>1137</v>
      </c>
      <c r="DX7" t="s">
        <v>1137</v>
      </c>
      <c r="IK7" t="s">
        <v>1116</v>
      </c>
      <c r="JB7" t="s">
        <v>1087</v>
      </c>
      <c r="JD7" t="s">
        <v>1087</v>
      </c>
      <c r="JE7" t="s">
        <v>5688</v>
      </c>
      <c r="JF7" t="s">
        <v>1087</v>
      </c>
      <c r="JG7" t="s">
        <v>5689</v>
      </c>
      <c r="JH7" t="s">
        <v>1101</v>
      </c>
      <c r="JI7" t="s">
        <v>5690</v>
      </c>
    </row>
    <row r="8" spans="1:269" x14ac:dyDescent="0.3">
      <c r="A8" t="s">
        <v>5459</v>
      </c>
      <c r="B8" t="s">
        <v>1163</v>
      </c>
      <c r="C8" t="s">
        <v>1169</v>
      </c>
      <c r="D8" t="s">
        <v>1170</v>
      </c>
      <c r="E8" t="s">
        <v>5403</v>
      </c>
      <c r="F8" t="s">
        <v>4945</v>
      </c>
      <c r="G8" t="s">
        <v>4944</v>
      </c>
      <c r="H8" t="s">
        <v>4944</v>
      </c>
      <c r="I8" t="s">
        <v>4944</v>
      </c>
      <c r="J8" t="s">
        <v>4944</v>
      </c>
      <c r="K8" t="s">
        <v>4944</v>
      </c>
      <c r="L8" t="s">
        <v>4945</v>
      </c>
      <c r="M8" t="s">
        <v>4944</v>
      </c>
      <c r="N8" t="s">
        <v>4944</v>
      </c>
      <c r="O8" t="s">
        <v>4944</v>
      </c>
      <c r="P8" t="s">
        <v>4944</v>
      </c>
      <c r="Q8" t="s">
        <v>4944</v>
      </c>
      <c r="R8" t="s">
        <v>4945</v>
      </c>
      <c r="S8" t="s">
        <v>4944</v>
      </c>
      <c r="T8" t="s">
        <v>4944</v>
      </c>
      <c r="U8" t="s">
        <v>4944</v>
      </c>
      <c r="V8" t="s">
        <v>4944</v>
      </c>
      <c r="W8" t="s">
        <v>4944</v>
      </c>
      <c r="X8" t="s">
        <v>5307</v>
      </c>
      <c r="Y8" t="s">
        <v>4945</v>
      </c>
      <c r="Z8" t="s">
        <v>4944</v>
      </c>
      <c r="AA8" t="s">
        <v>4944</v>
      </c>
      <c r="AB8" t="s">
        <v>4944</v>
      </c>
      <c r="AC8" t="s">
        <v>4944</v>
      </c>
      <c r="AD8" t="s">
        <v>4944</v>
      </c>
      <c r="AE8" t="s">
        <v>4944</v>
      </c>
      <c r="AF8" t="s">
        <v>4944</v>
      </c>
      <c r="AG8" t="s">
        <v>4944</v>
      </c>
      <c r="AH8" t="s">
        <v>5691</v>
      </c>
      <c r="AI8" t="s">
        <v>4945</v>
      </c>
      <c r="AJ8" t="s">
        <v>4944</v>
      </c>
      <c r="AK8" t="s">
        <v>4944</v>
      </c>
      <c r="AL8" t="s">
        <v>4944</v>
      </c>
      <c r="AM8" t="s">
        <v>4944</v>
      </c>
      <c r="AN8" t="s">
        <v>4944</v>
      </c>
      <c r="AO8" t="s">
        <v>4944</v>
      </c>
      <c r="AP8" t="s">
        <v>4944</v>
      </c>
      <c r="AQ8" t="s">
        <v>4944</v>
      </c>
      <c r="AR8" t="s">
        <v>4944</v>
      </c>
      <c r="AS8" t="s">
        <v>4944</v>
      </c>
      <c r="AT8" t="s">
        <v>4944</v>
      </c>
      <c r="AU8" t="s">
        <v>4944</v>
      </c>
      <c r="AV8" t="s">
        <v>4944</v>
      </c>
      <c r="AW8" t="s">
        <v>4944</v>
      </c>
      <c r="AX8" t="s">
        <v>4944</v>
      </c>
      <c r="AY8" t="s">
        <v>4944</v>
      </c>
      <c r="AZ8" t="s">
        <v>4944</v>
      </c>
      <c r="BA8" t="s">
        <v>4944</v>
      </c>
      <c r="BB8" t="s">
        <v>4944</v>
      </c>
      <c r="BC8" t="s">
        <v>4945</v>
      </c>
      <c r="BD8" t="s">
        <v>4944</v>
      </c>
      <c r="BE8" t="s">
        <v>4944</v>
      </c>
      <c r="BF8" t="s">
        <v>4944</v>
      </c>
      <c r="BG8" t="s">
        <v>5308</v>
      </c>
      <c r="BH8" t="s">
        <v>4945</v>
      </c>
      <c r="BI8" t="s">
        <v>4944</v>
      </c>
      <c r="BJ8" t="s">
        <v>4944</v>
      </c>
      <c r="BK8" t="s">
        <v>4944</v>
      </c>
      <c r="BL8" t="s">
        <v>4944</v>
      </c>
      <c r="BM8" t="s">
        <v>5309</v>
      </c>
      <c r="BN8" t="s">
        <v>4945</v>
      </c>
      <c r="BO8" t="s">
        <v>4945</v>
      </c>
      <c r="BP8" t="s">
        <v>4945</v>
      </c>
      <c r="BQ8" t="s">
        <v>4945</v>
      </c>
      <c r="BR8" t="s">
        <v>4945</v>
      </c>
      <c r="BS8" t="s">
        <v>4945</v>
      </c>
      <c r="BT8" t="s">
        <v>4945</v>
      </c>
      <c r="BU8" t="s">
        <v>4945</v>
      </c>
      <c r="BV8" t="s">
        <v>4945</v>
      </c>
      <c r="BW8" t="s">
        <v>4945</v>
      </c>
      <c r="BX8" t="s">
        <v>4945</v>
      </c>
      <c r="BY8" t="s">
        <v>4945</v>
      </c>
      <c r="BZ8" t="s">
        <v>4945</v>
      </c>
      <c r="CA8" t="s">
        <v>4945</v>
      </c>
      <c r="CB8" t="s">
        <v>4945</v>
      </c>
      <c r="CC8" t="s">
        <v>4945</v>
      </c>
      <c r="CD8" t="s">
        <v>4945</v>
      </c>
      <c r="CE8" t="s">
        <v>4945</v>
      </c>
      <c r="CF8" t="s">
        <v>4945</v>
      </c>
      <c r="CG8" t="s">
        <v>4945</v>
      </c>
      <c r="CH8" t="s">
        <v>4945</v>
      </c>
      <c r="CI8" t="s">
        <v>4945</v>
      </c>
      <c r="CJ8" t="s">
        <v>4945</v>
      </c>
      <c r="CK8" t="s">
        <v>4945</v>
      </c>
      <c r="CL8" t="s">
        <v>4945</v>
      </c>
      <c r="CM8" t="s">
        <v>4944</v>
      </c>
      <c r="CN8" t="s">
        <v>4944</v>
      </c>
      <c r="CO8" t="s">
        <v>4944</v>
      </c>
      <c r="CP8" t="s">
        <v>4944</v>
      </c>
      <c r="CQ8" t="s">
        <v>4944</v>
      </c>
      <c r="CR8" t="s">
        <v>4945</v>
      </c>
      <c r="CS8" t="s">
        <v>4945</v>
      </c>
      <c r="CT8" t="s">
        <v>4945</v>
      </c>
      <c r="CU8" t="s">
        <v>4945</v>
      </c>
      <c r="CV8" t="s">
        <v>1082</v>
      </c>
      <c r="CW8" t="s">
        <v>1151</v>
      </c>
      <c r="CX8" t="s">
        <v>1125</v>
      </c>
      <c r="CZ8" t="s">
        <v>1125</v>
      </c>
      <c r="DB8" t="s">
        <v>1270</v>
      </c>
      <c r="DC8" t="s">
        <v>1273</v>
      </c>
      <c r="DD8" t="s">
        <v>1265</v>
      </c>
      <c r="DE8" t="s">
        <v>1265</v>
      </c>
      <c r="DF8" t="s">
        <v>1270</v>
      </c>
      <c r="DG8" t="s">
        <v>1273</v>
      </c>
      <c r="DH8" t="s">
        <v>1265</v>
      </c>
      <c r="DI8" t="s">
        <v>1265</v>
      </c>
      <c r="EM8" t="s">
        <v>1090</v>
      </c>
      <c r="HT8" t="s">
        <v>1110</v>
      </c>
      <c r="IO8" t="s">
        <v>1121</v>
      </c>
      <c r="JB8" t="s">
        <v>1125</v>
      </c>
      <c r="JD8" t="s">
        <v>1125</v>
      </c>
      <c r="JF8" t="s">
        <v>1125</v>
      </c>
      <c r="JH8" t="s">
        <v>1082</v>
      </c>
    </row>
    <row r="9" spans="1:269" x14ac:dyDescent="0.3">
      <c r="A9" t="s">
        <v>5459</v>
      </c>
      <c r="B9" t="s">
        <v>1117</v>
      </c>
      <c r="C9" t="s">
        <v>1221</v>
      </c>
      <c r="D9" t="s">
        <v>1225</v>
      </c>
      <c r="E9" t="s">
        <v>5692</v>
      </c>
      <c r="F9" t="s">
        <v>4945</v>
      </c>
      <c r="G9" t="s">
        <v>4945</v>
      </c>
      <c r="H9" t="s">
        <v>4945</v>
      </c>
      <c r="I9" t="s">
        <v>4945</v>
      </c>
      <c r="J9" t="s">
        <v>4945</v>
      </c>
      <c r="K9" t="s">
        <v>4945</v>
      </c>
      <c r="L9" t="s">
        <v>4945</v>
      </c>
      <c r="M9" t="s">
        <v>4944</v>
      </c>
      <c r="N9" t="s">
        <v>4945</v>
      </c>
      <c r="O9" t="s">
        <v>4945</v>
      </c>
      <c r="P9" t="s">
        <v>4945</v>
      </c>
      <c r="Q9" t="s">
        <v>4945</v>
      </c>
      <c r="R9" t="s">
        <v>4945</v>
      </c>
      <c r="S9" t="s">
        <v>4944</v>
      </c>
      <c r="T9" t="s">
        <v>4944</v>
      </c>
      <c r="U9" t="s">
        <v>4945</v>
      </c>
      <c r="V9" t="s">
        <v>4945</v>
      </c>
      <c r="W9" t="s">
        <v>4945</v>
      </c>
      <c r="X9" t="s">
        <v>5693</v>
      </c>
      <c r="Y9" t="s">
        <v>4945</v>
      </c>
      <c r="Z9" t="s">
        <v>4944</v>
      </c>
      <c r="AA9" t="s">
        <v>4944</v>
      </c>
      <c r="AB9" t="s">
        <v>4945</v>
      </c>
      <c r="AC9" t="s">
        <v>4945</v>
      </c>
      <c r="AD9" t="s">
        <v>4944</v>
      </c>
      <c r="AE9" t="s">
        <v>4944</v>
      </c>
      <c r="AF9" t="s">
        <v>4945</v>
      </c>
      <c r="AG9" t="s">
        <v>4945</v>
      </c>
      <c r="AH9" t="s">
        <v>5694</v>
      </c>
      <c r="AI9" t="s">
        <v>4945</v>
      </c>
      <c r="AJ9" t="s">
        <v>4944</v>
      </c>
      <c r="AK9" t="s">
        <v>4944</v>
      </c>
      <c r="AL9" t="s">
        <v>4945</v>
      </c>
      <c r="AM9" t="s">
        <v>4945</v>
      </c>
      <c r="AN9" t="s">
        <v>4945</v>
      </c>
      <c r="AO9" t="s">
        <v>4944</v>
      </c>
      <c r="AP9" t="s">
        <v>4945</v>
      </c>
      <c r="AQ9" t="s">
        <v>4945</v>
      </c>
      <c r="AR9" t="s">
        <v>4945</v>
      </c>
      <c r="AS9" t="s">
        <v>4945</v>
      </c>
      <c r="AT9" t="s">
        <v>4945</v>
      </c>
      <c r="AU9" t="s">
        <v>4945</v>
      </c>
      <c r="AV9" t="s">
        <v>4945</v>
      </c>
      <c r="AW9" t="s">
        <v>4945</v>
      </c>
      <c r="AX9" t="s">
        <v>4945</v>
      </c>
      <c r="AY9" t="s">
        <v>4945</v>
      </c>
      <c r="AZ9" t="s">
        <v>4945</v>
      </c>
      <c r="BA9" t="s">
        <v>4945</v>
      </c>
      <c r="BB9" t="s">
        <v>4945</v>
      </c>
      <c r="BC9" t="s">
        <v>4945</v>
      </c>
      <c r="BD9" t="s">
        <v>4945</v>
      </c>
      <c r="BE9" t="s">
        <v>4945</v>
      </c>
      <c r="BF9" t="s">
        <v>4945</v>
      </c>
      <c r="BG9" t="s">
        <v>5695</v>
      </c>
      <c r="BH9" t="s">
        <v>4945</v>
      </c>
      <c r="BI9" t="s">
        <v>4944</v>
      </c>
      <c r="BJ9" t="s">
        <v>4944</v>
      </c>
      <c r="BK9" t="s">
        <v>4944</v>
      </c>
      <c r="BL9" t="s">
        <v>4944</v>
      </c>
      <c r="BM9" t="s">
        <v>5696</v>
      </c>
      <c r="BN9" t="s">
        <v>4945</v>
      </c>
      <c r="BO9" t="s">
        <v>4945</v>
      </c>
      <c r="BP9" t="s">
        <v>4944</v>
      </c>
      <c r="BQ9" t="s">
        <v>4945</v>
      </c>
      <c r="BR9" t="s">
        <v>4945</v>
      </c>
      <c r="BS9" t="s">
        <v>4944</v>
      </c>
      <c r="BT9" t="s">
        <v>4945</v>
      </c>
      <c r="BU9" t="s">
        <v>4945</v>
      </c>
      <c r="BV9" t="s">
        <v>4945</v>
      </c>
      <c r="BW9" t="s">
        <v>4945</v>
      </c>
      <c r="BX9" t="s">
        <v>4945</v>
      </c>
      <c r="BY9" t="s">
        <v>4945</v>
      </c>
      <c r="BZ9" t="s">
        <v>4945</v>
      </c>
      <c r="CA9" t="s">
        <v>4945</v>
      </c>
      <c r="CB9" t="s">
        <v>4945</v>
      </c>
      <c r="CC9" t="s">
        <v>4945</v>
      </c>
      <c r="CD9" t="s">
        <v>4945</v>
      </c>
      <c r="CE9" t="s">
        <v>4945</v>
      </c>
      <c r="CF9" t="s">
        <v>4945</v>
      </c>
      <c r="CG9" t="s">
        <v>4945</v>
      </c>
      <c r="CH9" t="s">
        <v>4945</v>
      </c>
      <c r="CI9" t="s">
        <v>4945</v>
      </c>
      <c r="CJ9" t="s">
        <v>4945</v>
      </c>
      <c r="CK9" t="s">
        <v>4945</v>
      </c>
      <c r="CL9" t="s">
        <v>4945</v>
      </c>
      <c r="CM9" t="s">
        <v>4945</v>
      </c>
      <c r="CN9" t="s">
        <v>4945</v>
      </c>
      <c r="CO9" t="s">
        <v>4945</v>
      </c>
      <c r="CP9" t="s">
        <v>4945</v>
      </c>
      <c r="CQ9" t="s">
        <v>4945</v>
      </c>
      <c r="CR9" t="s">
        <v>4945</v>
      </c>
      <c r="CS9" t="s">
        <v>4945</v>
      </c>
      <c r="CT9" t="s">
        <v>4945</v>
      </c>
      <c r="CU9" t="s">
        <v>4944</v>
      </c>
      <c r="CV9" t="s">
        <v>1272</v>
      </c>
      <c r="CW9" t="s">
        <v>1262</v>
      </c>
      <c r="CX9" t="s">
        <v>1125</v>
      </c>
      <c r="CZ9" t="s">
        <v>1125</v>
      </c>
      <c r="DB9" t="s">
        <v>1267</v>
      </c>
      <c r="DC9" t="s">
        <v>1271</v>
      </c>
      <c r="DD9" t="s">
        <v>1269</v>
      </c>
      <c r="DE9" t="s">
        <v>1266</v>
      </c>
      <c r="DF9" t="s">
        <v>1267</v>
      </c>
      <c r="DG9" t="s">
        <v>1271</v>
      </c>
      <c r="DH9" t="s">
        <v>1269</v>
      </c>
      <c r="DI9" t="s">
        <v>1109</v>
      </c>
      <c r="IM9" t="s">
        <v>1116</v>
      </c>
      <c r="JB9" t="s">
        <v>1125</v>
      </c>
      <c r="JD9" t="s">
        <v>1125</v>
      </c>
      <c r="JF9" t="s">
        <v>1109</v>
      </c>
      <c r="JH9" t="s">
        <v>1082</v>
      </c>
    </row>
    <row r="10" spans="1:269" x14ac:dyDescent="0.3">
      <c r="A10" t="s">
        <v>5459</v>
      </c>
      <c r="B10" t="s">
        <v>1117</v>
      </c>
      <c r="C10" t="s">
        <v>1221</v>
      </c>
      <c r="D10" t="s">
        <v>1222</v>
      </c>
      <c r="E10" t="s">
        <v>1642</v>
      </c>
      <c r="F10" t="s">
        <v>4945</v>
      </c>
      <c r="G10" t="s">
        <v>4945</v>
      </c>
      <c r="H10" t="s">
        <v>4945</v>
      </c>
      <c r="I10" t="s">
        <v>4945</v>
      </c>
      <c r="J10" t="s">
        <v>4945</v>
      </c>
      <c r="K10" t="s">
        <v>4945</v>
      </c>
      <c r="L10" t="s">
        <v>4945</v>
      </c>
      <c r="M10" t="s">
        <v>4944</v>
      </c>
      <c r="N10" t="s">
        <v>4945</v>
      </c>
      <c r="O10" t="s">
        <v>4945</v>
      </c>
      <c r="P10" t="s">
        <v>4945</v>
      </c>
      <c r="Q10" t="s">
        <v>4945</v>
      </c>
      <c r="R10" t="s">
        <v>4945</v>
      </c>
      <c r="S10" t="s">
        <v>4945</v>
      </c>
      <c r="T10" t="s">
        <v>4945</v>
      </c>
      <c r="U10" t="s">
        <v>4945</v>
      </c>
      <c r="V10" t="s">
        <v>4945</v>
      </c>
      <c r="W10" t="s">
        <v>4945</v>
      </c>
      <c r="X10" t="s">
        <v>5412</v>
      </c>
      <c r="Y10" t="s">
        <v>4945</v>
      </c>
      <c r="Z10" t="s">
        <v>4944</v>
      </c>
      <c r="AA10" t="s">
        <v>4944</v>
      </c>
      <c r="AB10" t="s">
        <v>4944</v>
      </c>
      <c r="AC10" t="s">
        <v>4944</v>
      </c>
      <c r="AD10" t="s">
        <v>4944</v>
      </c>
      <c r="AE10" t="s">
        <v>4945</v>
      </c>
      <c r="AF10" t="s">
        <v>4945</v>
      </c>
      <c r="AG10" t="s">
        <v>4945</v>
      </c>
      <c r="AH10" t="s">
        <v>5697</v>
      </c>
      <c r="AI10" t="s">
        <v>4945</v>
      </c>
      <c r="AJ10" t="s">
        <v>4944</v>
      </c>
      <c r="AK10" t="s">
        <v>4944</v>
      </c>
      <c r="AL10" t="s">
        <v>4945</v>
      </c>
      <c r="AM10" t="s">
        <v>4945</v>
      </c>
      <c r="AN10" t="s">
        <v>4945</v>
      </c>
      <c r="AO10" t="s">
        <v>4945</v>
      </c>
      <c r="AP10" t="s">
        <v>4945</v>
      </c>
      <c r="AQ10" t="s">
        <v>4945</v>
      </c>
      <c r="AR10" t="s">
        <v>4945</v>
      </c>
      <c r="AS10" t="s">
        <v>4945</v>
      </c>
      <c r="AT10" t="s">
        <v>4945</v>
      </c>
      <c r="AU10" t="s">
        <v>4945</v>
      </c>
      <c r="AV10" t="s">
        <v>4945</v>
      </c>
      <c r="AW10" t="s">
        <v>4945</v>
      </c>
      <c r="AX10" t="s">
        <v>4945</v>
      </c>
      <c r="AY10" t="s">
        <v>4945</v>
      </c>
      <c r="AZ10" t="s">
        <v>4945</v>
      </c>
      <c r="BA10" t="s">
        <v>4945</v>
      </c>
      <c r="BB10" t="s">
        <v>4945</v>
      </c>
      <c r="BC10" t="s">
        <v>4945</v>
      </c>
      <c r="BD10" t="s">
        <v>4945</v>
      </c>
      <c r="BE10" t="s">
        <v>4945</v>
      </c>
      <c r="BF10" t="s">
        <v>4945</v>
      </c>
      <c r="BG10" t="s">
        <v>5310</v>
      </c>
      <c r="BH10" t="s">
        <v>4945</v>
      </c>
      <c r="BI10" t="s">
        <v>4944</v>
      </c>
      <c r="BJ10" t="s">
        <v>4944</v>
      </c>
      <c r="BK10" t="s">
        <v>4944</v>
      </c>
      <c r="BL10" t="s">
        <v>4944</v>
      </c>
      <c r="BM10" t="s">
        <v>5698</v>
      </c>
      <c r="BN10" t="s">
        <v>4945</v>
      </c>
      <c r="BO10" t="s">
        <v>4945</v>
      </c>
      <c r="BP10" t="s">
        <v>4944</v>
      </c>
      <c r="BQ10" t="s">
        <v>4945</v>
      </c>
      <c r="BR10" t="s">
        <v>4945</v>
      </c>
      <c r="BS10" t="s">
        <v>4944</v>
      </c>
      <c r="BT10" t="s">
        <v>4945</v>
      </c>
      <c r="BU10" t="s">
        <v>4945</v>
      </c>
      <c r="BV10" t="s">
        <v>4945</v>
      </c>
      <c r="BW10" t="s">
        <v>4945</v>
      </c>
      <c r="BX10" t="s">
        <v>4945</v>
      </c>
      <c r="BY10" t="s">
        <v>4945</v>
      </c>
      <c r="BZ10" t="s">
        <v>4945</v>
      </c>
      <c r="CA10" t="s">
        <v>4945</v>
      </c>
      <c r="CB10" t="s">
        <v>4945</v>
      </c>
      <c r="CC10" t="s">
        <v>4945</v>
      </c>
      <c r="CD10" t="s">
        <v>4945</v>
      </c>
      <c r="CE10" t="s">
        <v>4945</v>
      </c>
      <c r="CF10" t="s">
        <v>4945</v>
      </c>
      <c r="CG10" t="s">
        <v>4945</v>
      </c>
      <c r="CH10" t="s">
        <v>4945</v>
      </c>
      <c r="CI10" t="s">
        <v>4945</v>
      </c>
      <c r="CJ10" t="s">
        <v>4945</v>
      </c>
      <c r="CK10" t="s">
        <v>4945</v>
      </c>
      <c r="CL10" t="s">
        <v>4945</v>
      </c>
      <c r="CM10" t="s">
        <v>4944</v>
      </c>
      <c r="CN10" t="s">
        <v>4945</v>
      </c>
      <c r="CO10" t="s">
        <v>4945</v>
      </c>
      <c r="CP10" t="s">
        <v>4945</v>
      </c>
      <c r="CQ10" t="s">
        <v>4945</v>
      </c>
      <c r="CR10" t="s">
        <v>4945</v>
      </c>
      <c r="CS10" t="s">
        <v>4945</v>
      </c>
      <c r="CT10" t="s">
        <v>4945</v>
      </c>
      <c r="CU10" t="s">
        <v>4945</v>
      </c>
      <c r="CV10" t="s">
        <v>1274</v>
      </c>
      <c r="CW10" t="s">
        <v>1262</v>
      </c>
      <c r="CX10" t="s">
        <v>1125</v>
      </c>
      <c r="CZ10" t="s">
        <v>1109</v>
      </c>
      <c r="DB10" t="s">
        <v>1267</v>
      </c>
      <c r="DC10" t="s">
        <v>1271</v>
      </c>
      <c r="DD10" t="s">
        <v>1266</v>
      </c>
      <c r="DE10" t="s">
        <v>1269</v>
      </c>
      <c r="DF10" t="s">
        <v>1263</v>
      </c>
      <c r="DG10" t="s">
        <v>1109</v>
      </c>
      <c r="DH10" t="s">
        <v>1269</v>
      </c>
      <c r="DI10" t="s">
        <v>1266</v>
      </c>
      <c r="EA10" t="s">
        <v>1137</v>
      </c>
      <c r="EC10" t="s">
        <v>1090</v>
      </c>
      <c r="ED10" t="s">
        <v>1137</v>
      </c>
      <c r="EE10" t="s">
        <v>1137</v>
      </c>
      <c r="IM10" t="s">
        <v>1116</v>
      </c>
      <c r="JB10" t="s">
        <v>1125</v>
      </c>
      <c r="JD10" t="s">
        <v>1109</v>
      </c>
      <c r="JF10" t="s">
        <v>1125</v>
      </c>
      <c r="JH10" t="s">
        <v>1082</v>
      </c>
    </row>
    <row r="11" spans="1:269" x14ac:dyDescent="0.3">
      <c r="A11" t="s">
        <v>5459</v>
      </c>
      <c r="B11" t="s">
        <v>1131</v>
      </c>
      <c r="C11" t="s">
        <v>1132</v>
      </c>
      <c r="D11" t="s">
        <v>1133</v>
      </c>
      <c r="E11" t="s">
        <v>5699</v>
      </c>
      <c r="F11" t="s">
        <v>4945</v>
      </c>
      <c r="G11" t="s">
        <v>4944</v>
      </c>
      <c r="H11" t="s">
        <v>4944</v>
      </c>
      <c r="I11" t="s">
        <v>4944</v>
      </c>
      <c r="J11" t="s">
        <v>4945</v>
      </c>
      <c r="K11" t="s">
        <v>4945</v>
      </c>
      <c r="L11" t="s">
        <v>4945</v>
      </c>
      <c r="M11" t="s">
        <v>4945</v>
      </c>
      <c r="N11" t="s">
        <v>4945</v>
      </c>
      <c r="O11" t="s">
        <v>4945</v>
      </c>
      <c r="P11" t="s">
        <v>4945</v>
      </c>
      <c r="Q11" t="s">
        <v>4945</v>
      </c>
      <c r="R11" t="s">
        <v>4945</v>
      </c>
      <c r="S11" t="s">
        <v>4945</v>
      </c>
      <c r="T11" t="s">
        <v>4945</v>
      </c>
      <c r="U11" t="s">
        <v>4945</v>
      </c>
      <c r="V11" t="s">
        <v>4945</v>
      </c>
      <c r="W11" t="s">
        <v>4945</v>
      </c>
      <c r="X11" t="s">
        <v>5312</v>
      </c>
      <c r="Y11" t="s">
        <v>4945</v>
      </c>
      <c r="Z11" t="s">
        <v>4945</v>
      </c>
      <c r="AA11" t="s">
        <v>4945</v>
      </c>
      <c r="AB11" t="s">
        <v>4945</v>
      </c>
      <c r="AC11" t="s">
        <v>4945</v>
      </c>
      <c r="AD11" t="s">
        <v>4945</v>
      </c>
      <c r="AE11" t="s">
        <v>4944</v>
      </c>
      <c r="AF11" t="s">
        <v>4944</v>
      </c>
      <c r="AG11" t="s">
        <v>4945</v>
      </c>
      <c r="AH11" t="s">
        <v>5401</v>
      </c>
      <c r="AI11" t="s">
        <v>4945</v>
      </c>
      <c r="AJ11" t="s">
        <v>4944</v>
      </c>
      <c r="AK11" t="s">
        <v>4944</v>
      </c>
      <c r="AL11" t="s">
        <v>4945</v>
      </c>
      <c r="AM11" t="s">
        <v>4945</v>
      </c>
      <c r="AN11" t="s">
        <v>4944</v>
      </c>
      <c r="AO11" t="s">
        <v>4945</v>
      </c>
      <c r="AP11" t="s">
        <v>4945</v>
      </c>
      <c r="AQ11" t="s">
        <v>4945</v>
      </c>
      <c r="AR11" t="s">
        <v>4945</v>
      </c>
      <c r="AS11" t="s">
        <v>4945</v>
      </c>
      <c r="AT11" t="s">
        <v>4945</v>
      </c>
      <c r="AU11" t="s">
        <v>4945</v>
      </c>
      <c r="AV11" t="s">
        <v>4945</v>
      </c>
      <c r="AW11" t="s">
        <v>4945</v>
      </c>
      <c r="AX11" t="s">
        <v>4945</v>
      </c>
      <c r="AY11" t="s">
        <v>4945</v>
      </c>
      <c r="AZ11" t="s">
        <v>4945</v>
      </c>
      <c r="BA11" t="s">
        <v>4945</v>
      </c>
      <c r="BB11" t="s">
        <v>4945</v>
      </c>
      <c r="BC11" t="s">
        <v>4945</v>
      </c>
      <c r="BD11" t="s">
        <v>4945</v>
      </c>
      <c r="BE11" t="s">
        <v>4945</v>
      </c>
      <c r="BF11" t="s">
        <v>4945</v>
      </c>
      <c r="BG11" t="s">
        <v>5700</v>
      </c>
      <c r="BH11" t="s">
        <v>4945</v>
      </c>
      <c r="BI11" t="s">
        <v>4945</v>
      </c>
      <c r="BJ11" t="s">
        <v>4944</v>
      </c>
      <c r="BK11" t="s">
        <v>4944</v>
      </c>
      <c r="BL11" t="s">
        <v>4944</v>
      </c>
      <c r="BM11" t="s">
        <v>5701</v>
      </c>
      <c r="BN11" t="s">
        <v>4945</v>
      </c>
      <c r="BO11" t="s">
        <v>4945</v>
      </c>
      <c r="BP11" t="s">
        <v>4945</v>
      </c>
      <c r="BQ11" t="s">
        <v>4945</v>
      </c>
      <c r="BR11" t="s">
        <v>4945</v>
      </c>
      <c r="BS11" t="s">
        <v>4945</v>
      </c>
      <c r="BT11" t="s">
        <v>4945</v>
      </c>
      <c r="BU11" t="s">
        <v>4945</v>
      </c>
      <c r="BV11" t="s">
        <v>4945</v>
      </c>
      <c r="BW11" t="s">
        <v>4945</v>
      </c>
      <c r="BX11" t="s">
        <v>4945</v>
      </c>
      <c r="BY11" t="s">
        <v>4945</v>
      </c>
      <c r="BZ11" t="s">
        <v>4945</v>
      </c>
      <c r="CA11" t="s">
        <v>4945</v>
      </c>
      <c r="CB11" t="s">
        <v>4945</v>
      </c>
      <c r="CC11" t="s">
        <v>4945</v>
      </c>
      <c r="CD11" t="s">
        <v>4945</v>
      </c>
      <c r="CE11" t="s">
        <v>4945</v>
      </c>
      <c r="CF11" t="s">
        <v>4945</v>
      </c>
      <c r="CG11" t="s">
        <v>4945</v>
      </c>
      <c r="CH11" t="s">
        <v>4945</v>
      </c>
      <c r="CI11" t="s">
        <v>4945</v>
      </c>
      <c r="CJ11" t="s">
        <v>4945</v>
      </c>
      <c r="CK11" t="s">
        <v>4945</v>
      </c>
      <c r="CL11" t="s">
        <v>4945</v>
      </c>
      <c r="CM11" t="s">
        <v>4944</v>
      </c>
      <c r="CN11" t="s">
        <v>4944</v>
      </c>
      <c r="CO11" t="s">
        <v>4944</v>
      </c>
      <c r="CP11" t="s">
        <v>4944</v>
      </c>
      <c r="CQ11" t="s">
        <v>4945</v>
      </c>
      <c r="CR11" t="s">
        <v>4945</v>
      </c>
      <c r="CS11" t="s">
        <v>4945</v>
      </c>
      <c r="CT11" t="s">
        <v>4945</v>
      </c>
      <c r="CU11" t="s">
        <v>4945</v>
      </c>
      <c r="CV11" t="s">
        <v>1274</v>
      </c>
      <c r="CW11" t="s">
        <v>1151</v>
      </c>
      <c r="CX11" t="s">
        <v>1125</v>
      </c>
      <c r="CZ11" t="s">
        <v>1125</v>
      </c>
      <c r="DB11" t="s">
        <v>1263</v>
      </c>
      <c r="DC11" t="s">
        <v>1263</v>
      </c>
      <c r="DD11" t="s">
        <v>1263</v>
      </c>
      <c r="DE11" t="s">
        <v>1263</v>
      </c>
      <c r="DF11" t="s">
        <v>1263</v>
      </c>
      <c r="DG11" t="s">
        <v>1263</v>
      </c>
      <c r="DH11" t="s">
        <v>1263</v>
      </c>
      <c r="DI11" t="s">
        <v>1263</v>
      </c>
      <c r="JB11" t="s">
        <v>1125</v>
      </c>
      <c r="JD11" t="s">
        <v>1125</v>
      </c>
      <c r="JF11" t="s">
        <v>1125</v>
      </c>
      <c r="JH11" t="s">
        <v>1101</v>
      </c>
      <c r="JI11" t="s">
        <v>5702</v>
      </c>
    </row>
    <row r="12" spans="1:269" x14ac:dyDescent="0.3">
      <c r="A12" t="s">
        <v>5477</v>
      </c>
      <c r="B12" t="s">
        <v>1163</v>
      </c>
      <c r="C12" t="s">
        <v>1169</v>
      </c>
      <c r="D12" t="s">
        <v>1196</v>
      </c>
      <c r="E12" t="s">
        <v>5703</v>
      </c>
      <c r="F12" t="s">
        <v>4945</v>
      </c>
      <c r="G12" t="s">
        <v>4944</v>
      </c>
      <c r="H12" t="s">
        <v>4944</v>
      </c>
      <c r="I12" t="s">
        <v>4944</v>
      </c>
      <c r="J12" t="s">
        <v>4944</v>
      </c>
      <c r="K12" t="s">
        <v>4944</v>
      </c>
      <c r="L12" t="s">
        <v>4944</v>
      </c>
      <c r="M12" t="s">
        <v>4944</v>
      </c>
      <c r="N12" t="s">
        <v>4944</v>
      </c>
      <c r="O12" t="s">
        <v>4944</v>
      </c>
      <c r="P12" t="s">
        <v>4944</v>
      </c>
      <c r="Q12" t="s">
        <v>4944</v>
      </c>
      <c r="R12" t="s">
        <v>4945</v>
      </c>
      <c r="S12" t="s">
        <v>4944</v>
      </c>
      <c r="T12" t="s">
        <v>4944</v>
      </c>
      <c r="U12" t="s">
        <v>4944</v>
      </c>
      <c r="V12" t="s">
        <v>4944</v>
      </c>
      <c r="W12" t="s">
        <v>4944</v>
      </c>
      <c r="X12" t="s">
        <v>5307</v>
      </c>
      <c r="Y12" t="s">
        <v>4945</v>
      </c>
      <c r="Z12" t="s">
        <v>4944</v>
      </c>
      <c r="AA12" t="s">
        <v>4944</v>
      </c>
      <c r="AB12" t="s">
        <v>4944</v>
      </c>
      <c r="AC12" t="s">
        <v>4944</v>
      </c>
      <c r="AD12" t="s">
        <v>4944</v>
      </c>
      <c r="AE12" t="s">
        <v>4944</v>
      </c>
      <c r="AF12" t="s">
        <v>4944</v>
      </c>
      <c r="AG12" t="s">
        <v>4944</v>
      </c>
      <c r="AH12" t="s">
        <v>5704</v>
      </c>
      <c r="AI12" t="s">
        <v>4945</v>
      </c>
      <c r="AJ12" t="s">
        <v>4944</v>
      </c>
      <c r="AK12" t="s">
        <v>4944</v>
      </c>
      <c r="AL12" t="s">
        <v>4944</v>
      </c>
      <c r="AM12" t="s">
        <v>4944</v>
      </c>
      <c r="AN12" t="s">
        <v>4944</v>
      </c>
      <c r="AO12" t="s">
        <v>4944</v>
      </c>
      <c r="AP12" t="s">
        <v>4944</v>
      </c>
      <c r="AQ12" t="s">
        <v>4944</v>
      </c>
      <c r="AR12" t="s">
        <v>4944</v>
      </c>
      <c r="AS12" t="s">
        <v>4944</v>
      </c>
      <c r="AT12" t="s">
        <v>4944</v>
      </c>
      <c r="AU12" t="s">
        <v>4944</v>
      </c>
      <c r="AV12" t="s">
        <v>4944</v>
      </c>
      <c r="AW12" t="s">
        <v>4944</v>
      </c>
      <c r="AX12" t="s">
        <v>4944</v>
      </c>
      <c r="AY12" t="s">
        <v>4944</v>
      </c>
      <c r="AZ12" t="s">
        <v>4944</v>
      </c>
      <c r="BA12" t="s">
        <v>4944</v>
      </c>
      <c r="BB12" t="s">
        <v>4945</v>
      </c>
      <c r="BC12" t="s">
        <v>4945</v>
      </c>
      <c r="BD12" t="s">
        <v>4944</v>
      </c>
      <c r="BE12" t="s">
        <v>4944</v>
      </c>
      <c r="BF12" t="s">
        <v>4944</v>
      </c>
      <c r="BG12" t="s">
        <v>5308</v>
      </c>
      <c r="BH12" t="s">
        <v>4945</v>
      </c>
      <c r="BI12" t="s">
        <v>4944</v>
      </c>
      <c r="BJ12" t="s">
        <v>4944</v>
      </c>
      <c r="BK12" t="s">
        <v>4944</v>
      </c>
      <c r="BL12" t="s">
        <v>4944</v>
      </c>
      <c r="BM12" t="s">
        <v>5309</v>
      </c>
      <c r="BN12" t="s">
        <v>4945</v>
      </c>
      <c r="BO12" t="s">
        <v>4945</v>
      </c>
      <c r="BP12" t="s">
        <v>4945</v>
      </c>
      <c r="BQ12" t="s">
        <v>4945</v>
      </c>
      <c r="BR12" t="s">
        <v>4945</v>
      </c>
      <c r="BS12" t="s">
        <v>4945</v>
      </c>
      <c r="BT12" t="s">
        <v>4945</v>
      </c>
      <c r="BU12" t="s">
        <v>4945</v>
      </c>
      <c r="BV12" t="s">
        <v>4945</v>
      </c>
      <c r="BW12" t="s">
        <v>4945</v>
      </c>
      <c r="BX12" t="s">
        <v>4945</v>
      </c>
      <c r="BY12" t="s">
        <v>4945</v>
      </c>
      <c r="BZ12" t="s">
        <v>4945</v>
      </c>
      <c r="CA12" t="s">
        <v>4945</v>
      </c>
      <c r="CB12" t="s">
        <v>4945</v>
      </c>
      <c r="CC12" t="s">
        <v>4945</v>
      </c>
      <c r="CD12" t="s">
        <v>4945</v>
      </c>
      <c r="CE12" t="s">
        <v>4945</v>
      </c>
      <c r="CF12" t="s">
        <v>4945</v>
      </c>
      <c r="CG12" t="s">
        <v>4945</v>
      </c>
      <c r="CH12" t="s">
        <v>4945</v>
      </c>
      <c r="CI12" t="s">
        <v>4945</v>
      </c>
      <c r="CJ12" t="s">
        <v>4945</v>
      </c>
      <c r="CK12" t="s">
        <v>4945</v>
      </c>
      <c r="CL12" t="s">
        <v>4945</v>
      </c>
      <c r="CM12" t="s">
        <v>4944</v>
      </c>
      <c r="CN12" t="s">
        <v>4944</v>
      </c>
      <c r="CO12" t="s">
        <v>4944</v>
      </c>
      <c r="CP12" t="s">
        <v>4944</v>
      </c>
      <c r="CQ12" t="s">
        <v>4944</v>
      </c>
      <c r="CR12" t="s">
        <v>4945</v>
      </c>
      <c r="CS12" t="s">
        <v>4945</v>
      </c>
      <c r="CT12" t="s">
        <v>4945</v>
      </c>
      <c r="CU12" t="s">
        <v>4945</v>
      </c>
      <c r="CV12" t="s">
        <v>1082</v>
      </c>
      <c r="CW12" t="s">
        <v>1151</v>
      </c>
      <c r="CX12" t="s">
        <v>1125</v>
      </c>
      <c r="CZ12" t="s">
        <v>1125</v>
      </c>
      <c r="DB12" t="s">
        <v>1270</v>
      </c>
      <c r="DC12" t="s">
        <v>1273</v>
      </c>
      <c r="DD12" t="s">
        <v>1266</v>
      </c>
      <c r="DE12" t="s">
        <v>1265</v>
      </c>
      <c r="DF12" t="s">
        <v>1270</v>
      </c>
      <c r="DG12" t="s">
        <v>1273</v>
      </c>
      <c r="DH12" t="s">
        <v>1266</v>
      </c>
      <c r="DI12" t="s">
        <v>1265</v>
      </c>
      <c r="EJ12" t="s">
        <v>1090</v>
      </c>
      <c r="EK12" t="s">
        <v>1090</v>
      </c>
      <c r="EL12" t="s">
        <v>1090</v>
      </c>
      <c r="HE12" t="s">
        <v>1090</v>
      </c>
      <c r="IO12" t="s">
        <v>1121</v>
      </c>
      <c r="JB12" t="s">
        <v>1125</v>
      </c>
      <c r="JD12" t="s">
        <v>1125</v>
      </c>
      <c r="JF12" t="s">
        <v>1087</v>
      </c>
      <c r="JG12" t="s">
        <v>5705</v>
      </c>
      <c r="JH12" t="s">
        <v>1082</v>
      </c>
    </row>
    <row r="13" spans="1:269" x14ac:dyDescent="0.3">
      <c r="A13" t="s">
        <v>5459</v>
      </c>
      <c r="B13" t="s">
        <v>1163</v>
      </c>
      <c r="C13" t="s">
        <v>1164</v>
      </c>
      <c r="D13" t="s">
        <v>1165</v>
      </c>
      <c r="E13" t="s">
        <v>5706</v>
      </c>
      <c r="F13" t="s">
        <v>4945</v>
      </c>
      <c r="G13" t="s">
        <v>4944</v>
      </c>
      <c r="H13" t="s">
        <v>4945</v>
      </c>
      <c r="I13" t="s">
        <v>4945</v>
      </c>
      <c r="J13" t="s">
        <v>4945</v>
      </c>
      <c r="K13" t="s">
        <v>4944</v>
      </c>
      <c r="L13" t="s">
        <v>4945</v>
      </c>
      <c r="M13" t="s">
        <v>4944</v>
      </c>
      <c r="N13" t="s">
        <v>4945</v>
      </c>
      <c r="O13" t="s">
        <v>4944</v>
      </c>
      <c r="P13" t="s">
        <v>4945</v>
      </c>
      <c r="Q13" t="s">
        <v>4945</v>
      </c>
      <c r="R13" t="s">
        <v>4945</v>
      </c>
      <c r="S13" t="s">
        <v>4944</v>
      </c>
      <c r="T13" t="s">
        <v>4944</v>
      </c>
      <c r="U13" t="s">
        <v>4944</v>
      </c>
      <c r="V13" t="s">
        <v>4945</v>
      </c>
      <c r="W13" t="s">
        <v>4944</v>
      </c>
      <c r="X13" t="s">
        <v>5707</v>
      </c>
      <c r="Y13" t="s">
        <v>4945</v>
      </c>
      <c r="Z13" t="s">
        <v>4945</v>
      </c>
      <c r="AA13" t="s">
        <v>4945</v>
      </c>
      <c r="AB13" t="s">
        <v>4944</v>
      </c>
      <c r="AC13" t="s">
        <v>4944</v>
      </c>
      <c r="AD13" t="s">
        <v>4945</v>
      </c>
      <c r="AE13" t="s">
        <v>4944</v>
      </c>
      <c r="AF13" t="s">
        <v>4944</v>
      </c>
      <c r="AG13" t="s">
        <v>4944</v>
      </c>
      <c r="AH13" t="s">
        <v>5708</v>
      </c>
      <c r="AI13" t="s">
        <v>4945</v>
      </c>
      <c r="AJ13" t="s">
        <v>4944</v>
      </c>
      <c r="AK13" t="s">
        <v>4945</v>
      </c>
      <c r="AL13" t="s">
        <v>4945</v>
      </c>
      <c r="AM13" t="s">
        <v>4945</v>
      </c>
      <c r="AN13" t="s">
        <v>4945</v>
      </c>
      <c r="AO13" t="s">
        <v>4945</v>
      </c>
      <c r="AP13" t="s">
        <v>4944</v>
      </c>
      <c r="AQ13" t="s">
        <v>4945</v>
      </c>
      <c r="AR13" t="s">
        <v>4944</v>
      </c>
      <c r="AS13" t="s">
        <v>4945</v>
      </c>
      <c r="AT13" t="s">
        <v>4945</v>
      </c>
      <c r="AU13" t="s">
        <v>4944</v>
      </c>
      <c r="AV13" t="s">
        <v>4945</v>
      </c>
      <c r="AW13" t="s">
        <v>4944</v>
      </c>
      <c r="AX13" t="s">
        <v>4944</v>
      </c>
      <c r="AY13" t="s">
        <v>4945</v>
      </c>
      <c r="AZ13" t="s">
        <v>4945</v>
      </c>
      <c r="BA13" t="s">
        <v>4945</v>
      </c>
      <c r="BB13" t="s">
        <v>4945</v>
      </c>
      <c r="BC13" t="s">
        <v>4945</v>
      </c>
      <c r="BD13" t="s">
        <v>4945</v>
      </c>
      <c r="BE13" t="s">
        <v>4945</v>
      </c>
      <c r="BF13" t="s">
        <v>4945</v>
      </c>
      <c r="BG13" t="s">
        <v>5308</v>
      </c>
      <c r="BH13" t="s">
        <v>4945</v>
      </c>
      <c r="BI13" t="s">
        <v>4944</v>
      </c>
      <c r="BJ13" t="s">
        <v>4944</v>
      </c>
      <c r="BK13" t="s">
        <v>4944</v>
      </c>
      <c r="BL13" t="s">
        <v>4944</v>
      </c>
      <c r="BM13" t="s">
        <v>5709</v>
      </c>
      <c r="BN13" t="s">
        <v>4945</v>
      </c>
      <c r="BO13" t="s">
        <v>4945</v>
      </c>
      <c r="BP13" t="s">
        <v>4944</v>
      </c>
      <c r="BQ13" t="s">
        <v>4945</v>
      </c>
      <c r="BR13" t="s">
        <v>4945</v>
      </c>
      <c r="BS13" t="s">
        <v>4944</v>
      </c>
      <c r="BT13" t="s">
        <v>4945</v>
      </c>
      <c r="BU13" t="s">
        <v>4945</v>
      </c>
      <c r="BV13" t="s">
        <v>4945</v>
      </c>
      <c r="BW13" t="s">
        <v>4945</v>
      </c>
      <c r="BX13" t="s">
        <v>4945</v>
      </c>
      <c r="BY13" t="s">
        <v>4945</v>
      </c>
      <c r="BZ13" t="s">
        <v>4944</v>
      </c>
      <c r="CA13" t="s">
        <v>4944</v>
      </c>
      <c r="CB13" t="s">
        <v>4944</v>
      </c>
      <c r="CC13" t="s">
        <v>4944</v>
      </c>
      <c r="CD13" t="s">
        <v>4944</v>
      </c>
      <c r="CE13" t="s">
        <v>4945</v>
      </c>
      <c r="CF13" t="s">
        <v>4945</v>
      </c>
      <c r="CG13" t="s">
        <v>4945</v>
      </c>
      <c r="CH13" t="s">
        <v>4945</v>
      </c>
      <c r="CI13" t="s">
        <v>4945</v>
      </c>
      <c r="CJ13" t="s">
        <v>4945</v>
      </c>
      <c r="CK13" t="s">
        <v>4944</v>
      </c>
      <c r="CL13" t="s">
        <v>4944</v>
      </c>
      <c r="CM13" t="s">
        <v>4944</v>
      </c>
      <c r="CN13" t="s">
        <v>4944</v>
      </c>
      <c r="CO13" t="s">
        <v>4944</v>
      </c>
      <c r="CP13" t="s">
        <v>4944</v>
      </c>
      <c r="CQ13" t="s">
        <v>4944</v>
      </c>
      <c r="CR13" t="s">
        <v>4945</v>
      </c>
      <c r="CS13" t="s">
        <v>4944</v>
      </c>
      <c r="CT13" t="s">
        <v>4944</v>
      </c>
      <c r="CU13" t="s">
        <v>4944</v>
      </c>
      <c r="CV13" t="s">
        <v>1261</v>
      </c>
      <c r="CW13" t="s">
        <v>1262</v>
      </c>
      <c r="CX13" t="s">
        <v>1087</v>
      </c>
      <c r="CY13" t="s">
        <v>5710</v>
      </c>
      <c r="CZ13" t="s">
        <v>1087</v>
      </c>
      <c r="DA13" t="s">
        <v>5711</v>
      </c>
      <c r="DB13" t="s">
        <v>1263</v>
      </c>
      <c r="DC13" t="s">
        <v>1263</v>
      </c>
      <c r="DD13" t="s">
        <v>1266</v>
      </c>
      <c r="DE13" t="s">
        <v>1263</v>
      </c>
      <c r="DF13" t="s">
        <v>1263</v>
      </c>
      <c r="DG13" t="s">
        <v>1263</v>
      </c>
      <c r="DH13" t="s">
        <v>1265</v>
      </c>
      <c r="DI13" t="s">
        <v>1265</v>
      </c>
      <c r="HF13" t="s">
        <v>1168</v>
      </c>
      <c r="JB13" t="s">
        <v>1087</v>
      </c>
      <c r="JD13" t="s">
        <v>1087</v>
      </c>
      <c r="JE13" t="s">
        <v>5712</v>
      </c>
      <c r="JF13" t="s">
        <v>1087</v>
      </c>
      <c r="JG13" t="s">
        <v>5713</v>
      </c>
      <c r="JH13" t="s">
        <v>1101</v>
      </c>
      <c r="JI13" t="s">
        <v>5714</v>
      </c>
    </row>
    <row r="14" spans="1:269" x14ac:dyDescent="0.3">
      <c r="A14" t="s">
        <v>5459</v>
      </c>
      <c r="B14" t="s">
        <v>1095</v>
      </c>
      <c r="C14" t="s">
        <v>1239</v>
      </c>
      <c r="D14" t="s">
        <v>1134</v>
      </c>
      <c r="E14" t="s">
        <v>5323</v>
      </c>
      <c r="F14" t="s">
        <v>4945</v>
      </c>
      <c r="G14" t="s">
        <v>4944</v>
      </c>
      <c r="H14" t="s">
        <v>4944</v>
      </c>
      <c r="I14" t="s">
        <v>4944</v>
      </c>
      <c r="J14" t="s">
        <v>4944</v>
      </c>
      <c r="K14" t="s">
        <v>4944</v>
      </c>
      <c r="L14" t="s">
        <v>4944</v>
      </c>
      <c r="M14" t="s">
        <v>4944</v>
      </c>
      <c r="N14" t="s">
        <v>4944</v>
      </c>
      <c r="O14" t="s">
        <v>4944</v>
      </c>
      <c r="P14" t="s">
        <v>4944</v>
      </c>
      <c r="Q14" t="s">
        <v>4944</v>
      </c>
      <c r="R14" t="s">
        <v>4944</v>
      </c>
      <c r="S14" t="s">
        <v>4944</v>
      </c>
      <c r="T14" t="s">
        <v>4944</v>
      </c>
      <c r="U14" t="s">
        <v>4944</v>
      </c>
      <c r="V14" t="s">
        <v>4944</v>
      </c>
      <c r="W14" t="s">
        <v>4944</v>
      </c>
      <c r="X14" t="s">
        <v>5307</v>
      </c>
      <c r="Y14" t="s">
        <v>4945</v>
      </c>
      <c r="Z14" t="s">
        <v>4944</v>
      </c>
      <c r="AA14" t="s">
        <v>4944</v>
      </c>
      <c r="AB14" t="s">
        <v>4944</v>
      </c>
      <c r="AC14" t="s">
        <v>4944</v>
      </c>
      <c r="AD14" t="s">
        <v>4944</v>
      </c>
      <c r="AE14" t="s">
        <v>4944</v>
      </c>
      <c r="AF14" t="s">
        <v>4944</v>
      </c>
      <c r="AG14" t="s">
        <v>4944</v>
      </c>
      <c r="AH14" t="s">
        <v>5305</v>
      </c>
      <c r="AI14" t="s">
        <v>4945</v>
      </c>
      <c r="AJ14" t="s">
        <v>4944</v>
      </c>
      <c r="AK14" t="s">
        <v>4944</v>
      </c>
      <c r="AL14" t="s">
        <v>4944</v>
      </c>
      <c r="AM14" t="s">
        <v>4944</v>
      </c>
      <c r="AN14" t="s">
        <v>4944</v>
      </c>
      <c r="AO14" t="s">
        <v>4944</v>
      </c>
      <c r="AP14" t="s">
        <v>4944</v>
      </c>
      <c r="AQ14" t="s">
        <v>4944</v>
      </c>
      <c r="AR14" t="s">
        <v>4944</v>
      </c>
      <c r="AS14" t="s">
        <v>4944</v>
      </c>
      <c r="AT14" t="s">
        <v>4944</v>
      </c>
      <c r="AU14" t="s">
        <v>4944</v>
      </c>
      <c r="AV14" t="s">
        <v>4944</v>
      </c>
      <c r="AW14" t="s">
        <v>4944</v>
      </c>
      <c r="AX14" t="s">
        <v>4944</v>
      </c>
      <c r="AY14" t="s">
        <v>4944</v>
      </c>
      <c r="AZ14" t="s">
        <v>4944</v>
      </c>
      <c r="BA14" t="s">
        <v>4944</v>
      </c>
      <c r="BB14" t="s">
        <v>4944</v>
      </c>
      <c r="BC14" t="s">
        <v>4944</v>
      </c>
      <c r="BD14" t="s">
        <v>4944</v>
      </c>
      <c r="BE14" t="s">
        <v>4944</v>
      </c>
      <c r="BF14" t="s">
        <v>4944</v>
      </c>
      <c r="BG14" t="s">
        <v>5308</v>
      </c>
      <c r="BH14" t="s">
        <v>4945</v>
      </c>
      <c r="BI14" t="s">
        <v>4944</v>
      </c>
      <c r="BJ14" t="s">
        <v>4944</v>
      </c>
      <c r="BK14" t="s">
        <v>4944</v>
      </c>
      <c r="BL14" t="s">
        <v>4944</v>
      </c>
      <c r="BM14" t="s">
        <v>5423</v>
      </c>
      <c r="BN14" t="s">
        <v>4945</v>
      </c>
      <c r="BO14" t="s">
        <v>4944</v>
      </c>
      <c r="BP14" t="s">
        <v>4944</v>
      </c>
      <c r="BQ14" t="s">
        <v>4944</v>
      </c>
      <c r="BR14" t="s">
        <v>4944</v>
      </c>
      <c r="BS14" t="s">
        <v>4944</v>
      </c>
      <c r="BT14" t="s">
        <v>4944</v>
      </c>
      <c r="BU14" t="s">
        <v>4944</v>
      </c>
      <c r="BV14" t="s">
        <v>4944</v>
      </c>
      <c r="BW14" t="s">
        <v>4944</v>
      </c>
      <c r="BX14" t="s">
        <v>4944</v>
      </c>
      <c r="BY14" t="s">
        <v>4944</v>
      </c>
      <c r="BZ14" t="s">
        <v>4944</v>
      </c>
      <c r="CA14" t="s">
        <v>4944</v>
      </c>
      <c r="CB14" t="s">
        <v>4944</v>
      </c>
      <c r="CC14" t="s">
        <v>4944</v>
      </c>
      <c r="CD14" t="s">
        <v>4944</v>
      </c>
      <c r="CE14" t="s">
        <v>4944</v>
      </c>
      <c r="CF14" t="s">
        <v>4944</v>
      </c>
      <c r="CG14" t="s">
        <v>4944</v>
      </c>
      <c r="CH14" t="s">
        <v>4944</v>
      </c>
      <c r="CI14" t="s">
        <v>4944</v>
      </c>
      <c r="CJ14" t="s">
        <v>4944</v>
      </c>
      <c r="CK14" t="s">
        <v>4944</v>
      </c>
      <c r="CL14" t="s">
        <v>4945</v>
      </c>
      <c r="CM14" t="s">
        <v>4945</v>
      </c>
      <c r="CN14" t="s">
        <v>4945</v>
      </c>
      <c r="CO14" t="s">
        <v>4945</v>
      </c>
      <c r="CP14" t="s">
        <v>4945</v>
      </c>
      <c r="CQ14" t="s">
        <v>4945</v>
      </c>
      <c r="CR14" t="s">
        <v>4944</v>
      </c>
      <c r="CS14" t="s">
        <v>4944</v>
      </c>
      <c r="CT14" t="s">
        <v>4944</v>
      </c>
      <c r="CU14" t="s">
        <v>4944</v>
      </c>
      <c r="CV14" t="s">
        <v>1274</v>
      </c>
      <c r="CW14" t="s">
        <v>1262</v>
      </c>
      <c r="CX14" t="s">
        <v>1125</v>
      </c>
      <c r="CZ14" t="s">
        <v>1125</v>
      </c>
      <c r="DB14" t="s">
        <v>1263</v>
      </c>
      <c r="DC14" t="s">
        <v>1263</v>
      </c>
      <c r="DD14" t="s">
        <v>1263</v>
      </c>
      <c r="DE14" t="s">
        <v>1263</v>
      </c>
      <c r="DF14" t="s">
        <v>1263</v>
      </c>
      <c r="DG14" t="s">
        <v>1263</v>
      </c>
      <c r="DH14" t="s">
        <v>1263</v>
      </c>
      <c r="DI14" t="s">
        <v>1263</v>
      </c>
      <c r="DP14" t="s">
        <v>1137</v>
      </c>
      <c r="DQ14" t="s">
        <v>1137</v>
      </c>
      <c r="FJ14" t="s">
        <v>1137</v>
      </c>
      <c r="JB14" t="s">
        <v>1125</v>
      </c>
      <c r="JD14" t="s">
        <v>1125</v>
      </c>
      <c r="JF14" t="s">
        <v>1125</v>
      </c>
      <c r="JH14" t="s">
        <v>1082</v>
      </c>
    </row>
    <row r="15" spans="1:269" x14ac:dyDescent="0.3">
      <c r="A15" t="s">
        <v>5477</v>
      </c>
      <c r="B15" t="s">
        <v>1117</v>
      </c>
      <c r="C15" t="s">
        <v>1236</v>
      </c>
      <c r="D15" t="s">
        <v>1237</v>
      </c>
      <c r="E15" t="s">
        <v>5692</v>
      </c>
      <c r="F15" t="s">
        <v>4945</v>
      </c>
      <c r="G15" t="s">
        <v>4945</v>
      </c>
      <c r="H15" t="s">
        <v>4945</v>
      </c>
      <c r="I15" t="s">
        <v>4945</v>
      </c>
      <c r="J15" t="s">
        <v>4945</v>
      </c>
      <c r="K15" t="s">
        <v>4945</v>
      </c>
      <c r="L15" t="s">
        <v>4945</v>
      </c>
      <c r="M15" t="s">
        <v>4944</v>
      </c>
      <c r="N15" t="s">
        <v>4945</v>
      </c>
      <c r="O15" t="s">
        <v>4945</v>
      </c>
      <c r="P15" t="s">
        <v>4945</v>
      </c>
      <c r="Q15" t="s">
        <v>4945</v>
      </c>
      <c r="R15" t="s">
        <v>4945</v>
      </c>
      <c r="S15" t="s">
        <v>4944</v>
      </c>
      <c r="T15" t="s">
        <v>4944</v>
      </c>
      <c r="U15" t="s">
        <v>4945</v>
      </c>
      <c r="V15" t="s">
        <v>4945</v>
      </c>
      <c r="W15" t="s">
        <v>4945</v>
      </c>
      <c r="X15" t="s">
        <v>5406</v>
      </c>
      <c r="Y15" t="s">
        <v>4945</v>
      </c>
      <c r="Z15" t="s">
        <v>4945</v>
      </c>
      <c r="AA15" t="s">
        <v>4944</v>
      </c>
      <c r="AB15" t="s">
        <v>4944</v>
      </c>
      <c r="AC15" t="s">
        <v>4944</v>
      </c>
      <c r="AD15" t="s">
        <v>4945</v>
      </c>
      <c r="AE15" t="s">
        <v>4945</v>
      </c>
      <c r="AF15" t="s">
        <v>4945</v>
      </c>
      <c r="AG15" t="s">
        <v>4945</v>
      </c>
      <c r="AH15" t="s">
        <v>5311</v>
      </c>
      <c r="AI15" t="s">
        <v>4945</v>
      </c>
      <c r="AJ15" t="s">
        <v>4944</v>
      </c>
      <c r="AK15" t="s">
        <v>4944</v>
      </c>
      <c r="AL15" t="s">
        <v>4945</v>
      </c>
      <c r="AM15" t="s">
        <v>4945</v>
      </c>
      <c r="AN15" t="s">
        <v>4945</v>
      </c>
      <c r="AO15" t="s">
        <v>4945</v>
      </c>
      <c r="AP15" t="s">
        <v>4945</v>
      </c>
      <c r="AQ15" t="s">
        <v>4945</v>
      </c>
      <c r="AR15" t="s">
        <v>4945</v>
      </c>
      <c r="AS15" t="s">
        <v>4945</v>
      </c>
      <c r="AT15" t="s">
        <v>4945</v>
      </c>
      <c r="AU15" t="s">
        <v>4945</v>
      </c>
      <c r="AV15" t="s">
        <v>4945</v>
      </c>
      <c r="AW15" t="s">
        <v>4945</v>
      </c>
      <c r="AX15" t="s">
        <v>4945</v>
      </c>
      <c r="AY15" t="s">
        <v>4945</v>
      </c>
      <c r="AZ15" t="s">
        <v>4945</v>
      </c>
      <c r="BA15" t="s">
        <v>4945</v>
      </c>
      <c r="BB15" t="s">
        <v>4945</v>
      </c>
      <c r="BC15" t="s">
        <v>4945</v>
      </c>
      <c r="BD15" t="s">
        <v>4945</v>
      </c>
      <c r="BE15" t="s">
        <v>4945</v>
      </c>
      <c r="BF15" t="s">
        <v>4945</v>
      </c>
      <c r="BG15" t="s">
        <v>5310</v>
      </c>
      <c r="BH15" t="s">
        <v>4945</v>
      </c>
      <c r="BI15" t="s">
        <v>4944</v>
      </c>
      <c r="BJ15" t="s">
        <v>4944</v>
      </c>
      <c r="BK15" t="s">
        <v>4944</v>
      </c>
      <c r="BL15" t="s">
        <v>4944</v>
      </c>
      <c r="BM15" t="s">
        <v>5715</v>
      </c>
      <c r="BN15" t="s">
        <v>4945</v>
      </c>
      <c r="BO15" t="s">
        <v>4945</v>
      </c>
      <c r="BP15" t="s">
        <v>4944</v>
      </c>
      <c r="BQ15" t="s">
        <v>4945</v>
      </c>
      <c r="BR15" t="s">
        <v>4945</v>
      </c>
      <c r="BS15" t="s">
        <v>4944</v>
      </c>
      <c r="BT15" t="s">
        <v>4945</v>
      </c>
      <c r="BU15" t="s">
        <v>4945</v>
      </c>
      <c r="BV15" t="s">
        <v>4945</v>
      </c>
      <c r="BW15" t="s">
        <v>4945</v>
      </c>
      <c r="BX15" t="s">
        <v>4945</v>
      </c>
      <c r="BY15" t="s">
        <v>4945</v>
      </c>
      <c r="BZ15" t="s">
        <v>4945</v>
      </c>
      <c r="CA15" t="s">
        <v>4945</v>
      </c>
      <c r="CB15" t="s">
        <v>4945</v>
      </c>
      <c r="CC15" t="s">
        <v>4945</v>
      </c>
      <c r="CD15" t="s">
        <v>4945</v>
      </c>
      <c r="CE15" t="s">
        <v>4945</v>
      </c>
      <c r="CF15" t="s">
        <v>4945</v>
      </c>
      <c r="CG15" t="s">
        <v>4945</v>
      </c>
      <c r="CH15" t="s">
        <v>4945</v>
      </c>
      <c r="CI15" t="s">
        <v>4945</v>
      </c>
      <c r="CJ15" t="s">
        <v>4945</v>
      </c>
      <c r="CK15" t="s">
        <v>4945</v>
      </c>
      <c r="CL15" t="s">
        <v>4944</v>
      </c>
      <c r="CM15" t="s">
        <v>4944</v>
      </c>
      <c r="CN15" t="s">
        <v>4945</v>
      </c>
      <c r="CO15" t="s">
        <v>4945</v>
      </c>
      <c r="CP15" t="s">
        <v>4945</v>
      </c>
      <c r="CQ15" t="s">
        <v>4945</v>
      </c>
      <c r="CR15" t="s">
        <v>4945</v>
      </c>
      <c r="CS15" t="s">
        <v>4945</v>
      </c>
      <c r="CT15" t="s">
        <v>4945</v>
      </c>
      <c r="CU15" t="s">
        <v>4945</v>
      </c>
      <c r="CV15" t="s">
        <v>1274</v>
      </c>
      <c r="CW15" t="s">
        <v>1262</v>
      </c>
      <c r="CX15" t="s">
        <v>1109</v>
      </c>
      <c r="CZ15" t="s">
        <v>1125</v>
      </c>
      <c r="DB15" t="s">
        <v>1109</v>
      </c>
      <c r="DC15" t="s">
        <v>1271</v>
      </c>
      <c r="DD15" t="s">
        <v>1269</v>
      </c>
      <c r="DE15" t="s">
        <v>1269</v>
      </c>
      <c r="DF15" t="s">
        <v>1267</v>
      </c>
      <c r="DG15" t="s">
        <v>1271</v>
      </c>
      <c r="DH15" t="s">
        <v>1263</v>
      </c>
      <c r="DI15" t="s">
        <v>1269</v>
      </c>
      <c r="JB15" t="s">
        <v>1125</v>
      </c>
      <c r="JD15" t="s">
        <v>1125</v>
      </c>
      <c r="JF15" t="s">
        <v>1125</v>
      </c>
      <c r="JH15" t="s">
        <v>1082</v>
      </c>
    </row>
    <row r="16" spans="1:269" x14ac:dyDescent="0.3">
      <c r="A16" t="s">
        <v>5477</v>
      </c>
      <c r="B16" t="s">
        <v>1095</v>
      </c>
      <c r="C16" t="s">
        <v>3450</v>
      </c>
      <c r="D16" t="s">
        <v>3562</v>
      </c>
      <c r="E16" t="s">
        <v>5415</v>
      </c>
      <c r="F16" t="s">
        <v>4945</v>
      </c>
      <c r="G16" t="s">
        <v>4944</v>
      </c>
      <c r="H16" t="s">
        <v>4944</v>
      </c>
      <c r="I16" t="s">
        <v>4944</v>
      </c>
      <c r="J16" t="s">
        <v>4944</v>
      </c>
      <c r="K16" t="s">
        <v>4944</v>
      </c>
      <c r="L16" t="s">
        <v>4944</v>
      </c>
      <c r="M16" t="s">
        <v>4944</v>
      </c>
      <c r="N16" t="s">
        <v>4944</v>
      </c>
      <c r="O16" t="s">
        <v>4944</v>
      </c>
      <c r="P16" t="s">
        <v>4944</v>
      </c>
      <c r="Q16" t="s">
        <v>4945</v>
      </c>
      <c r="R16" t="s">
        <v>4944</v>
      </c>
      <c r="S16" t="s">
        <v>4944</v>
      </c>
      <c r="T16" t="s">
        <v>4944</v>
      </c>
      <c r="U16" t="s">
        <v>4944</v>
      </c>
      <c r="V16" t="s">
        <v>4945</v>
      </c>
      <c r="W16" t="s">
        <v>4944</v>
      </c>
      <c r="X16" t="s">
        <v>5416</v>
      </c>
      <c r="Y16" t="s">
        <v>4945</v>
      </c>
      <c r="Z16" t="s">
        <v>4944</v>
      </c>
      <c r="AA16" t="s">
        <v>4944</v>
      </c>
      <c r="AB16" t="s">
        <v>4944</v>
      </c>
      <c r="AC16" t="s">
        <v>4944</v>
      </c>
      <c r="AD16" t="s">
        <v>4944</v>
      </c>
      <c r="AE16" t="s">
        <v>4945</v>
      </c>
      <c r="AF16" t="s">
        <v>4944</v>
      </c>
      <c r="AG16" t="s">
        <v>4944</v>
      </c>
      <c r="AH16" t="s">
        <v>5716</v>
      </c>
      <c r="AI16" t="s">
        <v>4945</v>
      </c>
      <c r="AJ16" t="s">
        <v>4944</v>
      </c>
      <c r="AK16" t="s">
        <v>4944</v>
      </c>
      <c r="AL16" t="s">
        <v>4945</v>
      </c>
      <c r="AM16" t="s">
        <v>4945</v>
      </c>
      <c r="AN16" t="s">
        <v>4944</v>
      </c>
      <c r="AO16" t="s">
        <v>4944</v>
      </c>
      <c r="AP16" t="s">
        <v>4944</v>
      </c>
      <c r="AQ16" t="s">
        <v>4944</v>
      </c>
      <c r="AR16" t="s">
        <v>4944</v>
      </c>
      <c r="AS16" t="s">
        <v>4944</v>
      </c>
      <c r="AT16" t="s">
        <v>4944</v>
      </c>
      <c r="AU16" t="s">
        <v>4944</v>
      </c>
      <c r="AV16" t="s">
        <v>4944</v>
      </c>
      <c r="AW16" t="s">
        <v>4944</v>
      </c>
      <c r="AX16" t="s">
        <v>4944</v>
      </c>
      <c r="AY16" t="s">
        <v>4944</v>
      </c>
      <c r="AZ16" t="s">
        <v>4944</v>
      </c>
      <c r="BA16" t="s">
        <v>4944</v>
      </c>
      <c r="BB16" t="s">
        <v>4944</v>
      </c>
      <c r="BC16" t="s">
        <v>4945</v>
      </c>
      <c r="BD16" t="s">
        <v>4945</v>
      </c>
      <c r="BE16" t="s">
        <v>4945</v>
      </c>
      <c r="BF16" t="s">
        <v>4945</v>
      </c>
      <c r="BG16" t="s">
        <v>5308</v>
      </c>
      <c r="BH16" t="s">
        <v>4945</v>
      </c>
      <c r="BI16" t="s">
        <v>4944</v>
      </c>
      <c r="BJ16" t="s">
        <v>4944</v>
      </c>
      <c r="BK16" t="s">
        <v>4944</v>
      </c>
      <c r="BL16" t="s">
        <v>4944</v>
      </c>
      <c r="BM16" t="s">
        <v>5325</v>
      </c>
      <c r="BN16" t="s">
        <v>4945</v>
      </c>
      <c r="BO16" t="s">
        <v>4945</v>
      </c>
      <c r="BP16" t="s">
        <v>4945</v>
      </c>
      <c r="BQ16" t="s">
        <v>4945</v>
      </c>
      <c r="BR16" t="s">
        <v>4945</v>
      </c>
      <c r="BS16" t="s">
        <v>4945</v>
      </c>
      <c r="BT16" t="s">
        <v>4945</v>
      </c>
      <c r="BU16" t="s">
        <v>4945</v>
      </c>
      <c r="BV16" t="s">
        <v>4945</v>
      </c>
      <c r="BW16" t="s">
        <v>4945</v>
      </c>
      <c r="BX16" t="s">
        <v>4945</v>
      </c>
      <c r="BY16" t="s">
        <v>4945</v>
      </c>
      <c r="BZ16" t="s">
        <v>4945</v>
      </c>
      <c r="CA16" t="s">
        <v>4945</v>
      </c>
      <c r="CB16" t="s">
        <v>4945</v>
      </c>
      <c r="CC16" t="s">
        <v>4945</v>
      </c>
      <c r="CD16" t="s">
        <v>4945</v>
      </c>
      <c r="CE16" t="s">
        <v>4945</v>
      </c>
      <c r="CF16" t="s">
        <v>4945</v>
      </c>
      <c r="CG16" t="s">
        <v>4945</v>
      </c>
      <c r="CH16" t="s">
        <v>4945</v>
      </c>
      <c r="CI16" t="s">
        <v>4945</v>
      </c>
      <c r="CJ16" t="s">
        <v>4945</v>
      </c>
      <c r="CK16" t="s">
        <v>4945</v>
      </c>
      <c r="CL16" t="s">
        <v>4944</v>
      </c>
      <c r="CM16" t="s">
        <v>4944</v>
      </c>
      <c r="CN16" t="s">
        <v>4944</v>
      </c>
      <c r="CO16" t="s">
        <v>4944</v>
      </c>
      <c r="CP16" t="s">
        <v>4944</v>
      </c>
      <c r="CQ16" t="s">
        <v>4944</v>
      </c>
      <c r="CR16" t="s">
        <v>4945</v>
      </c>
      <c r="CS16" t="s">
        <v>4945</v>
      </c>
      <c r="CT16" t="s">
        <v>4945</v>
      </c>
      <c r="CU16" t="s">
        <v>4945</v>
      </c>
      <c r="CV16" t="s">
        <v>1082</v>
      </c>
      <c r="CW16" t="s">
        <v>1151</v>
      </c>
      <c r="CX16" t="s">
        <v>1087</v>
      </c>
      <c r="CY16" t="s">
        <v>5717</v>
      </c>
      <c r="CZ16" t="s">
        <v>1087</v>
      </c>
      <c r="DA16" t="s">
        <v>5717</v>
      </c>
      <c r="DB16" t="s">
        <v>1268</v>
      </c>
      <c r="DC16" t="s">
        <v>1271</v>
      </c>
      <c r="DD16" t="s">
        <v>1275</v>
      </c>
      <c r="DE16" t="s">
        <v>1275</v>
      </c>
      <c r="DF16" t="s">
        <v>1268</v>
      </c>
      <c r="DG16" t="s">
        <v>1271</v>
      </c>
      <c r="DH16" t="s">
        <v>1275</v>
      </c>
      <c r="DI16" t="s">
        <v>1275</v>
      </c>
      <c r="FV16" t="s">
        <v>1137</v>
      </c>
      <c r="FW16" t="s">
        <v>1137</v>
      </c>
      <c r="FX16" t="s">
        <v>1137</v>
      </c>
      <c r="IJ16" t="s">
        <v>1116</v>
      </c>
      <c r="JB16" t="s">
        <v>1087</v>
      </c>
      <c r="JD16" t="s">
        <v>1087</v>
      </c>
      <c r="JE16" t="s">
        <v>5417</v>
      </c>
      <c r="JF16" t="s">
        <v>1087</v>
      </c>
      <c r="JG16" t="s">
        <v>5417</v>
      </c>
      <c r="JH16" t="s">
        <v>1082</v>
      </c>
    </row>
    <row r="17" spans="1:269" x14ac:dyDescent="0.3">
      <c r="A17" t="s">
        <v>5455</v>
      </c>
      <c r="B17" t="s">
        <v>1163</v>
      </c>
      <c r="C17" t="s">
        <v>1175</v>
      </c>
      <c r="D17" t="s">
        <v>1176</v>
      </c>
      <c r="E17" t="s">
        <v>5718</v>
      </c>
      <c r="F17" t="s">
        <v>4945</v>
      </c>
      <c r="G17" t="s">
        <v>4944</v>
      </c>
      <c r="H17" t="s">
        <v>4945</v>
      </c>
      <c r="I17" t="s">
        <v>4944</v>
      </c>
      <c r="J17" t="s">
        <v>4944</v>
      </c>
      <c r="K17" t="s">
        <v>4944</v>
      </c>
      <c r="L17" t="s">
        <v>4945</v>
      </c>
      <c r="M17" t="s">
        <v>4944</v>
      </c>
      <c r="N17" t="s">
        <v>4944</v>
      </c>
      <c r="O17" t="s">
        <v>4944</v>
      </c>
      <c r="P17" t="s">
        <v>4944</v>
      </c>
      <c r="Q17" t="s">
        <v>4944</v>
      </c>
      <c r="R17" t="s">
        <v>4945</v>
      </c>
      <c r="S17" t="s">
        <v>4944</v>
      </c>
      <c r="T17" t="s">
        <v>4944</v>
      </c>
      <c r="U17" t="s">
        <v>4944</v>
      </c>
      <c r="V17" t="s">
        <v>4944</v>
      </c>
      <c r="W17" t="s">
        <v>4944</v>
      </c>
      <c r="X17" t="s">
        <v>5719</v>
      </c>
      <c r="Y17" t="s">
        <v>4945</v>
      </c>
      <c r="Z17" t="s">
        <v>4945</v>
      </c>
      <c r="AA17" t="s">
        <v>4945</v>
      </c>
      <c r="AB17" t="s">
        <v>4944</v>
      </c>
      <c r="AC17" t="s">
        <v>4944</v>
      </c>
      <c r="AD17" t="s">
        <v>4944</v>
      </c>
      <c r="AE17" t="s">
        <v>4944</v>
      </c>
      <c r="AF17" t="s">
        <v>4944</v>
      </c>
      <c r="AG17" t="s">
        <v>4945</v>
      </c>
      <c r="AH17" t="s">
        <v>5418</v>
      </c>
      <c r="AI17" t="s">
        <v>4945</v>
      </c>
      <c r="AJ17" t="s">
        <v>4944</v>
      </c>
      <c r="AK17" t="s">
        <v>4944</v>
      </c>
      <c r="AL17" t="s">
        <v>4944</v>
      </c>
      <c r="AM17" t="s">
        <v>4945</v>
      </c>
      <c r="AN17" t="s">
        <v>4944</v>
      </c>
      <c r="AO17" t="s">
        <v>4944</v>
      </c>
      <c r="AP17" t="s">
        <v>4944</v>
      </c>
      <c r="AQ17" t="s">
        <v>4944</v>
      </c>
      <c r="AR17" t="s">
        <v>4944</v>
      </c>
      <c r="AS17" t="s">
        <v>4944</v>
      </c>
      <c r="AT17" t="s">
        <v>4944</v>
      </c>
      <c r="AU17" t="s">
        <v>4944</v>
      </c>
      <c r="AV17" t="s">
        <v>4944</v>
      </c>
      <c r="AW17" t="s">
        <v>4944</v>
      </c>
      <c r="AX17" t="s">
        <v>4944</v>
      </c>
      <c r="AY17" t="s">
        <v>4945</v>
      </c>
      <c r="AZ17" t="s">
        <v>4945</v>
      </c>
      <c r="BA17" t="s">
        <v>4944</v>
      </c>
      <c r="BB17" t="s">
        <v>4945</v>
      </c>
      <c r="BC17" t="s">
        <v>4944</v>
      </c>
      <c r="BD17" t="s">
        <v>4945</v>
      </c>
      <c r="BE17" t="s">
        <v>4944</v>
      </c>
      <c r="BF17" t="s">
        <v>4945</v>
      </c>
      <c r="BG17" t="s">
        <v>5306</v>
      </c>
      <c r="BH17" t="s">
        <v>4945</v>
      </c>
      <c r="BI17" t="s">
        <v>4944</v>
      </c>
      <c r="BJ17" t="s">
        <v>4944</v>
      </c>
      <c r="BK17" t="s">
        <v>4944</v>
      </c>
      <c r="BL17" t="s">
        <v>4944</v>
      </c>
      <c r="BM17" t="s">
        <v>5720</v>
      </c>
      <c r="BN17" t="s">
        <v>4945</v>
      </c>
      <c r="BO17" t="s">
        <v>4945</v>
      </c>
      <c r="BP17" t="s">
        <v>4945</v>
      </c>
      <c r="BQ17" t="s">
        <v>4945</v>
      </c>
      <c r="BR17" t="s">
        <v>4945</v>
      </c>
      <c r="BS17" t="s">
        <v>4944</v>
      </c>
      <c r="BT17" t="s">
        <v>4945</v>
      </c>
      <c r="BU17" t="s">
        <v>4945</v>
      </c>
      <c r="BV17" t="s">
        <v>4945</v>
      </c>
      <c r="BW17" t="s">
        <v>4945</v>
      </c>
      <c r="BX17" t="s">
        <v>4945</v>
      </c>
      <c r="BY17" t="s">
        <v>4945</v>
      </c>
      <c r="BZ17" t="s">
        <v>4945</v>
      </c>
      <c r="CA17" t="s">
        <v>4945</v>
      </c>
      <c r="CB17" t="s">
        <v>4945</v>
      </c>
      <c r="CC17" t="s">
        <v>4945</v>
      </c>
      <c r="CD17" t="s">
        <v>4945</v>
      </c>
      <c r="CE17" t="s">
        <v>4945</v>
      </c>
      <c r="CF17" t="s">
        <v>4945</v>
      </c>
      <c r="CG17" t="s">
        <v>4945</v>
      </c>
      <c r="CH17" t="s">
        <v>4945</v>
      </c>
      <c r="CI17" t="s">
        <v>4945</v>
      </c>
      <c r="CJ17" t="s">
        <v>4945</v>
      </c>
      <c r="CK17" t="s">
        <v>4945</v>
      </c>
      <c r="CL17" t="s">
        <v>4944</v>
      </c>
      <c r="CM17" t="s">
        <v>4944</v>
      </c>
      <c r="CN17" t="s">
        <v>4944</v>
      </c>
      <c r="CO17" t="s">
        <v>4944</v>
      </c>
      <c r="CP17" t="s">
        <v>4944</v>
      </c>
      <c r="CQ17" t="s">
        <v>4944</v>
      </c>
      <c r="CR17" t="s">
        <v>4945</v>
      </c>
      <c r="CS17" t="s">
        <v>4945</v>
      </c>
      <c r="CT17" t="s">
        <v>4945</v>
      </c>
      <c r="CU17" t="s">
        <v>4945</v>
      </c>
      <c r="CV17" t="s">
        <v>1082</v>
      </c>
      <c r="CW17" t="s">
        <v>1262</v>
      </c>
      <c r="CX17" t="s">
        <v>1125</v>
      </c>
      <c r="CZ17" t="s">
        <v>1125</v>
      </c>
      <c r="DB17" t="s">
        <v>1281</v>
      </c>
      <c r="DC17" t="s">
        <v>1264</v>
      </c>
      <c r="DD17" t="s">
        <v>1266</v>
      </c>
      <c r="DE17" t="s">
        <v>1266</v>
      </c>
      <c r="DF17" t="s">
        <v>1281</v>
      </c>
      <c r="DG17" t="s">
        <v>1264</v>
      </c>
      <c r="DH17" t="s">
        <v>1265</v>
      </c>
      <c r="DI17" t="s">
        <v>1266</v>
      </c>
      <c r="JB17" t="s">
        <v>1087</v>
      </c>
      <c r="JD17" t="s">
        <v>1087</v>
      </c>
      <c r="JE17" t="s">
        <v>5721</v>
      </c>
      <c r="JF17" t="s">
        <v>1125</v>
      </c>
      <c r="JH17" t="s">
        <v>1082</v>
      </c>
    </row>
    <row r="18" spans="1:269" x14ac:dyDescent="0.3">
      <c r="A18" t="s">
        <v>5459</v>
      </c>
      <c r="B18" t="s">
        <v>1095</v>
      </c>
      <c r="C18" t="s">
        <v>1240</v>
      </c>
      <c r="D18" t="s">
        <v>1241</v>
      </c>
      <c r="E18" t="s">
        <v>5323</v>
      </c>
      <c r="F18" t="s">
        <v>4945</v>
      </c>
      <c r="G18" t="s">
        <v>4944</v>
      </c>
      <c r="H18" t="s">
        <v>4944</v>
      </c>
      <c r="I18" t="s">
        <v>4944</v>
      </c>
      <c r="J18" t="s">
        <v>4944</v>
      </c>
      <c r="K18" t="s">
        <v>4944</v>
      </c>
      <c r="L18" t="s">
        <v>4944</v>
      </c>
      <c r="M18" t="s">
        <v>4944</v>
      </c>
      <c r="N18" t="s">
        <v>4944</v>
      </c>
      <c r="O18" t="s">
        <v>4944</v>
      </c>
      <c r="P18" t="s">
        <v>4944</v>
      </c>
      <c r="Q18" t="s">
        <v>4944</v>
      </c>
      <c r="R18" t="s">
        <v>4944</v>
      </c>
      <c r="S18" t="s">
        <v>4944</v>
      </c>
      <c r="T18" t="s">
        <v>4944</v>
      </c>
      <c r="U18" t="s">
        <v>4944</v>
      </c>
      <c r="V18" t="s">
        <v>4944</v>
      </c>
      <c r="W18" t="s">
        <v>4944</v>
      </c>
      <c r="X18" t="s">
        <v>5307</v>
      </c>
      <c r="Y18" t="s">
        <v>4945</v>
      </c>
      <c r="Z18" t="s">
        <v>4944</v>
      </c>
      <c r="AA18" t="s">
        <v>4944</v>
      </c>
      <c r="AB18" t="s">
        <v>4944</v>
      </c>
      <c r="AC18" t="s">
        <v>4944</v>
      </c>
      <c r="AD18" t="s">
        <v>4944</v>
      </c>
      <c r="AE18" t="s">
        <v>4944</v>
      </c>
      <c r="AF18" t="s">
        <v>4944</v>
      </c>
      <c r="AG18" t="s">
        <v>4944</v>
      </c>
      <c r="AH18" t="s">
        <v>5722</v>
      </c>
      <c r="AI18" t="s">
        <v>4945</v>
      </c>
      <c r="AJ18" t="s">
        <v>4944</v>
      </c>
      <c r="AK18" t="s">
        <v>4944</v>
      </c>
      <c r="AL18" t="s">
        <v>4944</v>
      </c>
      <c r="AM18" t="s">
        <v>4944</v>
      </c>
      <c r="AN18" t="s">
        <v>4944</v>
      </c>
      <c r="AO18" t="s">
        <v>4944</v>
      </c>
      <c r="AP18" t="s">
        <v>4944</v>
      </c>
      <c r="AQ18" t="s">
        <v>4944</v>
      </c>
      <c r="AR18" t="s">
        <v>4944</v>
      </c>
      <c r="AS18" t="s">
        <v>4944</v>
      </c>
      <c r="AT18" t="s">
        <v>4944</v>
      </c>
      <c r="AU18" t="s">
        <v>4944</v>
      </c>
      <c r="AV18" t="s">
        <v>4944</v>
      </c>
      <c r="AW18" t="s">
        <v>4944</v>
      </c>
      <c r="AX18" t="s">
        <v>4944</v>
      </c>
      <c r="AY18" t="s">
        <v>4944</v>
      </c>
      <c r="AZ18" t="s">
        <v>4944</v>
      </c>
      <c r="BA18" t="s">
        <v>4944</v>
      </c>
      <c r="BB18" t="s">
        <v>4944</v>
      </c>
      <c r="BC18" t="s">
        <v>4945</v>
      </c>
      <c r="BD18" t="s">
        <v>4945</v>
      </c>
      <c r="BE18" t="s">
        <v>4945</v>
      </c>
      <c r="BF18" t="s">
        <v>4944</v>
      </c>
      <c r="BG18" t="s">
        <v>5308</v>
      </c>
      <c r="BH18" t="s">
        <v>4945</v>
      </c>
      <c r="BI18" t="s">
        <v>4944</v>
      </c>
      <c r="BJ18" t="s">
        <v>4944</v>
      </c>
      <c r="BK18" t="s">
        <v>4944</v>
      </c>
      <c r="BL18" t="s">
        <v>4944</v>
      </c>
      <c r="BM18" t="s">
        <v>5723</v>
      </c>
      <c r="BN18" t="s">
        <v>4945</v>
      </c>
      <c r="BO18" t="s">
        <v>4944</v>
      </c>
      <c r="BP18" t="s">
        <v>4944</v>
      </c>
      <c r="BQ18" t="s">
        <v>4944</v>
      </c>
      <c r="BR18" t="s">
        <v>4944</v>
      </c>
      <c r="BS18" t="s">
        <v>4944</v>
      </c>
      <c r="BT18" t="s">
        <v>4944</v>
      </c>
      <c r="BU18" t="s">
        <v>4944</v>
      </c>
      <c r="BV18" t="s">
        <v>4944</v>
      </c>
      <c r="BW18" t="s">
        <v>4944</v>
      </c>
      <c r="BX18" t="s">
        <v>4944</v>
      </c>
      <c r="BY18" t="s">
        <v>4944</v>
      </c>
      <c r="BZ18" t="s">
        <v>4944</v>
      </c>
      <c r="CA18" t="s">
        <v>4944</v>
      </c>
      <c r="CB18" t="s">
        <v>4944</v>
      </c>
      <c r="CC18" t="s">
        <v>4944</v>
      </c>
      <c r="CD18" t="s">
        <v>4944</v>
      </c>
      <c r="CE18" t="s">
        <v>4944</v>
      </c>
      <c r="CF18" t="s">
        <v>4944</v>
      </c>
      <c r="CG18" t="s">
        <v>4944</v>
      </c>
      <c r="CH18" t="s">
        <v>4944</v>
      </c>
      <c r="CI18" t="s">
        <v>4944</v>
      </c>
      <c r="CJ18" t="s">
        <v>4944</v>
      </c>
      <c r="CK18" t="s">
        <v>4944</v>
      </c>
      <c r="CL18" t="s">
        <v>4945</v>
      </c>
      <c r="CM18" t="s">
        <v>4945</v>
      </c>
      <c r="CN18" t="s">
        <v>4945</v>
      </c>
      <c r="CO18" t="s">
        <v>4945</v>
      </c>
      <c r="CP18" t="s">
        <v>4945</v>
      </c>
      <c r="CQ18" t="s">
        <v>4945</v>
      </c>
      <c r="CR18" t="s">
        <v>4944</v>
      </c>
      <c r="CS18" t="s">
        <v>4944</v>
      </c>
      <c r="CT18" t="s">
        <v>4944</v>
      </c>
      <c r="CU18" t="s">
        <v>4944</v>
      </c>
      <c r="CV18" t="s">
        <v>1274</v>
      </c>
      <c r="CW18" t="s">
        <v>1262</v>
      </c>
      <c r="CX18" t="s">
        <v>1125</v>
      </c>
      <c r="CZ18" t="s">
        <v>1125</v>
      </c>
      <c r="DB18" t="s">
        <v>1263</v>
      </c>
      <c r="DC18" t="s">
        <v>1263</v>
      </c>
      <c r="DD18" t="s">
        <v>1263</v>
      </c>
      <c r="DE18" t="s">
        <v>1263</v>
      </c>
      <c r="DF18" t="s">
        <v>1263</v>
      </c>
      <c r="DG18" t="s">
        <v>1263</v>
      </c>
      <c r="DH18" t="s">
        <v>1263</v>
      </c>
      <c r="DI18" t="s">
        <v>1263</v>
      </c>
      <c r="JB18" t="s">
        <v>1125</v>
      </c>
      <c r="JD18" t="s">
        <v>1125</v>
      </c>
      <c r="JF18" t="s">
        <v>1125</v>
      </c>
      <c r="JH18" t="s">
        <v>1082</v>
      </c>
    </row>
    <row r="19" spans="1:269" x14ac:dyDescent="0.3">
      <c r="A19" t="s">
        <v>5477</v>
      </c>
      <c r="B19" t="s">
        <v>1117</v>
      </c>
      <c r="C19" t="s">
        <v>1236</v>
      </c>
      <c r="D19" t="s">
        <v>1238</v>
      </c>
      <c r="E19" t="s">
        <v>5724</v>
      </c>
      <c r="F19" t="s">
        <v>4945</v>
      </c>
      <c r="G19" t="s">
        <v>4944</v>
      </c>
      <c r="H19" t="s">
        <v>4945</v>
      </c>
      <c r="I19" t="s">
        <v>4945</v>
      </c>
      <c r="J19" t="s">
        <v>4945</v>
      </c>
      <c r="K19" t="s">
        <v>4945</v>
      </c>
      <c r="L19" t="s">
        <v>4945</v>
      </c>
      <c r="M19" t="s">
        <v>4944</v>
      </c>
      <c r="N19" t="s">
        <v>4945</v>
      </c>
      <c r="O19" t="s">
        <v>4945</v>
      </c>
      <c r="P19" t="s">
        <v>4945</v>
      </c>
      <c r="Q19" t="s">
        <v>4945</v>
      </c>
      <c r="R19" t="s">
        <v>4945</v>
      </c>
      <c r="S19" t="s">
        <v>4944</v>
      </c>
      <c r="T19" t="s">
        <v>4944</v>
      </c>
      <c r="U19" t="s">
        <v>4945</v>
      </c>
      <c r="V19" t="s">
        <v>4945</v>
      </c>
      <c r="W19" t="s">
        <v>4945</v>
      </c>
      <c r="X19" t="s">
        <v>5725</v>
      </c>
      <c r="Y19" t="s">
        <v>4945</v>
      </c>
      <c r="Z19" t="s">
        <v>4945</v>
      </c>
      <c r="AA19" t="s">
        <v>4945</v>
      </c>
      <c r="AB19" t="s">
        <v>4944</v>
      </c>
      <c r="AC19" t="s">
        <v>4944</v>
      </c>
      <c r="AD19" t="s">
        <v>4945</v>
      </c>
      <c r="AE19" t="s">
        <v>4944</v>
      </c>
      <c r="AF19" t="s">
        <v>4944</v>
      </c>
      <c r="AG19" t="s">
        <v>4945</v>
      </c>
      <c r="AH19" t="s">
        <v>5401</v>
      </c>
      <c r="AI19" t="s">
        <v>4945</v>
      </c>
      <c r="AJ19" t="s">
        <v>4944</v>
      </c>
      <c r="AK19" t="s">
        <v>4944</v>
      </c>
      <c r="AL19" t="s">
        <v>4945</v>
      </c>
      <c r="AM19" t="s">
        <v>4945</v>
      </c>
      <c r="AN19" t="s">
        <v>4944</v>
      </c>
      <c r="AO19" t="s">
        <v>4945</v>
      </c>
      <c r="AP19" t="s">
        <v>4945</v>
      </c>
      <c r="AQ19" t="s">
        <v>4945</v>
      </c>
      <c r="AR19" t="s">
        <v>4945</v>
      </c>
      <c r="AS19" t="s">
        <v>4945</v>
      </c>
      <c r="AT19" t="s">
        <v>4945</v>
      </c>
      <c r="AU19" t="s">
        <v>4945</v>
      </c>
      <c r="AV19" t="s">
        <v>4945</v>
      </c>
      <c r="AW19" t="s">
        <v>4945</v>
      </c>
      <c r="AX19" t="s">
        <v>4945</v>
      </c>
      <c r="AY19" t="s">
        <v>4945</v>
      </c>
      <c r="AZ19" t="s">
        <v>4945</v>
      </c>
      <c r="BA19" t="s">
        <v>4945</v>
      </c>
      <c r="BB19" t="s">
        <v>4945</v>
      </c>
      <c r="BC19" t="s">
        <v>4945</v>
      </c>
      <c r="BD19" t="s">
        <v>4945</v>
      </c>
      <c r="BE19" t="s">
        <v>4945</v>
      </c>
      <c r="BF19" t="s">
        <v>4945</v>
      </c>
      <c r="BG19" t="s">
        <v>5726</v>
      </c>
      <c r="BH19" t="s">
        <v>4945</v>
      </c>
      <c r="BI19" t="s">
        <v>4944</v>
      </c>
      <c r="BJ19" t="s">
        <v>4944</v>
      </c>
      <c r="BK19" t="s">
        <v>4944</v>
      </c>
      <c r="BL19" t="s">
        <v>4944</v>
      </c>
      <c r="BM19" t="s">
        <v>5727</v>
      </c>
      <c r="BN19" t="s">
        <v>4945</v>
      </c>
      <c r="BO19" t="s">
        <v>4944</v>
      </c>
      <c r="BP19" t="s">
        <v>4945</v>
      </c>
      <c r="BQ19" t="s">
        <v>4944</v>
      </c>
      <c r="BR19" t="s">
        <v>4945</v>
      </c>
      <c r="BS19" t="s">
        <v>4944</v>
      </c>
      <c r="BT19" t="s">
        <v>4945</v>
      </c>
      <c r="BU19" t="s">
        <v>4945</v>
      </c>
      <c r="BV19" t="s">
        <v>4945</v>
      </c>
      <c r="BW19" t="s">
        <v>4945</v>
      </c>
      <c r="BX19" t="s">
        <v>4945</v>
      </c>
      <c r="BY19" t="s">
        <v>4945</v>
      </c>
      <c r="BZ19" t="s">
        <v>4945</v>
      </c>
      <c r="CA19" t="s">
        <v>4945</v>
      </c>
      <c r="CB19" t="s">
        <v>4944</v>
      </c>
      <c r="CC19" t="s">
        <v>4944</v>
      </c>
      <c r="CD19" t="s">
        <v>4945</v>
      </c>
      <c r="CE19" t="s">
        <v>4945</v>
      </c>
      <c r="CF19" t="s">
        <v>4945</v>
      </c>
      <c r="CG19" t="s">
        <v>4945</v>
      </c>
      <c r="CH19" t="s">
        <v>4945</v>
      </c>
      <c r="CI19" t="s">
        <v>4945</v>
      </c>
      <c r="CJ19" t="s">
        <v>4945</v>
      </c>
      <c r="CK19" t="s">
        <v>4945</v>
      </c>
      <c r="CL19" t="s">
        <v>4945</v>
      </c>
      <c r="CM19" t="s">
        <v>4944</v>
      </c>
      <c r="CN19" t="s">
        <v>4944</v>
      </c>
      <c r="CO19" t="s">
        <v>4944</v>
      </c>
      <c r="CP19" t="s">
        <v>4944</v>
      </c>
      <c r="CQ19" t="s">
        <v>4944</v>
      </c>
      <c r="CR19" t="s">
        <v>4945</v>
      </c>
      <c r="CS19" t="s">
        <v>4945</v>
      </c>
      <c r="CT19" t="s">
        <v>4944</v>
      </c>
      <c r="CU19" t="s">
        <v>4944</v>
      </c>
      <c r="CV19" t="s">
        <v>1274</v>
      </c>
      <c r="CW19" t="s">
        <v>1262</v>
      </c>
      <c r="CX19" t="s">
        <v>1125</v>
      </c>
      <c r="CZ19" t="s">
        <v>1087</v>
      </c>
      <c r="DA19" t="s">
        <v>5728</v>
      </c>
      <c r="DB19" t="s">
        <v>1267</v>
      </c>
      <c r="DC19" t="s">
        <v>1271</v>
      </c>
      <c r="DD19" t="s">
        <v>1269</v>
      </c>
      <c r="DE19" t="s">
        <v>1269</v>
      </c>
      <c r="DF19" t="s">
        <v>1267</v>
      </c>
      <c r="DG19" t="s">
        <v>1264</v>
      </c>
      <c r="DH19" t="s">
        <v>1269</v>
      </c>
      <c r="DI19" t="s">
        <v>1269</v>
      </c>
      <c r="JB19" t="s">
        <v>1109</v>
      </c>
      <c r="JD19" t="s">
        <v>1125</v>
      </c>
      <c r="JF19" t="s">
        <v>1125</v>
      </c>
      <c r="JH19" t="s">
        <v>1082</v>
      </c>
    </row>
    <row r="20" spans="1:269" x14ac:dyDescent="0.3">
      <c r="A20" t="s">
        <v>5449</v>
      </c>
      <c r="B20" t="s">
        <v>1076</v>
      </c>
      <c r="C20" t="s">
        <v>1207</v>
      </c>
      <c r="D20" t="s">
        <v>1088</v>
      </c>
      <c r="E20" t="s">
        <v>5323</v>
      </c>
      <c r="F20" t="s">
        <v>4945</v>
      </c>
      <c r="G20" t="s">
        <v>4944</v>
      </c>
      <c r="H20" t="s">
        <v>4944</v>
      </c>
      <c r="I20" t="s">
        <v>4944</v>
      </c>
      <c r="J20" t="s">
        <v>4944</v>
      </c>
      <c r="K20" t="s">
        <v>4944</v>
      </c>
      <c r="L20" t="s">
        <v>4944</v>
      </c>
      <c r="M20" t="s">
        <v>4944</v>
      </c>
      <c r="N20" t="s">
        <v>4944</v>
      </c>
      <c r="O20" t="s">
        <v>4944</v>
      </c>
      <c r="P20" t="s">
        <v>4944</v>
      </c>
      <c r="Q20" t="s">
        <v>4944</v>
      </c>
      <c r="R20" t="s">
        <v>4944</v>
      </c>
      <c r="S20" t="s">
        <v>4944</v>
      </c>
      <c r="T20" t="s">
        <v>4944</v>
      </c>
      <c r="U20" t="s">
        <v>4944</v>
      </c>
      <c r="V20" t="s">
        <v>4944</v>
      </c>
      <c r="W20" t="s">
        <v>4944</v>
      </c>
      <c r="X20" t="s">
        <v>5307</v>
      </c>
      <c r="Y20" t="s">
        <v>4945</v>
      </c>
      <c r="Z20" t="s">
        <v>4944</v>
      </c>
      <c r="AA20" t="s">
        <v>4944</v>
      </c>
      <c r="AB20" t="s">
        <v>4944</v>
      </c>
      <c r="AC20" t="s">
        <v>4944</v>
      </c>
      <c r="AD20" t="s">
        <v>4944</v>
      </c>
      <c r="AE20" t="s">
        <v>4944</v>
      </c>
      <c r="AF20" t="s">
        <v>4944</v>
      </c>
      <c r="AG20" t="s">
        <v>4944</v>
      </c>
      <c r="AH20" t="s">
        <v>5324</v>
      </c>
      <c r="AI20" t="s">
        <v>4945</v>
      </c>
      <c r="AJ20" t="s">
        <v>4944</v>
      </c>
      <c r="AK20" t="s">
        <v>4944</v>
      </c>
      <c r="AL20" t="s">
        <v>4944</v>
      </c>
      <c r="AM20" t="s">
        <v>4944</v>
      </c>
      <c r="AN20" t="s">
        <v>4944</v>
      </c>
      <c r="AO20" t="s">
        <v>4944</v>
      </c>
      <c r="AP20" t="s">
        <v>4944</v>
      </c>
      <c r="AQ20" t="s">
        <v>4944</v>
      </c>
      <c r="AR20" t="s">
        <v>4944</v>
      </c>
      <c r="AS20" t="s">
        <v>4944</v>
      </c>
      <c r="AT20" t="s">
        <v>4944</v>
      </c>
      <c r="AU20" t="s">
        <v>4944</v>
      </c>
      <c r="AV20" t="s">
        <v>4944</v>
      </c>
      <c r="AW20" t="s">
        <v>4944</v>
      </c>
      <c r="AX20" t="s">
        <v>4944</v>
      </c>
      <c r="AY20" t="s">
        <v>4944</v>
      </c>
      <c r="AZ20" t="s">
        <v>4944</v>
      </c>
      <c r="BA20" t="s">
        <v>4944</v>
      </c>
      <c r="BB20" t="s">
        <v>4944</v>
      </c>
      <c r="BC20" t="s">
        <v>4944</v>
      </c>
      <c r="BD20" t="s">
        <v>4944</v>
      </c>
      <c r="BE20" t="s">
        <v>4944</v>
      </c>
      <c r="BF20" t="s">
        <v>4944</v>
      </c>
      <c r="BG20" t="s">
        <v>5308</v>
      </c>
      <c r="BH20" t="s">
        <v>4945</v>
      </c>
      <c r="BI20" t="s">
        <v>4944</v>
      </c>
      <c r="BJ20" t="s">
        <v>4944</v>
      </c>
      <c r="BK20" t="s">
        <v>4944</v>
      </c>
      <c r="BL20" t="s">
        <v>4944</v>
      </c>
      <c r="BM20" t="s">
        <v>5325</v>
      </c>
      <c r="BN20" t="s">
        <v>4945</v>
      </c>
      <c r="BO20" t="s">
        <v>4945</v>
      </c>
      <c r="BP20" t="s">
        <v>4945</v>
      </c>
      <c r="BQ20" t="s">
        <v>4945</v>
      </c>
      <c r="BR20" t="s">
        <v>4945</v>
      </c>
      <c r="BS20" t="s">
        <v>4945</v>
      </c>
      <c r="BT20" t="s">
        <v>4945</v>
      </c>
      <c r="BU20" t="s">
        <v>4945</v>
      </c>
      <c r="BV20" t="s">
        <v>4945</v>
      </c>
      <c r="BW20" t="s">
        <v>4945</v>
      </c>
      <c r="BX20" t="s">
        <v>4945</v>
      </c>
      <c r="BY20" t="s">
        <v>4945</v>
      </c>
      <c r="BZ20" t="s">
        <v>4945</v>
      </c>
      <c r="CA20" t="s">
        <v>4945</v>
      </c>
      <c r="CB20" t="s">
        <v>4945</v>
      </c>
      <c r="CC20" t="s">
        <v>4945</v>
      </c>
      <c r="CD20" t="s">
        <v>4945</v>
      </c>
      <c r="CE20" t="s">
        <v>4945</v>
      </c>
      <c r="CF20" t="s">
        <v>4945</v>
      </c>
      <c r="CG20" t="s">
        <v>4945</v>
      </c>
      <c r="CH20" t="s">
        <v>4945</v>
      </c>
      <c r="CI20" t="s">
        <v>4945</v>
      </c>
      <c r="CJ20" t="s">
        <v>4945</v>
      </c>
      <c r="CK20" t="s">
        <v>4945</v>
      </c>
      <c r="CL20" t="s">
        <v>4944</v>
      </c>
      <c r="CM20" t="s">
        <v>4944</v>
      </c>
      <c r="CN20" t="s">
        <v>4944</v>
      </c>
      <c r="CO20" t="s">
        <v>4944</v>
      </c>
      <c r="CP20" t="s">
        <v>4944</v>
      </c>
      <c r="CQ20" t="s">
        <v>4944</v>
      </c>
      <c r="CR20" t="s">
        <v>4945</v>
      </c>
      <c r="CS20" t="s">
        <v>4945</v>
      </c>
      <c r="CT20" t="s">
        <v>4945</v>
      </c>
      <c r="CU20" t="s">
        <v>4945</v>
      </c>
      <c r="CV20" t="s">
        <v>1082</v>
      </c>
      <c r="CW20" t="s">
        <v>1262</v>
      </c>
      <c r="CX20" t="s">
        <v>1087</v>
      </c>
      <c r="CY20" t="s">
        <v>5214</v>
      </c>
      <c r="CZ20" t="s">
        <v>1125</v>
      </c>
      <c r="DB20" t="s">
        <v>1263</v>
      </c>
      <c r="DC20" t="s">
        <v>1273</v>
      </c>
      <c r="DD20" t="s">
        <v>1269</v>
      </c>
      <c r="DE20" t="s">
        <v>1269</v>
      </c>
      <c r="DF20" t="s">
        <v>1263</v>
      </c>
      <c r="DG20" t="s">
        <v>1271</v>
      </c>
      <c r="DH20" t="s">
        <v>1269</v>
      </c>
      <c r="DI20" t="s">
        <v>1265</v>
      </c>
      <c r="DS20" t="s">
        <v>1137</v>
      </c>
      <c r="DT20" t="s">
        <v>1137</v>
      </c>
      <c r="DU20" t="s">
        <v>1137</v>
      </c>
      <c r="EF20" t="s">
        <v>1137</v>
      </c>
      <c r="EG20" t="s">
        <v>1137</v>
      </c>
      <c r="EH20" t="s">
        <v>1137</v>
      </c>
      <c r="EI20" t="s">
        <v>1137</v>
      </c>
      <c r="JB20" t="s">
        <v>1087</v>
      </c>
      <c r="JD20" t="s">
        <v>1087</v>
      </c>
      <c r="JE20" t="s">
        <v>5214</v>
      </c>
      <c r="JF20" t="s">
        <v>1087</v>
      </c>
      <c r="JG20" t="s">
        <v>5214</v>
      </c>
      <c r="JH20" t="s">
        <v>1101</v>
      </c>
      <c r="JI20" t="s">
        <v>5214</v>
      </c>
    </row>
    <row r="21" spans="1:269" x14ac:dyDescent="0.3">
      <c r="A21" t="s">
        <v>5507</v>
      </c>
      <c r="B21" t="s">
        <v>1131</v>
      </c>
      <c r="C21" t="s">
        <v>1132</v>
      </c>
      <c r="D21" t="s">
        <v>1135</v>
      </c>
      <c r="E21" t="s">
        <v>5729</v>
      </c>
      <c r="F21" t="s">
        <v>4945</v>
      </c>
      <c r="G21" t="s">
        <v>4944</v>
      </c>
      <c r="H21" t="s">
        <v>4945</v>
      </c>
      <c r="I21" t="s">
        <v>4944</v>
      </c>
      <c r="J21" t="s">
        <v>4945</v>
      </c>
      <c r="K21" t="s">
        <v>4945</v>
      </c>
      <c r="L21" t="s">
        <v>4945</v>
      </c>
      <c r="M21" t="s">
        <v>4945</v>
      </c>
      <c r="N21" t="s">
        <v>4945</v>
      </c>
      <c r="O21" t="s">
        <v>4945</v>
      </c>
      <c r="P21" t="s">
        <v>4945</v>
      </c>
      <c r="Q21" t="s">
        <v>4945</v>
      </c>
      <c r="R21" t="s">
        <v>4945</v>
      </c>
      <c r="S21" t="s">
        <v>4945</v>
      </c>
      <c r="T21" t="s">
        <v>4945</v>
      </c>
      <c r="U21" t="s">
        <v>4945</v>
      </c>
      <c r="V21" t="s">
        <v>4945</v>
      </c>
      <c r="W21" t="s">
        <v>4945</v>
      </c>
      <c r="X21" t="s">
        <v>5312</v>
      </c>
      <c r="Y21" t="s">
        <v>4945</v>
      </c>
      <c r="Z21" t="s">
        <v>4945</v>
      </c>
      <c r="AA21" t="s">
        <v>4945</v>
      </c>
      <c r="AB21" t="s">
        <v>4945</v>
      </c>
      <c r="AC21" t="s">
        <v>4945</v>
      </c>
      <c r="AD21" t="s">
        <v>4945</v>
      </c>
      <c r="AE21" t="s">
        <v>4944</v>
      </c>
      <c r="AF21" t="s">
        <v>4944</v>
      </c>
      <c r="AG21" t="s">
        <v>4945</v>
      </c>
      <c r="AH21" t="s">
        <v>5402</v>
      </c>
      <c r="AI21" t="s">
        <v>4945</v>
      </c>
      <c r="AJ21" t="s">
        <v>4944</v>
      </c>
      <c r="AK21" t="s">
        <v>4944</v>
      </c>
      <c r="AL21" t="s">
        <v>4945</v>
      </c>
      <c r="AM21" t="s">
        <v>4945</v>
      </c>
      <c r="AN21" t="s">
        <v>4944</v>
      </c>
      <c r="AO21" t="s">
        <v>4944</v>
      </c>
      <c r="AP21" t="s">
        <v>4945</v>
      </c>
      <c r="AQ21" t="s">
        <v>4945</v>
      </c>
      <c r="AR21" t="s">
        <v>4945</v>
      </c>
      <c r="AS21" t="s">
        <v>4945</v>
      </c>
      <c r="AT21" t="s">
        <v>4945</v>
      </c>
      <c r="AU21" t="s">
        <v>4945</v>
      </c>
      <c r="AV21" t="s">
        <v>4945</v>
      </c>
      <c r="AW21" t="s">
        <v>4945</v>
      </c>
      <c r="AX21" t="s">
        <v>4945</v>
      </c>
      <c r="AY21" t="s">
        <v>4945</v>
      </c>
      <c r="AZ21" t="s">
        <v>4945</v>
      </c>
      <c r="BA21" t="s">
        <v>4945</v>
      </c>
      <c r="BB21" t="s">
        <v>4945</v>
      </c>
      <c r="BC21" t="s">
        <v>4945</v>
      </c>
      <c r="BD21" t="s">
        <v>4945</v>
      </c>
      <c r="BE21" t="s">
        <v>4945</v>
      </c>
      <c r="BF21" t="s">
        <v>4945</v>
      </c>
      <c r="BG21" t="s">
        <v>5313</v>
      </c>
      <c r="BH21" t="s">
        <v>4945</v>
      </c>
      <c r="BI21" t="s">
        <v>4945</v>
      </c>
      <c r="BJ21" t="s">
        <v>4944</v>
      </c>
      <c r="BK21" t="s">
        <v>4945</v>
      </c>
      <c r="BL21" t="s">
        <v>4944</v>
      </c>
      <c r="BM21" t="s">
        <v>5730</v>
      </c>
      <c r="BN21" t="s">
        <v>4945</v>
      </c>
      <c r="BO21" t="s">
        <v>4945</v>
      </c>
      <c r="BP21" t="s">
        <v>4945</v>
      </c>
      <c r="BQ21" t="s">
        <v>4945</v>
      </c>
      <c r="BR21" t="s">
        <v>4945</v>
      </c>
      <c r="BS21" t="s">
        <v>4945</v>
      </c>
      <c r="BT21" t="s">
        <v>4945</v>
      </c>
      <c r="BU21" t="s">
        <v>4945</v>
      </c>
      <c r="BV21" t="s">
        <v>4945</v>
      </c>
      <c r="BW21" t="s">
        <v>4945</v>
      </c>
      <c r="BX21" t="s">
        <v>4945</v>
      </c>
      <c r="BY21" t="s">
        <v>4945</v>
      </c>
      <c r="BZ21" t="s">
        <v>4945</v>
      </c>
      <c r="CA21" t="s">
        <v>4945</v>
      </c>
      <c r="CB21" t="s">
        <v>4945</v>
      </c>
      <c r="CC21" t="s">
        <v>4945</v>
      </c>
      <c r="CD21" t="s">
        <v>4945</v>
      </c>
      <c r="CE21" t="s">
        <v>4945</v>
      </c>
      <c r="CF21" t="s">
        <v>4945</v>
      </c>
      <c r="CG21" t="s">
        <v>4945</v>
      </c>
      <c r="CH21" t="s">
        <v>4945</v>
      </c>
      <c r="CI21" t="s">
        <v>4945</v>
      </c>
      <c r="CJ21" t="s">
        <v>4945</v>
      </c>
      <c r="CK21" t="s">
        <v>4945</v>
      </c>
      <c r="CL21" t="s">
        <v>4945</v>
      </c>
      <c r="CM21" t="s">
        <v>4944</v>
      </c>
      <c r="CN21" t="s">
        <v>4944</v>
      </c>
      <c r="CO21" t="s">
        <v>4944</v>
      </c>
      <c r="CP21" t="s">
        <v>4945</v>
      </c>
      <c r="CQ21" t="s">
        <v>4945</v>
      </c>
      <c r="CR21" t="s">
        <v>4945</v>
      </c>
      <c r="CS21" t="s">
        <v>4945</v>
      </c>
      <c r="CT21" t="s">
        <v>4945</v>
      </c>
      <c r="CU21" t="s">
        <v>4945</v>
      </c>
      <c r="CV21" t="s">
        <v>1261</v>
      </c>
      <c r="CW21" t="s">
        <v>1151</v>
      </c>
      <c r="CX21" t="s">
        <v>1125</v>
      </c>
      <c r="CZ21" t="s">
        <v>1125</v>
      </c>
      <c r="DB21" t="s">
        <v>1263</v>
      </c>
      <c r="DC21" t="s">
        <v>1263</v>
      </c>
      <c r="DD21" t="s">
        <v>1263</v>
      </c>
      <c r="DE21" t="s">
        <v>1263</v>
      </c>
      <c r="DF21" t="s">
        <v>1263</v>
      </c>
      <c r="DG21" t="s">
        <v>1263</v>
      </c>
      <c r="DH21" t="s">
        <v>1263</v>
      </c>
      <c r="DI21" t="s">
        <v>1263</v>
      </c>
      <c r="EF21" t="s">
        <v>1243</v>
      </c>
      <c r="EG21" t="s">
        <v>1137</v>
      </c>
      <c r="EH21" t="s">
        <v>1137</v>
      </c>
      <c r="EI21" t="s">
        <v>1137</v>
      </c>
      <c r="JB21" t="s">
        <v>1125</v>
      </c>
      <c r="JD21" t="s">
        <v>1125</v>
      </c>
      <c r="JF21" t="s">
        <v>1125</v>
      </c>
      <c r="JH21" t="s">
        <v>1101</v>
      </c>
      <c r="JI21" t="s">
        <v>5702</v>
      </c>
    </row>
    <row r="22" spans="1:269" x14ac:dyDescent="0.3">
      <c r="A22" t="s">
        <v>5459</v>
      </c>
      <c r="B22" t="s">
        <v>1131</v>
      </c>
      <c r="C22" t="s">
        <v>1253</v>
      </c>
      <c r="D22" t="s">
        <v>1254</v>
      </c>
      <c r="E22" t="s">
        <v>5315</v>
      </c>
      <c r="F22" t="s">
        <v>4945</v>
      </c>
      <c r="G22" t="s">
        <v>4944</v>
      </c>
      <c r="H22" t="s">
        <v>4944</v>
      </c>
      <c r="I22" t="s">
        <v>4945</v>
      </c>
      <c r="J22" t="s">
        <v>4944</v>
      </c>
      <c r="K22" t="s">
        <v>4944</v>
      </c>
      <c r="L22" t="s">
        <v>4944</v>
      </c>
      <c r="M22" t="s">
        <v>4944</v>
      </c>
      <c r="N22" t="s">
        <v>4944</v>
      </c>
      <c r="O22" t="s">
        <v>4944</v>
      </c>
      <c r="P22" t="s">
        <v>4944</v>
      </c>
      <c r="Q22" t="s">
        <v>4944</v>
      </c>
      <c r="R22" t="s">
        <v>4944</v>
      </c>
      <c r="S22" t="s">
        <v>4944</v>
      </c>
      <c r="T22" t="s">
        <v>4944</v>
      </c>
      <c r="U22" t="s">
        <v>4944</v>
      </c>
      <c r="V22" t="s">
        <v>4944</v>
      </c>
      <c r="W22" t="s">
        <v>4944</v>
      </c>
      <c r="X22" t="s">
        <v>5307</v>
      </c>
      <c r="Y22" t="s">
        <v>4945</v>
      </c>
      <c r="Z22" t="s">
        <v>4944</v>
      </c>
      <c r="AA22" t="s">
        <v>4944</v>
      </c>
      <c r="AB22" t="s">
        <v>4944</v>
      </c>
      <c r="AC22" t="s">
        <v>4944</v>
      </c>
      <c r="AD22" t="s">
        <v>4944</v>
      </c>
      <c r="AE22" t="s">
        <v>4944</v>
      </c>
      <c r="AF22" t="s">
        <v>4944</v>
      </c>
      <c r="AG22" t="s">
        <v>4944</v>
      </c>
      <c r="AH22" t="s">
        <v>5731</v>
      </c>
      <c r="AI22" t="s">
        <v>4945</v>
      </c>
      <c r="AJ22" t="s">
        <v>4944</v>
      </c>
      <c r="AK22" t="s">
        <v>4944</v>
      </c>
      <c r="AL22" t="s">
        <v>4944</v>
      </c>
      <c r="AM22" t="s">
        <v>4944</v>
      </c>
      <c r="AN22" t="s">
        <v>4945</v>
      </c>
      <c r="AO22" t="s">
        <v>4944</v>
      </c>
      <c r="AP22" t="s">
        <v>4944</v>
      </c>
      <c r="AQ22" t="s">
        <v>4945</v>
      </c>
      <c r="AR22" t="s">
        <v>4944</v>
      </c>
      <c r="AS22" t="s">
        <v>4944</v>
      </c>
      <c r="AT22" t="s">
        <v>4944</v>
      </c>
      <c r="AU22" t="s">
        <v>4944</v>
      </c>
      <c r="AV22" t="s">
        <v>4944</v>
      </c>
      <c r="AW22" t="s">
        <v>4944</v>
      </c>
      <c r="AX22" t="s">
        <v>4944</v>
      </c>
      <c r="AY22" t="s">
        <v>4944</v>
      </c>
      <c r="AZ22" t="s">
        <v>4944</v>
      </c>
      <c r="BA22" t="s">
        <v>4944</v>
      </c>
      <c r="BB22" t="s">
        <v>4944</v>
      </c>
      <c r="BC22" t="s">
        <v>4944</v>
      </c>
      <c r="BD22" t="s">
        <v>4944</v>
      </c>
      <c r="BE22" t="s">
        <v>4944</v>
      </c>
      <c r="BF22" t="s">
        <v>4944</v>
      </c>
      <c r="BG22" t="s">
        <v>5308</v>
      </c>
      <c r="BH22" t="s">
        <v>4945</v>
      </c>
      <c r="BI22" t="s">
        <v>4944</v>
      </c>
      <c r="BJ22" t="s">
        <v>4944</v>
      </c>
      <c r="BK22" t="s">
        <v>4944</v>
      </c>
      <c r="BL22" t="s">
        <v>4944</v>
      </c>
      <c r="BM22" t="s">
        <v>5732</v>
      </c>
      <c r="BN22" t="s">
        <v>4945</v>
      </c>
      <c r="BO22" t="s">
        <v>4945</v>
      </c>
      <c r="BP22" t="s">
        <v>4944</v>
      </c>
      <c r="BQ22" t="s">
        <v>4945</v>
      </c>
      <c r="BR22" t="s">
        <v>4945</v>
      </c>
      <c r="BS22" t="s">
        <v>4945</v>
      </c>
      <c r="BT22" t="s">
        <v>4945</v>
      </c>
      <c r="BU22" t="s">
        <v>4945</v>
      </c>
      <c r="BV22" t="s">
        <v>4945</v>
      </c>
      <c r="BW22" t="s">
        <v>4945</v>
      </c>
      <c r="BX22" t="s">
        <v>4945</v>
      </c>
      <c r="BY22" t="s">
        <v>4945</v>
      </c>
      <c r="BZ22" t="s">
        <v>4944</v>
      </c>
      <c r="CA22" t="s">
        <v>4945</v>
      </c>
      <c r="CB22" t="s">
        <v>4945</v>
      </c>
      <c r="CC22" t="s">
        <v>4945</v>
      </c>
      <c r="CD22" t="s">
        <v>4945</v>
      </c>
      <c r="CE22" t="s">
        <v>4945</v>
      </c>
      <c r="CF22" t="s">
        <v>4945</v>
      </c>
      <c r="CG22" t="s">
        <v>4945</v>
      </c>
      <c r="CH22" t="s">
        <v>4945</v>
      </c>
      <c r="CI22" t="s">
        <v>4945</v>
      </c>
      <c r="CJ22" t="s">
        <v>4945</v>
      </c>
      <c r="CK22" t="s">
        <v>4945</v>
      </c>
      <c r="CL22" t="s">
        <v>4944</v>
      </c>
      <c r="CM22" t="s">
        <v>4944</v>
      </c>
      <c r="CN22" t="s">
        <v>4944</v>
      </c>
      <c r="CO22" t="s">
        <v>4944</v>
      </c>
      <c r="CP22" t="s">
        <v>4944</v>
      </c>
      <c r="CQ22" t="s">
        <v>4944</v>
      </c>
      <c r="CR22" t="s">
        <v>4945</v>
      </c>
      <c r="CS22" t="s">
        <v>4944</v>
      </c>
      <c r="CT22" t="s">
        <v>4944</v>
      </c>
      <c r="CU22" t="s">
        <v>4944</v>
      </c>
      <c r="CV22" t="s">
        <v>1261</v>
      </c>
      <c r="CW22" t="s">
        <v>1262</v>
      </c>
      <c r="CX22" t="s">
        <v>1087</v>
      </c>
      <c r="CY22" t="s">
        <v>5321</v>
      </c>
      <c r="CZ22" t="s">
        <v>1087</v>
      </c>
      <c r="DA22" t="s">
        <v>5733</v>
      </c>
      <c r="DB22" t="s">
        <v>1268</v>
      </c>
      <c r="DC22" t="s">
        <v>1278</v>
      </c>
      <c r="DD22" t="s">
        <v>1275</v>
      </c>
      <c r="DE22" t="s">
        <v>1275</v>
      </c>
      <c r="DF22" t="s">
        <v>1268</v>
      </c>
      <c r="DG22" t="s">
        <v>1278</v>
      </c>
      <c r="DH22" t="s">
        <v>1275</v>
      </c>
      <c r="DI22" t="s">
        <v>1275</v>
      </c>
      <c r="JB22" t="s">
        <v>1087</v>
      </c>
      <c r="JD22" t="s">
        <v>1087</v>
      </c>
      <c r="JE22" t="s">
        <v>5317</v>
      </c>
      <c r="JF22" t="s">
        <v>1087</v>
      </c>
      <c r="JG22" t="s">
        <v>5320</v>
      </c>
      <c r="JH22" t="s">
        <v>1082</v>
      </c>
    </row>
    <row r="23" spans="1:269" x14ac:dyDescent="0.3">
      <c r="A23" t="s">
        <v>5477</v>
      </c>
      <c r="B23" t="s">
        <v>1131</v>
      </c>
      <c r="C23" t="s">
        <v>3435</v>
      </c>
      <c r="D23" t="s">
        <v>3551</v>
      </c>
      <c r="E23" t="s">
        <v>5315</v>
      </c>
      <c r="F23" t="s">
        <v>4945</v>
      </c>
      <c r="G23" t="s">
        <v>4944</v>
      </c>
      <c r="H23" t="s">
        <v>4944</v>
      </c>
      <c r="I23" t="s">
        <v>4945</v>
      </c>
      <c r="J23" t="s">
        <v>4944</v>
      </c>
      <c r="K23" t="s">
        <v>4944</v>
      </c>
      <c r="L23" t="s">
        <v>4944</v>
      </c>
      <c r="M23" t="s">
        <v>4944</v>
      </c>
      <c r="N23" t="s">
        <v>4944</v>
      </c>
      <c r="O23" t="s">
        <v>4944</v>
      </c>
      <c r="P23" t="s">
        <v>4944</v>
      </c>
      <c r="Q23" t="s">
        <v>4944</v>
      </c>
      <c r="R23" t="s">
        <v>4944</v>
      </c>
      <c r="S23" t="s">
        <v>4944</v>
      </c>
      <c r="T23" t="s">
        <v>4944</v>
      </c>
      <c r="U23" t="s">
        <v>4944</v>
      </c>
      <c r="V23" t="s">
        <v>4944</v>
      </c>
      <c r="W23" t="s">
        <v>4944</v>
      </c>
      <c r="X23" t="s">
        <v>5307</v>
      </c>
      <c r="Y23" t="s">
        <v>4945</v>
      </c>
      <c r="Z23" t="s">
        <v>4944</v>
      </c>
      <c r="AA23" t="s">
        <v>4944</v>
      </c>
      <c r="AB23" t="s">
        <v>4944</v>
      </c>
      <c r="AC23" t="s">
        <v>4944</v>
      </c>
      <c r="AD23" t="s">
        <v>4944</v>
      </c>
      <c r="AE23" t="s">
        <v>4944</v>
      </c>
      <c r="AF23" t="s">
        <v>4944</v>
      </c>
      <c r="AG23" t="s">
        <v>4944</v>
      </c>
      <c r="AH23" t="s">
        <v>5734</v>
      </c>
      <c r="AI23" t="s">
        <v>4945</v>
      </c>
      <c r="AJ23" t="s">
        <v>4944</v>
      </c>
      <c r="AK23" t="s">
        <v>4944</v>
      </c>
      <c r="AL23" t="s">
        <v>4944</v>
      </c>
      <c r="AM23" t="s">
        <v>4944</v>
      </c>
      <c r="AN23" t="s">
        <v>4944</v>
      </c>
      <c r="AO23" t="s">
        <v>4944</v>
      </c>
      <c r="AP23" t="s">
        <v>4944</v>
      </c>
      <c r="AQ23" t="s">
        <v>4945</v>
      </c>
      <c r="AR23" t="s">
        <v>4945</v>
      </c>
      <c r="AS23" t="s">
        <v>4944</v>
      </c>
      <c r="AT23" t="s">
        <v>4944</v>
      </c>
      <c r="AU23" t="s">
        <v>4944</v>
      </c>
      <c r="AV23" t="s">
        <v>4944</v>
      </c>
      <c r="AW23" t="s">
        <v>4944</v>
      </c>
      <c r="AX23" t="s">
        <v>4944</v>
      </c>
      <c r="AY23" t="s">
        <v>4944</v>
      </c>
      <c r="AZ23" t="s">
        <v>4944</v>
      </c>
      <c r="BA23" t="s">
        <v>4944</v>
      </c>
      <c r="BB23" t="s">
        <v>4944</v>
      </c>
      <c r="BC23" t="s">
        <v>4944</v>
      </c>
      <c r="BD23" t="s">
        <v>4944</v>
      </c>
      <c r="BE23" t="s">
        <v>4944</v>
      </c>
      <c r="BF23" t="s">
        <v>4944</v>
      </c>
      <c r="BG23" t="s">
        <v>5308</v>
      </c>
      <c r="BH23" t="s">
        <v>4945</v>
      </c>
      <c r="BI23" t="s">
        <v>4944</v>
      </c>
      <c r="BJ23" t="s">
        <v>4944</v>
      </c>
      <c r="BK23" t="s">
        <v>4944</v>
      </c>
      <c r="BL23" t="s">
        <v>4944</v>
      </c>
      <c r="BM23" t="s">
        <v>5735</v>
      </c>
      <c r="BN23" t="s">
        <v>4945</v>
      </c>
      <c r="BO23" t="s">
        <v>4945</v>
      </c>
      <c r="BP23" t="s">
        <v>4944</v>
      </c>
      <c r="BQ23" t="s">
        <v>4945</v>
      </c>
      <c r="BR23" t="s">
        <v>4945</v>
      </c>
      <c r="BS23" t="s">
        <v>4945</v>
      </c>
      <c r="BT23" t="s">
        <v>4945</v>
      </c>
      <c r="BU23" t="s">
        <v>4945</v>
      </c>
      <c r="BV23" t="s">
        <v>4945</v>
      </c>
      <c r="BW23" t="s">
        <v>4945</v>
      </c>
      <c r="BX23" t="s">
        <v>4945</v>
      </c>
      <c r="BY23" t="s">
        <v>4945</v>
      </c>
      <c r="BZ23" t="s">
        <v>4945</v>
      </c>
      <c r="CA23" t="s">
        <v>4945</v>
      </c>
      <c r="CB23" t="s">
        <v>4944</v>
      </c>
      <c r="CC23" t="s">
        <v>4945</v>
      </c>
      <c r="CD23" t="s">
        <v>4945</v>
      </c>
      <c r="CE23" t="s">
        <v>4945</v>
      </c>
      <c r="CF23" t="s">
        <v>4945</v>
      </c>
      <c r="CG23" t="s">
        <v>4945</v>
      </c>
      <c r="CH23" t="s">
        <v>4945</v>
      </c>
      <c r="CI23" t="s">
        <v>4945</v>
      </c>
      <c r="CJ23" t="s">
        <v>4945</v>
      </c>
      <c r="CK23" t="s">
        <v>4945</v>
      </c>
      <c r="CL23" t="s">
        <v>4944</v>
      </c>
      <c r="CM23" t="s">
        <v>4944</v>
      </c>
      <c r="CN23" t="s">
        <v>4944</v>
      </c>
      <c r="CO23" t="s">
        <v>4944</v>
      </c>
      <c r="CP23" t="s">
        <v>4944</v>
      </c>
      <c r="CQ23" t="s">
        <v>4944</v>
      </c>
      <c r="CR23" t="s">
        <v>4945</v>
      </c>
      <c r="CS23" t="s">
        <v>4944</v>
      </c>
      <c r="CT23" t="s">
        <v>4944</v>
      </c>
      <c r="CU23" t="s">
        <v>4944</v>
      </c>
      <c r="CV23" t="s">
        <v>1261</v>
      </c>
      <c r="CW23" t="s">
        <v>1262</v>
      </c>
      <c r="CX23" t="s">
        <v>1087</v>
      </c>
      <c r="CY23" t="s">
        <v>5321</v>
      </c>
      <c r="CZ23" t="s">
        <v>1087</v>
      </c>
      <c r="DB23" t="s">
        <v>1268</v>
      </c>
      <c r="DC23" t="s">
        <v>1278</v>
      </c>
      <c r="DD23" t="s">
        <v>1275</v>
      </c>
      <c r="DE23" t="s">
        <v>1275</v>
      </c>
      <c r="DF23" t="s">
        <v>1268</v>
      </c>
      <c r="DG23" t="s">
        <v>1278</v>
      </c>
      <c r="DH23" t="s">
        <v>1275</v>
      </c>
      <c r="DI23" t="s">
        <v>1275</v>
      </c>
      <c r="JB23" t="s">
        <v>1087</v>
      </c>
      <c r="JD23" t="s">
        <v>1087</v>
      </c>
      <c r="JE23" t="s">
        <v>5317</v>
      </c>
      <c r="JF23" t="s">
        <v>1087</v>
      </c>
      <c r="JG23" t="s">
        <v>5316</v>
      </c>
      <c r="JH23" t="s">
        <v>1082</v>
      </c>
    </row>
    <row r="24" spans="1:269" x14ac:dyDescent="0.3">
      <c r="A24" t="s">
        <v>5477</v>
      </c>
      <c r="B24" t="s">
        <v>1131</v>
      </c>
      <c r="C24" t="s">
        <v>1201</v>
      </c>
      <c r="D24" t="s">
        <v>4597</v>
      </c>
      <c r="E24" t="s">
        <v>5315</v>
      </c>
      <c r="F24" t="s">
        <v>4945</v>
      </c>
      <c r="G24" t="s">
        <v>4944</v>
      </c>
      <c r="H24" t="s">
        <v>4944</v>
      </c>
      <c r="I24" t="s">
        <v>4945</v>
      </c>
      <c r="J24" t="s">
        <v>4944</v>
      </c>
      <c r="K24" t="s">
        <v>4944</v>
      </c>
      <c r="L24" t="s">
        <v>4944</v>
      </c>
      <c r="M24" t="s">
        <v>4944</v>
      </c>
      <c r="N24" t="s">
        <v>4944</v>
      </c>
      <c r="O24" t="s">
        <v>4944</v>
      </c>
      <c r="P24" t="s">
        <v>4944</v>
      </c>
      <c r="Q24" t="s">
        <v>4944</v>
      </c>
      <c r="R24" t="s">
        <v>4944</v>
      </c>
      <c r="S24" t="s">
        <v>4944</v>
      </c>
      <c r="T24" t="s">
        <v>4944</v>
      </c>
      <c r="U24" t="s">
        <v>4944</v>
      </c>
      <c r="V24" t="s">
        <v>4944</v>
      </c>
      <c r="W24" t="s">
        <v>4944</v>
      </c>
      <c r="X24" t="s">
        <v>5307</v>
      </c>
      <c r="Y24" t="s">
        <v>4945</v>
      </c>
      <c r="Z24" t="s">
        <v>4944</v>
      </c>
      <c r="AA24" t="s">
        <v>4944</v>
      </c>
      <c r="AB24" t="s">
        <v>4944</v>
      </c>
      <c r="AC24" t="s">
        <v>4944</v>
      </c>
      <c r="AD24" t="s">
        <v>4944</v>
      </c>
      <c r="AE24" t="s">
        <v>4944</v>
      </c>
      <c r="AF24" t="s">
        <v>4944</v>
      </c>
      <c r="AG24" t="s">
        <v>4944</v>
      </c>
      <c r="AH24" t="s">
        <v>5736</v>
      </c>
      <c r="AI24" t="s">
        <v>4945</v>
      </c>
      <c r="AJ24" t="s">
        <v>4944</v>
      </c>
      <c r="AK24" t="s">
        <v>4944</v>
      </c>
      <c r="AL24" t="s">
        <v>4944</v>
      </c>
      <c r="AM24" t="s">
        <v>4944</v>
      </c>
      <c r="AN24" t="s">
        <v>4944</v>
      </c>
      <c r="AO24" t="s">
        <v>4944</v>
      </c>
      <c r="AP24" t="s">
        <v>4944</v>
      </c>
      <c r="AQ24" t="s">
        <v>4945</v>
      </c>
      <c r="AR24" t="s">
        <v>4945</v>
      </c>
      <c r="AS24" t="s">
        <v>4944</v>
      </c>
      <c r="AT24" t="s">
        <v>4944</v>
      </c>
      <c r="AU24" t="s">
        <v>4944</v>
      </c>
      <c r="AV24" t="s">
        <v>4944</v>
      </c>
      <c r="AW24" t="s">
        <v>4944</v>
      </c>
      <c r="AX24" t="s">
        <v>4944</v>
      </c>
      <c r="AY24" t="s">
        <v>4944</v>
      </c>
      <c r="AZ24" t="s">
        <v>4944</v>
      </c>
      <c r="BA24" t="s">
        <v>4944</v>
      </c>
      <c r="BB24" t="s">
        <v>4944</v>
      </c>
      <c r="BC24" t="s">
        <v>4944</v>
      </c>
      <c r="BD24" t="s">
        <v>4944</v>
      </c>
      <c r="BE24" t="s">
        <v>4944</v>
      </c>
      <c r="BF24" t="s">
        <v>4944</v>
      </c>
      <c r="BG24" t="s">
        <v>5308</v>
      </c>
      <c r="BH24" t="s">
        <v>4945</v>
      </c>
      <c r="BI24" t="s">
        <v>4944</v>
      </c>
      <c r="BJ24" t="s">
        <v>4944</v>
      </c>
      <c r="BK24" t="s">
        <v>4944</v>
      </c>
      <c r="BL24" t="s">
        <v>4944</v>
      </c>
      <c r="BM24" t="s">
        <v>5322</v>
      </c>
      <c r="BN24" t="s">
        <v>4945</v>
      </c>
      <c r="BO24" t="s">
        <v>4945</v>
      </c>
      <c r="BP24" t="s">
        <v>4944</v>
      </c>
      <c r="BQ24" t="s">
        <v>4945</v>
      </c>
      <c r="BR24" t="s">
        <v>4945</v>
      </c>
      <c r="BS24" t="s">
        <v>4945</v>
      </c>
      <c r="BT24" t="s">
        <v>4945</v>
      </c>
      <c r="BU24" t="s">
        <v>4945</v>
      </c>
      <c r="BV24" t="s">
        <v>4945</v>
      </c>
      <c r="BW24" t="s">
        <v>4945</v>
      </c>
      <c r="BX24" t="s">
        <v>4945</v>
      </c>
      <c r="BY24" t="s">
        <v>4945</v>
      </c>
      <c r="BZ24" t="s">
        <v>4945</v>
      </c>
      <c r="CA24" t="s">
        <v>4945</v>
      </c>
      <c r="CB24" t="s">
        <v>4944</v>
      </c>
      <c r="CC24" t="s">
        <v>4945</v>
      </c>
      <c r="CD24" t="s">
        <v>4945</v>
      </c>
      <c r="CE24" t="s">
        <v>4945</v>
      </c>
      <c r="CF24" t="s">
        <v>4945</v>
      </c>
      <c r="CG24" t="s">
        <v>4945</v>
      </c>
      <c r="CH24" t="s">
        <v>4945</v>
      </c>
      <c r="CI24" t="s">
        <v>4945</v>
      </c>
      <c r="CJ24" t="s">
        <v>4945</v>
      </c>
      <c r="CK24" t="s">
        <v>4945</v>
      </c>
      <c r="CL24" t="s">
        <v>4944</v>
      </c>
      <c r="CM24" t="s">
        <v>4944</v>
      </c>
      <c r="CN24" t="s">
        <v>4944</v>
      </c>
      <c r="CO24" t="s">
        <v>4944</v>
      </c>
      <c r="CP24" t="s">
        <v>4944</v>
      </c>
      <c r="CQ24" t="s">
        <v>4944</v>
      </c>
      <c r="CR24" t="s">
        <v>4945</v>
      </c>
      <c r="CS24" t="s">
        <v>4944</v>
      </c>
      <c r="CT24" t="s">
        <v>4944</v>
      </c>
      <c r="CU24" t="s">
        <v>4944</v>
      </c>
      <c r="CV24" t="s">
        <v>1261</v>
      </c>
      <c r="CW24" t="s">
        <v>1262</v>
      </c>
      <c r="CX24" t="s">
        <v>1087</v>
      </c>
      <c r="CY24" t="s">
        <v>5321</v>
      </c>
      <c r="CZ24" t="s">
        <v>1087</v>
      </c>
      <c r="DA24" t="s">
        <v>5316</v>
      </c>
      <c r="DB24" t="s">
        <v>1270</v>
      </c>
      <c r="DC24" t="s">
        <v>1278</v>
      </c>
      <c r="DD24" t="s">
        <v>1275</v>
      </c>
      <c r="DE24" t="s">
        <v>1275</v>
      </c>
      <c r="DF24" t="s">
        <v>1268</v>
      </c>
      <c r="DG24" t="s">
        <v>1278</v>
      </c>
      <c r="DH24" t="s">
        <v>1275</v>
      </c>
      <c r="DI24" t="s">
        <v>1275</v>
      </c>
      <c r="JB24" t="s">
        <v>1087</v>
      </c>
      <c r="JD24" t="s">
        <v>1087</v>
      </c>
      <c r="JE24" t="s">
        <v>5317</v>
      </c>
      <c r="JF24" t="s">
        <v>1087</v>
      </c>
      <c r="JG24" t="s">
        <v>5320</v>
      </c>
      <c r="JH24" t="s">
        <v>1082</v>
      </c>
    </row>
    <row r="25" spans="1:269" x14ac:dyDescent="0.3">
      <c r="A25" t="s">
        <v>5507</v>
      </c>
      <c r="B25" t="s">
        <v>1131</v>
      </c>
      <c r="C25" t="s">
        <v>1255</v>
      </c>
      <c r="D25" t="s">
        <v>1256</v>
      </c>
      <c r="E25" t="s">
        <v>5737</v>
      </c>
      <c r="F25" t="s">
        <v>4945</v>
      </c>
      <c r="G25" t="s">
        <v>4944</v>
      </c>
      <c r="H25" t="s">
        <v>4944</v>
      </c>
      <c r="I25" t="s">
        <v>4945</v>
      </c>
      <c r="J25" t="s">
        <v>4944</v>
      </c>
      <c r="K25" t="s">
        <v>4944</v>
      </c>
      <c r="L25" t="s">
        <v>4944</v>
      </c>
      <c r="M25" t="s">
        <v>4944</v>
      </c>
      <c r="N25" t="s">
        <v>4944</v>
      </c>
      <c r="O25" t="s">
        <v>4944</v>
      </c>
      <c r="P25" t="s">
        <v>4944</v>
      </c>
      <c r="Q25" t="s">
        <v>4944</v>
      </c>
      <c r="R25" t="s">
        <v>4944</v>
      </c>
      <c r="S25" t="s">
        <v>4944</v>
      </c>
      <c r="T25" t="s">
        <v>4944</v>
      </c>
      <c r="U25" t="s">
        <v>4944</v>
      </c>
      <c r="V25" t="s">
        <v>4944</v>
      </c>
      <c r="W25" t="s">
        <v>4944</v>
      </c>
      <c r="X25" t="s">
        <v>5307</v>
      </c>
      <c r="Y25" t="s">
        <v>4945</v>
      </c>
      <c r="Z25" t="s">
        <v>4944</v>
      </c>
      <c r="AA25" t="s">
        <v>4944</v>
      </c>
      <c r="AB25" t="s">
        <v>4944</v>
      </c>
      <c r="AC25" t="s">
        <v>4944</v>
      </c>
      <c r="AD25" t="s">
        <v>4944</v>
      </c>
      <c r="AE25" t="s">
        <v>4944</v>
      </c>
      <c r="AF25" t="s">
        <v>4944</v>
      </c>
      <c r="AG25" t="s">
        <v>4944</v>
      </c>
      <c r="AH25" t="s">
        <v>5738</v>
      </c>
      <c r="AI25" t="s">
        <v>4945</v>
      </c>
      <c r="AJ25" t="s">
        <v>4944</v>
      </c>
      <c r="AK25" t="s">
        <v>4944</v>
      </c>
      <c r="AL25" t="s">
        <v>4944</v>
      </c>
      <c r="AM25" t="s">
        <v>4944</v>
      </c>
      <c r="AN25" t="s">
        <v>4945</v>
      </c>
      <c r="AO25" t="s">
        <v>4944</v>
      </c>
      <c r="AP25" t="s">
        <v>4944</v>
      </c>
      <c r="AQ25" t="s">
        <v>4945</v>
      </c>
      <c r="AR25" t="s">
        <v>4945</v>
      </c>
      <c r="AS25" t="s">
        <v>4945</v>
      </c>
      <c r="AT25" t="s">
        <v>4944</v>
      </c>
      <c r="AU25" t="s">
        <v>4944</v>
      </c>
      <c r="AV25" t="s">
        <v>4944</v>
      </c>
      <c r="AW25" t="s">
        <v>4944</v>
      </c>
      <c r="AX25" t="s">
        <v>4944</v>
      </c>
      <c r="AY25" t="s">
        <v>4944</v>
      </c>
      <c r="AZ25" t="s">
        <v>4944</v>
      </c>
      <c r="BA25" t="s">
        <v>4944</v>
      </c>
      <c r="BB25" t="s">
        <v>4944</v>
      </c>
      <c r="BC25" t="s">
        <v>4944</v>
      </c>
      <c r="BD25" t="s">
        <v>4944</v>
      </c>
      <c r="BE25" t="s">
        <v>4944</v>
      </c>
      <c r="BF25" t="s">
        <v>4944</v>
      </c>
      <c r="BG25" t="s">
        <v>5308</v>
      </c>
      <c r="BH25" t="s">
        <v>4945</v>
      </c>
      <c r="BI25" t="s">
        <v>4944</v>
      </c>
      <c r="BJ25" t="s">
        <v>4944</v>
      </c>
      <c r="BK25" t="s">
        <v>4944</v>
      </c>
      <c r="BL25" t="s">
        <v>4944</v>
      </c>
      <c r="BM25" t="s">
        <v>5739</v>
      </c>
      <c r="BN25" t="s">
        <v>4945</v>
      </c>
      <c r="BO25" t="s">
        <v>4945</v>
      </c>
      <c r="BP25" t="s">
        <v>4944</v>
      </c>
      <c r="BQ25" t="s">
        <v>4945</v>
      </c>
      <c r="BR25" t="s">
        <v>4945</v>
      </c>
      <c r="BS25" t="s">
        <v>4945</v>
      </c>
      <c r="BT25" t="s">
        <v>4945</v>
      </c>
      <c r="BU25" t="s">
        <v>4945</v>
      </c>
      <c r="BV25" t="s">
        <v>4945</v>
      </c>
      <c r="BW25" t="s">
        <v>4945</v>
      </c>
      <c r="BX25" t="s">
        <v>4945</v>
      </c>
      <c r="BY25" t="s">
        <v>4945</v>
      </c>
      <c r="BZ25" t="s">
        <v>4944</v>
      </c>
      <c r="CA25" t="s">
        <v>4945</v>
      </c>
      <c r="CB25" t="s">
        <v>4944</v>
      </c>
      <c r="CC25" t="s">
        <v>4944</v>
      </c>
      <c r="CD25" t="s">
        <v>4945</v>
      </c>
      <c r="CE25" t="s">
        <v>4945</v>
      </c>
      <c r="CF25" t="s">
        <v>4945</v>
      </c>
      <c r="CG25" t="s">
        <v>4945</v>
      </c>
      <c r="CH25" t="s">
        <v>4945</v>
      </c>
      <c r="CI25" t="s">
        <v>4945</v>
      </c>
      <c r="CJ25" t="s">
        <v>4945</v>
      </c>
      <c r="CK25" t="s">
        <v>4945</v>
      </c>
      <c r="CL25" t="s">
        <v>4944</v>
      </c>
      <c r="CM25" t="s">
        <v>4944</v>
      </c>
      <c r="CN25" t="s">
        <v>4944</v>
      </c>
      <c r="CO25" t="s">
        <v>4944</v>
      </c>
      <c r="CP25" t="s">
        <v>4944</v>
      </c>
      <c r="CQ25" t="s">
        <v>4944</v>
      </c>
      <c r="CR25" t="s">
        <v>4945</v>
      </c>
      <c r="CS25" t="s">
        <v>4944</v>
      </c>
      <c r="CT25" t="s">
        <v>4944</v>
      </c>
      <c r="CU25" t="s">
        <v>4944</v>
      </c>
      <c r="CV25" t="s">
        <v>1261</v>
      </c>
      <c r="CW25" t="s">
        <v>1262</v>
      </c>
      <c r="CX25" t="s">
        <v>1087</v>
      </c>
      <c r="CY25" t="s">
        <v>5321</v>
      </c>
      <c r="CZ25" t="s">
        <v>1087</v>
      </c>
      <c r="DA25" t="s">
        <v>5320</v>
      </c>
      <c r="DB25" t="s">
        <v>1268</v>
      </c>
      <c r="DC25" t="s">
        <v>1278</v>
      </c>
      <c r="DD25" t="s">
        <v>1275</v>
      </c>
      <c r="DE25" t="s">
        <v>1275</v>
      </c>
      <c r="DF25" t="s">
        <v>1268</v>
      </c>
      <c r="DG25" t="s">
        <v>1278</v>
      </c>
      <c r="DH25" t="s">
        <v>1275</v>
      </c>
      <c r="DI25" t="s">
        <v>1275</v>
      </c>
      <c r="JB25" t="s">
        <v>1087</v>
      </c>
      <c r="JD25" t="s">
        <v>1087</v>
      </c>
      <c r="JE25" t="s">
        <v>5320</v>
      </c>
      <c r="JF25" t="s">
        <v>1087</v>
      </c>
      <c r="JG25" t="s">
        <v>5320</v>
      </c>
      <c r="JH25" t="s">
        <v>1082</v>
      </c>
    </row>
    <row r="26" spans="1:269" x14ac:dyDescent="0.3">
      <c r="A26" t="s">
        <v>5477</v>
      </c>
      <c r="B26" t="s">
        <v>1117</v>
      </c>
      <c r="C26" t="s">
        <v>1228</v>
      </c>
      <c r="D26" t="s">
        <v>1231</v>
      </c>
      <c r="E26" t="s">
        <v>5740</v>
      </c>
      <c r="F26" t="s">
        <v>4945</v>
      </c>
      <c r="G26" t="s">
        <v>4944</v>
      </c>
      <c r="H26" t="s">
        <v>4944</v>
      </c>
      <c r="I26" t="s">
        <v>4945</v>
      </c>
      <c r="J26" t="s">
        <v>4944</v>
      </c>
      <c r="K26" t="s">
        <v>4945</v>
      </c>
      <c r="L26" t="s">
        <v>4945</v>
      </c>
      <c r="M26" t="s">
        <v>4944</v>
      </c>
      <c r="N26" t="s">
        <v>4944</v>
      </c>
      <c r="O26" t="s">
        <v>4944</v>
      </c>
      <c r="P26" t="s">
        <v>4945</v>
      </c>
      <c r="Q26" t="s">
        <v>4945</v>
      </c>
      <c r="R26" t="s">
        <v>4944</v>
      </c>
      <c r="S26" t="s">
        <v>4944</v>
      </c>
      <c r="T26" t="s">
        <v>4944</v>
      </c>
      <c r="U26" t="s">
        <v>4944</v>
      </c>
      <c r="V26" t="s">
        <v>4944</v>
      </c>
      <c r="W26" t="s">
        <v>4944</v>
      </c>
      <c r="X26" t="s">
        <v>5741</v>
      </c>
      <c r="Y26" t="s">
        <v>4945</v>
      </c>
      <c r="Z26" t="s">
        <v>4944</v>
      </c>
      <c r="AA26" t="s">
        <v>4945</v>
      </c>
      <c r="AB26" t="s">
        <v>4944</v>
      </c>
      <c r="AC26" t="s">
        <v>4944</v>
      </c>
      <c r="AD26" t="s">
        <v>4944</v>
      </c>
      <c r="AE26" t="s">
        <v>4944</v>
      </c>
      <c r="AF26" t="s">
        <v>4944</v>
      </c>
      <c r="AG26" t="s">
        <v>4944</v>
      </c>
      <c r="AH26" t="s">
        <v>5742</v>
      </c>
      <c r="AI26" t="s">
        <v>4945</v>
      </c>
      <c r="AJ26" t="s">
        <v>4944</v>
      </c>
      <c r="AK26" t="s">
        <v>4944</v>
      </c>
      <c r="AL26" t="s">
        <v>4944</v>
      </c>
      <c r="AM26" t="s">
        <v>4945</v>
      </c>
      <c r="AN26" t="s">
        <v>4945</v>
      </c>
      <c r="AO26" t="s">
        <v>4944</v>
      </c>
      <c r="AP26" t="s">
        <v>4944</v>
      </c>
      <c r="AQ26" t="s">
        <v>4945</v>
      </c>
      <c r="AR26" t="s">
        <v>4944</v>
      </c>
      <c r="AS26" t="s">
        <v>4944</v>
      </c>
      <c r="AT26" t="s">
        <v>4944</v>
      </c>
      <c r="AU26" t="s">
        <v>4944</v>
      </c>
      <c r="AV26" t="s">
        <v>4945</v>
      </c>
      <c r="AW26" t="s">
        <v>4944</v>
      </c>
      <c r="AX26" t="s">
        <v>4944</v>
      </c>
      <c r="AY26" t="s">
        <v>4944</v>
      </c>
      <c r="AZ26" t="s">
        <v>4944</v>
      </c>
      <c r="BA26" t="s">
        <v>4944</v>
      </c>
      <c r="BB26" t="s">
        <v>4945</v>
      </c>
      <c r="BC26" t="s">
        <v>4945</v>
      </c>
      <c r="BD26" t="s">
        <v>4945</v>
      </c>
      <c r="BE26" t="s">
        <v>4945</v>
      </c>
      <c r="BF26" t="s">
        <v>4945</v>
      </c>
      <c r="BG26" t="s">
        <v>5310</v>
      </c>
      <c r="BH26" t="s">
        <v>4945</v>
      </c>
      <c r="BI26" t="s">
        <v>4944</v>
      </c>
      <c r="BJ26" t="s">
        <v>4944</v>
      </c>
      <c r="BK26" t="s">
        <v>4944</v>
      </c>
      <c r="BL26" t="s">
        <v>4944</v>
      </c>
      <c r="BM26" t="s">
        <v>5743</v>
      </c>
      <c r="BN26" t="s">
        <v>4945</v>
      </c>
      <c r="BO26" t="s">
        <v>4945</v>
      </c>
      <c r="BP26" t="s">
        <v>4944</v>
      </c>
      <c r="BQ26" t="s">
        <v>4945</v>
      </c>
      <c r="BR26" t="s">
        <v>4945</v>
      </c>
      <c r="BS26" t="s">
        <v>4945</v>
      </c>
      <c r="BT26" t="s">
        <v>4945</v>
      </c>
      <c r="BU26" t="s">
        <v>4945</v>
      </c>
      <c r="BV26" t="s">
        <v>4945</v>
      </c>
      <c r="BW26" t="s">
        <v>4945</v>
      </c>
      <c r="BX26" t="s">
        <v>4945</v>
      </c>
      <c r="BY26" t="s">
        <v>4945</v>
      </c>
      <c r="BZ26" t="s">
        <v>4944</v>
      </c>
      <c r="CA26" t="s">
        <v>4945</v>
      </c>
      <c r="CB26" t="s">
        <v>4944</v>
      </c>
      <c r="CC26" t="s">
        <v>4945</v>
      </c>
      <c r="CD26" t="s">
        <v>4945</v>
      </c>
      <c r="CE26" t="s">
        <v>4945</v>
      </c>
      <c r="CF26" t="s">
        <v>4945</v>
      </c>
      <c r="CG26" t="s">
        <v>4945</v>
      </c>
      <c r="CH26" t="s">
        <v>4945</v>
      </c>
      <c r="CI26" t="s">
        <v>4945</v>
      </c>
      <c r="CJ26" t="s">
        <v>4945</v>
      </c>
      <c r="CK26" t="s">
        <v>4945</v>
      </c>
      <c r="CL26" t="s">
        <v>4945</v>
      </c>
      <c r="CM26" t="s">
        <v>4944</v>
      </c>
      <c r="CN26" t="s">
        <v>4944</v>
      </c>
      <c r="CO26" t="s">
        <v>4944</v>
      </c>
      <c r="CP26" t="s">
        <v>4944</v>
      </c>
      <c r="CQ26" t="s">
        <v>4944</v>
      </c>
      <c r="CR26" t="s">
        <v>4945</v>
      </c>
      <c r="CS26" t="s">
        <v>4945</v>
      </c>
      <c r="CT26" t="s">
        <v>4944</v>
      </c>
      <c r="CU26" t="s">
        <v>4944</v>
      </c>
      <c r="CV26" t="s">
        <v>1082</v>
      </c>
      <c r="CW26" t="s">
        <v>1262</v>
      </c>
      <c r="CX26" t="s">
        <v>1125</v>
      </c>
      <c r="CZ26" t="s">
        <v>1125</v>
      </c>
      <c r="DB26" t="s">
        <v>1270</v>
      </c>
      <c r="DC26" t="s">
        <v>1264</v>
      </c>
      <c r="DD26" t="s">
        <v>1263</v>
      </c>
      <c r="DE26" t="s">
        <v>1265</v>
      </c>
      <c r="DF26" t="s">
        <v>1281</v>
      </c>
      <c r="DG26" t="s">
        <v>1273</v>
      </c>
      <c r="DH26" t="s">
        <v>1265</v>
      </c>
      <c r="DI26" t="s">
        <v>1265</v>
      </c>
      <c r="JB26" t="s">
        <v>1087</v>
      </c>
      <c r="JD26" t="s">
        <v>1105</v>
      </c>
      <c r="JE26" t="s">
        <v>5409</v>
      </c>
      <c r="JF26" t="s">
        <v>1105</v>
      </c>
      <c r="JG26" t="s">
        <v>5409</v>
      </c>
      <c r="JH26" t="s">
        <v>1101</v>
      </c>
      <c r="JI26" t="s">
        <v>5678</v>
      </c>
    </row>
    <row r="27" spans="1:269" x14ac:dyDescent="0.3">
      <c r="A27" t="s">
        <v>5507</v>
      </c>
      <c r="B27" t="s">
        <v>1203</v>
      </c>
      <c r="C27" t="s">
        <v>3395</v>
      </c>
      <c r="D27" t="s">
        <v>4929</v>
      </c>
      <c r="E27" t="s">
        <v>5744</v>
      </c>
      <c r="F27" t="s">
        <v>4945</v>
      </c>
      <c r="G27" t="s">
        <v>4945</v>
      </c>
      <c r="H27" t="s">
        <v>4945</v>
      </c>
      <c r="I27" t="s">
        <v>4945</v>
      </c>
      <c r="J27" t="s">
        <v>4945</v>
      </c>
      <c r="K27" t="s">
        <v>4945</v>
      </c>
      <c r="L27" t="s">
        <v>4945</v>
      </c>
      <c r="M27" t="s">
        <v>4945</v>
      </c>
      <c r="N27" t="s">
        <v>4945</v>
      </c>
      <c r="O27" t="s">
        <v>4945</v>
      </c>
      <c r="P27" t="s">
        <v>4945</v>
      </c>
      <c r="Q27" t="s">
        <v>4945</v>
      </c>
      <c r="R27" t="s">
        <v>4945</v>
      </c>
      <c r="S27" t="s">
        <v>4944</v>
      </c>
      <c r="T27" t="s">
        <v>4944</v>
      </c>
      <c r="U27" t="s">
        <v>4944</v>
      </c>
      <c r="V27" t="s">
        <v>4944</v>
      </c>
      <c r="W27" t="s">
        <v>4944</v>
      </c>
      <c r="X27" t="s">
        <v>5745</v>
      </c>
      <c r="Y27" t="s">
        <v>4945</v>
      </c>
      <c r="Z27" t="s">
        <v>4945</v>
      </c>
      <c r="AA27" t="s">
        <v>4945</v>
      </c>
      <c r="AB27" t="s">
        <v>4945</v>
      </c>
      <c r="AC27" t="s">
        <v>4944</v>
      </c>
      <c r="AD27" t="s">
        <v>4945</v>
      </c>
      <c r="AE27" t="s">
        <v>4944</v>
      </c>
      <c r="AF27" t="s">
        <v>4944</v>
      </c>
      <c r="AG27" t="s">
        <v>4945</v>
      </c>
      <c r="AH27" t="s">
        <v>5746</v>
      </c>
      <c r="AI27" t="s">
        <v>4945</v>
      </c>
      <c r="AJ27" t="s">
        <v>4944</v>
      </c>
      <c r="AK27" t="s">
        <v>4945</v>
      </c>
      <c r="AL27" t="s">
        <v>4945</v>
      </c>
      <c r="AM27" t="s">
        <v>4945</v>
      </c>
      <c r="AN27" t="s">
        <v>4945</v>
      </c>
      <c r="AO27" t="s">
        <v>4945</v>
      </c>
      <c r="AP27" t="s">
        <v>4945</v>
      </c>
      <c r="AQ27" t="s">
        <v>4945</v>
      </c>
      <c r="AR27" t="s">
        <v>4944</v>
      </c>
      <c r="AS27" t="s">
        <v>4945</v>
      </c>
      <c r="AT27" t="s">
        <v>4945</v>
      </c>
      <c r="AU27" t="s">
        <v>4944</v>
      </c>
      <c r="AV27" t="s">
        <v>4945</v>
      </c>
      <c r="AW27" t="s">
        <v>4944</v>
      </c>
      <c r="AX27" t="s">
        <v>4944</v>
      </c>
      <c r="AY27" t="s">
        <v>4945</v>
      </c>
      <c r="AZ27" t="s">
        <v>4945</v>
      </c>
      <c r="BA27" t="s">
        <v>4944</v>
      </c>
      <c r="BB27" t="s">
        <v>4945</v>
      </c>
      <c r="BC27" t="s">
        <v>4945</v>
      </c>
      <c r="BD27" t="s">
        <v>4945</v>
      </c>
      <c r="BE27" t="s">
        <v>4945</v>
      </c>
      <c r="BF27" t="s">
        <v>4945</v>
      </c>
      <c r="BG27" t="s">
        <v>1267</v>
      </c>
      <c r="BH27" t="s">
        <v>4944</v>
      </c>
      <c r="BI27" t="s">
        <v>4945</v>
      </c>
      <c r="BJ27" t="s">
        <v>4945</v>
      </c>
      <c r="BK27" t="s">
        <v>4945</v>
      </c>
      <c r="BL27" t="s">
        <v>4945</v>
      </c>
      <c r="BM27" t="s">
        <v>5747</v>
      </c>
      <c r="BN27" t="s">
        <v>4945</v>
      </c>
      <c r="BO27" t="s">
        <v>4944</v>
      </c>
      <c r="BP27" t="s">
        <v>4944</v>
      </c>
      <c r="BQ27" t="s">
        <v>4944</v>
      </c>
      <c r="BR27" t="s">
        <v>4944</v>
      </c>
      <c r="BS27" t="s">
        <v>4944</v>
      </c>
      <c r="BT27" t="s">
        <v>4944</v>
      </c>
      <c r="BU27" t="s">
        <v>4945</v>
      </c>
      <c r="BV27" t="s">
        <v>4945</v>
      </c>
      <c r="BW27" t="s">
        <v>4945</v>
      </c>
      <c r="BX27" t="s">
        <v>4945</v>
      </c>
      <c r="BY27" t="s">
        <v>4944</v>
      </c>
      <c r="BZ27" t="s">
        <v>4944</v>
      </c>
      <c r="CA27" t="s">
        <v>4944</v>
      </c>
      <c r="CB27" t="s">
        <v>4944</v>
      </c>
      <c r="CC27" t="s">
        <v>4944</v>
      </c>
      <c r="CD27" t="s">
        <v>4944</v>
      </c>
      <c r="CE27" t="s">
        <v>4945</v>
      </c>
      <c r="CF27" t="s">
        <v>4945</v>
      </c>
      <c r="CG27" t="s">
        <v>4945</v>
      </c>
      <c r="CH27" t="s">
        <v>4945</v>
      </c>
      <c r="CI27" t="s">
        <v>4944</v>
      </c>
      <c r="CJ27" t="s">
        <v>4945</v>
      </c>
      <c r="CK27" t="s">
        <v>4945</v>
      </c>
      <c r="CL27" t="s">
        <v>4944</v>
      </c>
      <c r="CM27" t="s">
        <v>4944</v>
      </c>
      <c r="CN27" t="s">
        <v>4944</v>
      </c>
      <c r="CO27" t="s">
        <v>4944</v>
      </c>
      <c r="CP27" t="s">
        <v>4944</v>
      </c>
      <c r="CQ27" t="s">
        <v>4944</v>
      </c>
      <c r="CR27" t="s">
        <v>4944</v>
      </c>
      <c r="CS27" t="s">
        <v>4944</v>
      </c>
      <c r="CT27" t="s">
        <v>4944</v>
      </c>
      <c r="CU27" t="s">
        <v>4944</v>
      </c>
      <c r="CV27" t="s">
        <v>1082</v>
      </c>
      <c r="CW27" t="s">
        <v>1262</v>
      </c>
      <c r="CX27" t="s">
        <v>1109</v>
      </c>
      <c r="CZ27" t="s">
        <v>1125</v>
      </c>
      <c r="DB27" t="s">
        <v>1268</v>
      </c>
      <c r="DC27" t="s">
        <v>1264</v>
      </c>
      <c r="DD27" t="s">
        <v>1263</v>
      </c>
      <c r="DE27" t="s">
        <v>1275</v>
      </c>
      <c r="DF27" t="s">
        <v>1268</v>
      </c>
      <c r="DG27" t="s">
        <v>1271</v>
      </c>
      <c r="DH27" t="s">
        <v>1265</v>
      </c>
      <c r="DI27" t="s">
        <v>1265</v>
      </c>
      <c r="JB27" t="s">
        <v>1087</v>
      </c>
      <c r="JD27" t="s">
        <v>1087</v>
      </c>
      <c r="JE27" t="s">
        <v>5748</v>
      </c>
      <c r="JF27" t="s">
        <v>1125</v>
      </c>
      <c r="JH27" t="s">
        <v>1101</v>
      </c>
      <c r="JI27" t="s">
        <v>5749</v>
      </c>
    </row>
    <row r="28" spans="1:269" x14ac:dyDescent="0.3">
      <c r="A28" t="s">
        <v>5477</v>
      </c>
      <c r="B28" t="s">
        <v>1203</v>
      </c>
      <c r="C28" t="s">
        <v>1204</v>
      </c>
      <c r="D28" t="s">
        <v>1205</v>
      </c>
      <c r="E28" t="s">
        <v>5750</v>
      </c>
      <c r="F28" t="s">
        <v>4945</v>
      </c>
      <c r="G28" t="s">
        <v>4945</v>
      </c>
      <c r="H28" t="s">
        <v>4945</v>
      </c>
      <c r="I28" t="s">
        <v>4945</v>
      </c>
      <c r="J28" t="s">
        <v>4944</v>
      </c>
      <c r="K28" t="s">
        <v>4944</v>
      </c>
      <c r="L28" t="s">
        <v>4945</v>
      </c>
      <c r="M28" t="s">
        <v>4944</v>
      </c>
      <c r="N28" t="s">
        <v>4944</v>
      </c>
      <c r="O28" t="s">
        <v>4944</v>
      </c>
      <c r="P28" t="s">
        <v>4944</v>
      </c>
      <c r="Q28" t="s">
        <v>4944</v>
      </c>
      <c r="R28" t="s">
        <v>4945</v>
      </c>
      <c r="S28" t="s">
        <v>4944</v>
      </c>
      <c r="T28" t="s">
        <v>4944</v>
      </c>
      <c r="U28" t="s">
        <v>4944</v>
      </c>
      <c r="V28" t="s">
        <v>4944</v>
      </c>
      <c r="W28" t="s">
        <v>4944</v>
      </c>
      <c r="X28" t="s">
        <v>5751</v>
      </c>
      <c r="Y28" t="s">
        <v>4945</v>
      </c>
      <c r="Z28" t="s">
        <v>4944</v>
      </c>
      <c r="AA28" t="s">
        <v>4944</v>
      </c>
      <c r="AB28" t="s">
        <v>4944</v>
      </c>
      <c r="AC28" t="s">
        <v>4944</v>
      </c>
      <c r="AD28" t="s">
        <v>4944</v>
      </c>
      <c r="AE28" t="s">
        <v>4944</v>
      </c>
      <c r="AF28" t="s">
        <v>4944</v>
      </c>
      <c r="AG28" t="s">
        <v>4944</v>
      </c>
      <c r="AH28" t="s">
        <v>5752</v>
      </c>
      <c r="AI28" t="s">
        <v>4945</v>
      </c>
      <c r="AJ28" t="s">
        <v>4944</v>
      </c>
      <c r="AK28" t="s">
        <v>4945</v>
      </c>
      <c r="AL28" t="s">
        <v>4944</v>
      </c>
      <c r="AM28" t="s">
        <v>4945</v>
      </c>
      <c r="AN28" t="s">
        <v>4944</v>
      </c>
      <c r="AO28" t="s">
        <v>4944</v>
      </c>
      <c r="AP28" t="s">
        <v>4944</v>
      </c>
      <c r="AQ28" t="s">
        <v>4944</v>
      </c>
      <c r="AR28" t="s">
        <v>4944</v>
      </c>
      <c r="AS28" t="s">
        <v>4945</v>
      </c>
      <c r="AT28" t="s">
        <v>4944</v>
      </c>
      <c r="AU28" t="s">
        <v>4944</v>
      </c>
      <c r="AV28" t="s">
        <v>4944</v>
      </c>
      <c r="AW28" t="s">
        <v>4944</v>
      </c>
      <c r="AX28" t="s">
        <v>4944</v>
      </c>
      <c r="AY28" t="s">
        <v>4944</v>
      </c>
      <c r="AZ28" t="s">
        <v>4944</v>
      </c>
      <c r="BA28" t="s">
        <v>4944</v>
      </c>
      <c r="BB28" t="s">
        <v>4945</v>
      </c>
      <c r="BC28" t="s">
        <v>4944</v>
      </c>
      <c r="BD28" t="s">
        <v>4945</v>
      </c>
      <c r="BE28" t="s">
        <v>4944</v>
      </c>
      <c r="BF28" t="s">
        <v>4944</v>
      </c>
      <c r="BG28" t="s">
        <v>5753</v>
      </c>
      <c r="BH28" t="s">
        <v>4945</v>
      </c>
      <c r="BI28" t="s">
        <v>4944</v>
      </c>
      <c r="BJ28" t="s">
        <v>4944</v>
      </c>
      <c r="BK28" t="s">
        <v>4945</v>
      </c>
      <c r="BL28" t="s">
        <v>4944</v>
      </c>
      <c r="BM28" t="s">
        <v>5754</v>
      </c>
      <c r="BN28" t="s">
        <v>4945</v>
      </c>
      <c r="BO28" t="s">
        <v>4944</v>
      </c>
      <c r="BP28" t="s">
        <v>4944</v>
      </c>
      <c r="BQ28" t="s">
        <v>4945</v>
      </c>
      <c r="BR28" t="s">
        <v>4945</v>
      </c>
      <c r="BS28" t="s">
        <v>4945</v>
      </c>
      <c r="BT28" t="s">
        <v>4945</v>
      </c>
      <c r="BU28" t="s">
        <v>4945</v>
      </c>
      <c r="BV28" t="s">
        <v>4945</v>
      </c>
      <c r="BW28" t="s">
        <v>4945</v>
      </c>
      <c r="BX28" t="s">
        <v>4945</v>
      </c>
      <c r="BY28" t="s">
        <v>4944</v>
      </c>
      <c r="BZ28" t="s">
        <v>4945</v>
      </c>
      <c r="CA28" t="s">
        <v>4945</v>
      </c>
      <c r="CB28" t="s">
        <v>4945</v>
      </c>
      <c r="CC28" t="s">
        <v>4944</v>
      </c>
      <c r="CD28" t="s">
        <v>4945</v>
      </c>
      <c r="CE28" t="s">
        <v>4945</v>
      </c>
      <c r="CF28" t="s">
        <v>4945</v>
      </c>
      <c r="CG28" t="s">
        <v>4945</v>
      </c>
      <c r="CH28" t="s">
        <v>4945</v>
      </c>
      <c r="CI28" t="s">
        <v>4945</v>
      </c>
      <c r="CJ28" t="s">
        <v>4945</v>
      </c>
      <c r="CK28" t="s">
        <v>4945</v>
      </c>
      <c r="CL28" t="s">
        <v>4944</v>
      </c>
      <c r="CM28" t="s">
        <v>4944</v>
      </c>
      <c r="CN28" t="s">
        <v>4945</v>
      </c>
      <c r="CO28" t="s">
        <v>4945</v>
      </c>
      <c r="CP28" t="s">
        <v>4944</v>
      </c>
      <c r="CQ28" t="s">
        <v>4944</v>
      </c>
      <c r="CR28" t="s">
        <v>4945</v>
      </c>
      <c r="CS28" t="s">
        <v>4945</v>
      </c>
      <c r="CT28" t="s">
        <v>4945</v>
      </c>
      <c r="CU28" t="s">
        <v>4945</v>
      </c>
      <c r="CV28" t="s">
        <v>1272</v>
      </c>
      <c r="CW28" t="s">
        <v>1151</v>
      </c>
      <c r="CX28" t="s">
        <v>1087</v>
      </c>
      <c r="CY28" t="s">
        <v>5755</v>
      </c>
      <c r="CZ28" t="s">
        <v>1087</v>
      </c>
      <c r="DA28" t="s">
        <v>5755</v>
      </c>
      <c r="DB28" t="s">
        <v>1263</v>
      </c>
      <c r="DC28" t="s">
        <v>1271</v>
      </c>
      <c r="DD28" t="s">
        <v>1275</v>
      </c>
      <c r="DE28" t="s">
        <v>1269</v>
      </c>
      <c r="DF28" t="s">
        <v>1263</v>
      </c>
      <c r="DG28" t="s">
        <v>1271</v>
      </c>
      <c r="DH28" t="s">
        <v>1275</v>
      </c>
      <c r="DI28" t="s">
        <v>1269</v>
      </c>
      <c r="EN28" t="s">
        <v>1137</v>
      </c>
      <c r="EO28" t="s">
        <v>1137</v>
      </c>
      <c r="EP28" t="s">
        <v>1137</v>
      </c>
      <c r="HJ28" t="s">
        <v>1137</v>
      </c>
      <c r="JB28" t="s">
        <v>1087</v>
      </c>
      <c r="JD28" t="s">
        <v>1087</v>
      </c>
      <c r="JE28" t="s">
        <v>5756</v>
      </c>
      <c r="JF28" t="s">
        <v>1087</v>
      </c>
      <c r="JG28" t="s">
        <v>5757</v>
      </c>
      <c r="JH28" t="s">
        <v>1082</v>
      </c>
    </row>
    <row r="29" spans="1:269" x14ac:dyDescent="0.3">
      <c r="A29" t="s">
        <v>5507</v>
      </c>
      <c r="B29" t="s">
        <v>1203</v>
      </c>
      <c r="C29" t="s">
        <v>1234</v>
      </c>
      <c r="D29" t="s">
        <v>4921</v>
      </c>
      <c r="E29" t="s">
        <v>5758</v>
      </c>
      <c r="F29" t="s">
        <v>4945</v>
      </c>
      <c r="G29" t="s">
        <v>4944</v>
      </c>
      <c r="H29" t="s">
        <v>4944</v>
      </c>
      <c r="I29" t="s">
        <v>4945</v>
      </c>
      <c r="J29" t="s">
        <v>4944</v>
      </c>
      <c r="K29" t="s">
        <v>4944</v>
      </c>
      <c r="L29" t="s">
        <v>4945</v>
      </c>
      <c r="M29" t="s">
        <v>4944</v>
      </c>
      <c r="N29" t="s">
        <v>4945</v>
      </c>
      <c r="O29" t="s">
        <v>4945</v>
      </c>
      <c r="P29" t="s">
        <v>4945</v>
      </c>
      <c r="Q29" t="s">
        <v>4945</v>
      </c>
      <c r="R29" t="s">
        <v>4945</v>
      </c>
      <c r="S29" t="s">
        <v>4945</v>
      </c>
      <c r="T29" t="s">
        <v>4945</v>
      </c>
      <c r="U29" t="s">
        <v>4945</v>
      </c>
      <c r="V29" t="s">
        <v>4944</v>
      </c>
      <c r="W29" t="s">
        <v>4944</v>
      </c>
      <c r="X29" t="s">
        <v>5759</v>
      </c>
      <c r="Y29" t="s">
        <v>4945</v>
      </c>
      <c r="Z29" t="s">
        <v>4945</v>
      </c>
      <c r="AA29" t="s">
        <v>4945</v>
      </c>
      <c r="AB29" t="s">
        <v>4944</v>
      </c>
      <c r="AC29" t="s">
        <v>4945</v>
      </c>
      <c r="AD29" t="s">
        <v>4944</v>
      </c>
      <c r="AE29" t="s">
        <v>4945</v>
      </c>
      <c r="AF29" t="s">
        <v>4944</v>
      </c>
      <c r="AG29" t="s">
        <v>4944</v>
      </c>
      <c r="AH29" t="s">
        <v>5760</v>
      </c>
      <c r="AI29" t="s">
        <v>4945</v>
      </c>
      <c r="AJ29" t="s">
        <v>4944</v>
      </c>
      <c r="AK29" t="s">
        <v>4945</v>
      </c>
      <c r="AL29" t="s">
        <v>4945</v>
      </c>
      <c r="AM29" t="s">
        <v>4945</v>
      </c>
      <c r="AN29" t="s">
        <v>4944</v>
      </c>
      <c r="AO29" t="s">
        <v>4945</v>
      </c>
      <c r="AP29" t="s">
        <v>4945</v>
      </c>
      <c r="AQ29" t="s">
        <v>4945</v>
      </c>
      <c r="AR29" t="s">
        <v>4944</v>
      </c>
      <c r="AS29" t="s">
        <v>4945</v>
      </c>
      <c r="AT29" t="s">
        <v>4944</v>
      </c>
      <c r="AU29" t="s">
        <v>4945</v>
      </c>
      <c r="AV29" t="s">
        <v>4945</v>
      </c>
      <c r="AW29" t="s">
        <v>4944</v>
      </c>
      <c r="AX29" t="s">
        <v>4944</v>
      </c>
      <c r="AY29" t="s">
        <v>4945</v>
      </c>
      <c r="AZ29" t="s">
        <v>4945</v>
      </c>
      <c r="BA29" t="s">
        <v>4944</v>
      </c>
      <c r="BB29" t="s">
        <v>4945</v>
      </c>
      <c r="BC29" t="s">
        <v>4944</v>
      </c>
      <c r="BD29" t="s">
        <v>4945</v>
      </c>
      <c r="BE29" t="s">
        <v>4945</v>
      </c>
      <c r="BF29" t="s">
        <v>4945</v>
      </c>
      <c r="BG29" t="s">
        <v>5761</v>
      </c>
      <c r="BH29" t="s">
        <v>4945</v>
      </c>
      <c r="BI29" t="s">
        <v>4944</v>
      </c>
      <c r="BJ29" t="s">
        <v>4944</v>
      </c>
      <c r="BK29" t="s">
        <v>4945</v>
      </c>
      <c r="BL29" t="s">
        <v>4944</v>
      </c>
      <c r="BM29" t="s">
        <v>5762</v>
      </c>
      <c r="BN29" t="s">
        <v>4945</v>
      </c>
      <c r="BO29" t="s">
        <v>4945</v>
      </c>
      <c r="BP29" t="s">
        <v>4944</v>
      </c>
      <c r="BQ29" t="s">
        <v>4945</v>
      </c>
      <c r="BR29" t="s">
        <v>4945</v>
      </c>
      <c r="BS29" t="s">
        <v>4944</v>
      </c>
      <c r="BT29" t="s">
        <v>4944</v>
      </c>
      <c r="BU29" t="s">
        <v>4945</v>
      </c>
      <c r="BV29" t="s">
        <v>4945</v>
      </c>
      <c r="BW29" t="s">
        <v>4945</v>
      </c>
      <c r="BX29" t="s">
        <v>4945</v>
      </c>
      <c r="BY29" t="s">
        <v>4944</v>
      </c>
      <c r="BZ29" t="s">
        <v>4945</v>
      </c>
      <c r="CA29" t="s">
        <v>4944</v>
      </c>
      <c r="CB29" t="s">
        <v>4944</v>
      </c>
      <c r="CC29" t="s">
        <v>4944</v>
      </c>
      <c r="CD29" t="s">
        <v>4945</v>
      </c>
      <c r="CE29" t="s">
        <v>4944</v>
      </c>
      <c r="CF29" t="s">
        <v>4945</v>
      </c>
      <c r="CG29" t="s">
        <v>4945</v>
      </c>
      <c r="CH29" t="s">
        <v>4945</v>
      </c>
      <c r="CI29" t="s">
        <v>4945</v>
      </c>
      <c r="CJ29" t="s">
        <v>4945</v>
      </c>
      <c r="CK29" t="s">
        <v>4945</v>
      </c>
      <c r="CL29" t="s">
        <v>4945</v>
      </c>
      <c r="CM29" t="s">
        <v>4945</v>
      </c>
      <c r="CN29" t="s">
        <v>4945</v>
      </c>
      <c r="CO29" t="s">
        <v>4945</v>
      </c>
      <c r="CP29" t="s">
        <v>4945</v>
      </c>
      <c r="CQ29" t="s">
        <v>4945</v>
      </c>
      <c r="CR29" t="s">
        <v>4944</v>
      </c>
      <c r="CS29" t="s">
        <v>4944</v>
      </c>
      <c r="CT29" t="s">
        <v>4944</v>
      </c>
      <c r="CU29" t="s">
        <v>4944</v>
      </c>
      <c r="CV29" t="s">
        <v>1272</v>
      </c>
      <c r="CW29" t="s">
        <v>1262</v>
      </c>
      <c r="CX29" t="s">
        <v>1105</v>
      </c>
      <c r="CY29" t="s">
        <v>5763</v>
      </c>
      <c r="CZ29" t="s">
        <v>1105</v>
      </c>
      <c r="DA29" t="s">
        <v>5763</v>
      </c>
      <c r="DB29" t="s">
        <v>1270</v>
      </c>
      <c r="DC29" t="s">
        <v>1264</v>
      </c>
      <c r="DD29" t="s">
        <v>1266</v>
      </c>
      <c r="DE29" t="s">
        <v>1266</v>
      </c>
      <c r="DF29" t="s">
        <v>1270</v>
      </c>
      <c r="DG29" t="s">
        <v>1263</v>
      </c>
      <c r="DH29" t="s">
        <v>1266</v>
      </c>
      <c r="DI29" t="s">
        <v>1263</v>
      </c>
      <c r="JB29" t="s">
        <v>1087</v>
      </c>
      <c r="JD29" t="s">
        <v>1087</v>
      </c>
      <c r="JE29" t="s">
        <v>5764</v>
      </c>
      <c r="JF29" t="s">
        <v>1087</v>
      </c>
      <c r="JG29" t="s">
        <v>5765</v>
      </c>
      <c r="JH29" t="s">
        <v>1082</v>
      </c>
    </row>
    <row r="30" spans="1:269" x14ac:dyDescent="0.3">
      <c r="A30" t="s">
        <v>5507</v>
      </c>
      <c r="B30" t="s">
        <v>1117</v>
      </c>
      <c r="C30" t="s">
        <v>1118</v>
      </c>
      <c r="D30" t="s">
        <v>1119</v>
      </c>
      <c r="E30" t="s">
        <v>5766</v>
      </c>
      <c r="F30" t="s">
        <v>4945</v>
      </c>
      <c r="G30" t="s">
        <v>4944</v>
      </c>
      <c r="H30" t="s">
        <v>4945</v>
      </c>
      <c r="I30" t="s">
        <v>4945</v>
      </c>
      <c r="J30" t="s">
        <v>4944</v>
      </c>
      <c r="K30" t="s">
        <v>4944</v>
      </c>
      <c r="L30" t="s">
        <v>4945</v>
      </c>
      <c r="M30" t="s">
        <v>4944</v>
      </c>
      <c r="N30" t="s">
        <v>4944</v>
      </c>
      <c r="O30" t="s">
        <v>4944</v>
      </c>
      <c r="P30" t="s">
        <v>4944</v>
      </c>
      <c r="Q30" t="s">
        <v>4945</v>
      </c>
      <c r="R30" t="s">
        <v>4944</v>
      </c>
      <c r="S30" t="s">
        <v>4944</v>
      </c>
      <c r="T30" t="s">
        <v>4944</v>
      </c>
      <c r="U30" t="s">
        <v>4944</v>
      </c>
      <c r="V30" t="s">
        <v>4944</v>
      </c>
      <c r="W30" t="s">
        <v>4944</v>
      </c>
      <c r="X30" t="s">
        <v>5767</v>
      </c>
      <c r="Y30" t="s">
        <v>4945</v>
      </c>
      <c r="Z30" t="s">
        <v>4944</v>
      </c>
      <c r="AA30" t="s">
        <v>4944</v>
      </c>
      <c r="AB30" t="s">
        <v>4944</v>
      </c>
      <c r="AC30" t="s">
        <v>4944</v>
      </c>
      <c r="AD30" t="s">
        <v>4944</v>
      </c>
      <c r="AE30" t="s">
        <v>4944</v>
      </c>
      <c r="AF30" t="s">
        <v>4944</v>
      </c>
      <c r="AG30" t="s">
        <v>4944</v>
      </c>
      <c r="AH30" t="s">
        <v>5768</v>
      </c>
      <c r="AI30" t="s">
        <v>4945</v>
      </c>
      <c r="AJ30" t="s">
        <v>4944</v>
      </c>
      <c r="AK30" t="s">
        <v>4944</v>
      </c>
      <c r="AL30" t="s">
        <v>4944</v>
      </c>
      <c r="AM30" t="s">
        <v>4944</v>
      </c>
      <c r="AN30" t="s">
        <v>4944</v>
      </c>
      <c r="AO30" t="s">
        <v>4944</v>
      </c>
      <c r="AP30" t="s">
        <v>4944</v>
      </c>
      <c r="AQ30" t="s">
        <v>4944</v>
      </c>
      <c r="AR30" t="s">
        <v>4944</v>
      </c>
      <c r="AS30" t="s">
        <v>4944</v>
      </c>
      <c r="AT30" t="s">
        <v>4945</v>
      </c>
      <c r="AU30" t="s">
        <v>4945</v>
      </c>
      <c r="AV30" t="s">
        <v>4945</v>
      </c>
      <c r="AW30" t="s">
        <v>4945</v>
      </c>
      <c r="AX30" t="s">
        <v>4945</v>
      </c>
      <c r="AY30" t="s">
        <v>4945</v>
      </c>
      <c r="AZ30" t="s">
        <v>4945</v>
      </c>
      <c r="BA30" t="s">
        <v>4945</v>
      </c>
      <c r="BB30" t="s">
        <v>4945</v>
      </c>
      <c r="BC30" t="s">
        <v>4945</v>
      </c>
      <c r="BD30" t="s">
        <v>4945</v>
      </c>
      <c r="BE30" t="s">
        <v>4945</v>
      </c>
      <c r="BF30" t="s">
        <v>4944</v>
      </c>
      <c r="BG30" t="s">
        <v>5310</v>
      </c>
      <c r="BH30" t="s">
        <v>4945</v>
      </c>
      <c r="BI30" t="s">
        <v>4944</v>
      </c>
      <c r="BJ30" t="s">
        <v>4944</v>
      </c>
      <c r="BK30" t="s">
        <v>4944</v>
      </c>
      <c r="BL30" t="s">
        <v>4944</v>
      </c>
      <c r="BM30" t="s">
        <v>5769</v>
      </c>
      <c r="BN30" t="s">
        <v>4945</v>
      </c>
      <c r="BO30" t="s">
        <v>4945</v>
      </c>
      <c r="BP30" t="s">
        <v>4944</v>
      </c>
      <c r="BQ30" t="s">
        <v>4945</v>
      </c>
      <c r="BR30" t="s">
        <v>4945</v>
      </c>
      <c r="BS30" t="s">
        <v>4945</v>
      </c>
      <c r="BT30" t="s">
        <v>4945</v>
      </c>
      <c r="BU30" t="s">
        <v>4945</v>
      </c>
      <c r="BV30" t="s">
        <v>4945</v>
      </c>
      <c r="BW30" t="s">
        <v>4945</v>
      </c>
      <c r="BX30" t="s">
        <v>4945</v>
      </c>
      <c r="BY30" t="s">
        <v>4945</v>
      </c>
      <c r="BZ30" t="s">
        <v>4945</v>
      </c>
      <c r="CA30" t="s">
        <v>4945</v>
      </c>
      <c r="CB30" t="s">
        <v>4945</v>
      </c>
      <c r="CC30" t="s">
        <v>4945</v>
      </c>
      <c r="CD30" t="s">
        <v>4945</v>
      </c>
      <c r="CE30" t="s">
        <v>4945</v>
      </c>
      <c r="CF30" t="s">
        <v>4945</v>
      </c>
      <c r="CG30" t="s">
        <v>4945</v>
      </c>
      <c r="CH30" t="s">
        <v>4945</v>
      </c>
      <c r="CI30" t="s">
        <v>4945</v>
      </c>
      <c r="CJ30" t="s">
        <v>4945</v>
      </c>
      <c r="CK30" t="s">
        <v>4945</v>
      </c>
      <c r="CL30" t="s">
        <v>4944</v>
      </c>
      <c r="CM30" t="s">
        <v>4944</v>
      </c>
      <c r="CN30" t="s">
        <v>4944</v>
      </c>
      <c r="CO30" t="s">
        <v>4944</v>
      </c>
      <c r="CP30" t="s">
        <v>4944</v>
      </c>
      <c r="CQ30" t="s">
        <v>4944</v>
      </c>
      <c r="CR30" t="s">
        <v>4945</v>
      </c>
      <c r="CS30" t="s">
        <v>4944</v>
      </c>
      <c r="CT30" t="s">
        <v>4944</v>
      </c>
      <c r="CU30" t="s">
        <v>4944</v>
      </c>
      <c r="CV30" t="s">
        <v>1082</v>
      </c>
      <c r="CW30" t="s">
        <v>1262</v>
      </c>
      <c r="CX30" t="s">
        <v>1125</v>
      </c>
      <c r="CZ30" t="s">
        <v>1087</v>
      </c>
      <c r="DA30" t="s">
        <v>5770</v>
      </c>
      <c r="DB30" t="s">
        <v>1263</v>
      </c>
      <c r="DC30" t="s">
        <v>1271</v>
      </c>
      <c r="DD30" t="s">
        <v>1263</v>
      </c>
      <c r="DE30" t="s">
        <v>1263</v>
      </c>
      <c r="DF30" t="s">
        <v>1263</v>
      </c>
      <c r="DG30" t="s">
        <v>1271</v>
      </c>
      <c r="DH30" t="s">
        <v>1269</v>
      </c>
      <c r="DI30" t="s">
        <v>1269</v>
      </c>
      <c r="IL30" t="s">
        <v>1116</v>
      </c>
      <c r="JB30" t="s">
        <v>1125</v>
      </c>
      <c r="JD30" t="s">
        <v>1087</v>
      </c>
      <c r="JE30" t="s">
        <v>5320</v>
      </c>
      <c r="JF30" t="s">
        <v>1087</v>
      </c>
      <c r="JG30" t="s">
        <v>5320</v>
      </c>
      <c r="JH30" t="s">
        <v>1082</v>
      </c>
    </row>
    <row r="31" spans="1:269" x14ac:dyDescent="0.3">
      <c r="A31" t="s">
        <v>5507</v>
      </c>
      <c r="B31" t="s">
        <v>1203</v>
      </c>
      <c r="C31" t="s">
        <v>3399</v>
      </c>
      <c r="D31" t="s">
        <v>3476</v>
      </c>
      <c r="E31" t="s">
        <v>5771</v>
      </c>
      <c r="F31" t="s">
        <v>4945</v>
      </c>
      <c r="G31" t="s">
        <v>4944</v>
      </c>
      <c r="H31" t="s">
        <v>4944</v>
      </c>
      <c r="I31" t="s">
        <v>4944</v>
      </c>
      <c r="J31" t="s">
        <v>4944</v>
      </c>
      <c r="K31" t="s">
        <v>4944</v>
      </c>
      <c r="L31" t="s">
        <v>4945</v>
      </c>
      <c r="M31" t="s">
        <v>4944</v>
      </c>
      <c r="N31" t="s">
        <v>4945</v>
      </c>
      <c r="O31" t="s">
        <v>4944</v>
      </c>
      <c r="P31" t="s">
        <v>4945</v>
      </c>
      <c r="Q31" t="s">
        <v>4945</v>
      </c>
      <c r="R31" t="s">
        <v>4945</v>
      </c>
      <c r="S31" t="s">
        <v>4944</v>
      </c>
      <c r="T31" t="s">
        <v>4944</v>
      </c>
      <c r="U31" t="s">
        <v>4944</v>
      </c>
      <c r="V31" t="s">
        <v>4944</v>
      </c>
      <c r="W31" t="s">
        <v>4944</v>
      </c>
      <c r="X31" t="s">
        <v>5772</v>
      </c>
      <c r="Y31" t="s">
        <v>4945</v>
      </c>
      <c r="Z31" t="s">
        <v>4944</v>
      </c>
      <c r="AA31" t="s">
        <v>4945</v>
      </c>
      <c r="AB31" t="s">
        <v>4944</v>
      </c>
      <c r="AC31" t="s">
        <v>4944</v>
      </c>
      <c r="AD31" t="s">
        <v>4945</v>
      </c>
      <c r="AE31" t="s">
        <v>4944</v>
      </c>
      <c r="AF31" t="s">
        <v>4944</v>
      </c>
      <c r="AG31" t="s">
        <v>4944</v>
      </c>
      <c r="AH31" t="s">
        <v>5773</v>
      </c>
      <c r="AI31" t="s">
        <v>4945</v>
      </c>
      <c r="AJ31" t="s">
        <v>4944</v>
      </c>
      <c r="AK31" t="s">
        <v>4944</v>
      </c>
      <c r="AL31" t="s">
        <v>4945</v>
      </c>
      <c r="AM31" t="s">
        <v>4945</v>
      </c>
      <c r="AN31" t="s">
        <v>4944</v>
      </c>
      <c r="AO31" t="s">
        <v>4944</v>
      </c>
      <c r="AP31" t="s">
        <v>4945</v>
      </c>
      <c r="AQ31" t="s">
        <v>4945</v>
      </c>
      <c r="AR31" t="s">
        <v>4944</v>
      </c>
      <c r="AS31" t="s">
        <v>4944</v>
      </c>
      <c r="AT31" t="s">
        <v>4944</v>
      </c>
      <c r="AU31" t="s">
        <v>4944</v>
      </c>
      <c r="AV31" t="s">
        <v>4944</v>
      </c>
      <c r="AW31" t="s">
        <v>4944</v>
      </c>
      <c r="AX31" t="s">
        <v>4944</v>
      </c>
      <c r="AY31" t="s">
        <v>4945</v>
      </c>
      <c r="AZ31" t="s">
        <v>4945</v>
      </c>
      <c r="BA31" t="s">
        <v>4944</v>
      </c>
      <c r="BB31" t="s">
        <v>4945</v>
      </c>
      <c r="BC31" t="s">
        <v>4945</v>
      </c>
      <c r="BD31" t="s">
        <v>4945</v>
      </c>
      <c r="BE31" t="s">
        <v>4945</v>
      </c>
      <c r="BF31" t="s">
        <v>4945</v>
      </c>
      <c r="BG31" t="s">
        <v>5308</v>
      </c>
      <c r="BH31" t="s">
        <v>4945</v>
      </c>
      <c r="BI31" t="s">
        <v>4944</v>
      </c>
      <c r="BJ31" t="s">
        <v>4944</v>
      </c>
      <c r="BK31" t="s">
        <v>4944</v>
      </c>
      <c r="BL31" t="s">
        <v>4944</v>
      </c>
      <c r="BM31" t="s">
        <v>5405</v>
      </c>
      <c r="BN31" t="s">
        <v>4945</v>
      </c>
      <c r="BO31" t="s">
        <v>4945</v>
      </c>
      <c r="BP31" t="s">
        <v>4945</v>
      </c>
      <c r="BQ31" t="s">
        <v>4945</v>
      </c>
      <c r="BR31" t="s">
        <v>4945</v>
      </c>
      <c r="BS31" t="s">
        <v>4944</v>
      </c>
      <c r="BT31" t="s">
        <v>4945</v>
      </c>
      <c r="BU31" t="s">
        <v>4945</v>
      </c>
      <c r="BV31" t="s">
        <v>4945</v>
      </c>
      <c r="BW31" t="s">
        <v>4945</v>
      </c>
      <c r="BX31" t="s">
        <v>4945</v>
      </c>
      <c r="BY31" t="s">
        <v>4945</v>
      </c>
      <c r="BZ31" t="s">
        <v>4945</v>
      </c>
      <c r="CA31" t="s">
        <v>4945</v>
      </c>
      <c r="CB31" t="s">
        <v>4945</v>
      </c>
      <c r="CC31" t="s">
        <v>4945</v>
      </c>
      <c r="CD31" t="s">
        <v>4945</v>
      </c>
      <c r="CE31" t="s">
        <v>4945</v>
      </c>
      <c r="CF31" t="s">
        <v>4945</v>
      </c>
      <c r="CG31" t="s">
        <v>4945</v>
      </c>
      <c r="CH31" t="s">
        <v>4945</v>
      </c>
      <c r="CI31" t="s">
        <v>4945</v>
      </c>
      <c r="CJ31" t="s">
        <v>4945</v>
      </c>
      <c r="CK31" t="s">
        <v>4945</v>
      </c>
      <c r="CL31" t="s">
        <v>4944</v>
      </c>
      <c r="CM31" t="s">
        <v>4944</v>
      </c>
      <c r="CN31" t="s">
        <v>4944</v>
      </c>
      <c r="CO31" t="s">
        <v>4944</v>
      </c>
      <c r="CP31" t="s">
        <v>4944</v>
      </c>
      <c r="CQ31" t="s">
        <v>4944</v>
      </c>
      <c r="CR31" t="s">
        <v>4945</v>
      </c>
      <c r="CS31" t="s">
        <v>4945</v>
      </c>
      <c r="CT31" t="s">
        <v>4945</v>
      </c>
      <c r="CU31" t="s">
        <v>4945</v>
      </c>
      <c r="CV31" t="s">
        <v>1261</v>
      </c>
      <c r="CW31" t="s">
        <v>1262</v>
      </c>
      <c r="CX31" t="s">
        <v>1087</v>
      </c>
      <c r="CY31" t="s">
        <v>5774</v>
      </c>
      <c r="CZ31" t="s">
        <v>1087</v>
      </c>
      <c r="DA31" t="s">
        <v>5775</v>
      </c>
      <c r="DB31" t="s">
        <v>1277</v>
      </c>
      <c r="DC31" t="s">
        <v>1278</v>
      </c>
      <c r="DD31" t="s">
        <v>1275</v>
      </c>
      <c r="DE31" t="s">
        <v>1275</v>
      </c>
      <c r="DF31" t="s">
        <v>1277</v>
      </c>
      <c r="DG31" t="s">
        <v>1278</v>
      </c>
      <c r="DH31" t="s">
        <v>1275</v>
      </c>
      <c r="DI31" t="s">
        <v>1275</v>
      </c>
      <c r="EQ31" t="s">
        <v>1243</v>
      </c>
      <c r="JB31" t="s">
        <v>1087</v>
      </c>
      <c r="JD31" t="s">
        <v>1087</v>
      </c>
      <c r="JE31" t="s">
        <v>5776</v>
      </c>
      <c r="JF31" t="s">
        <v>1087</v>
      </c>
      <c r="JG31" t="s">
        <v>5777</v>
      </c>
      <c r="JH31" t="s">
        <v>1101</v>
      </c>
      <c r="JI31" t="s">
        <v>5778</v>
      </c>
    </row>
    <row r="32" spans="1:269" x14ac:dyDescent="0.3">
      <c r="A32" t="s">
        <v>5507</v>
      </c>
      <c r="B32" t="s">
        <v>1188</v>
      </c>
      <c r="C32" t="s">
        <v>1189</v>
      </c>
      <c r="D32" t="s">
        <v>1190</v>
      </c>
      <c r="E32" t="s">
        <v>5779</v>
      </c>
      <c r="F32" t="s">
        <v>4945</v>
      </c>
      <c r="G32" t="s">
        <v>4944</v>
      </c>
      <c r="H32" t="s">
        <v>4944</v>
      </c>
      <c r="I32" t="s">
        <v>4944</v>
      </c>
      <c r="J32" t="s">
        <v>4944</v>
      </c>
      <c r="K32" t="s">
        <v>4944</v>
      </c>
      <c r="L32" t="s">
        <v>4944</v>
      </c>
      <c r="M32" t="s">
        <v>4944</v>
      </c>
      <c r="N32" t="s">
        <v>4944</v>
      </c>
      <c r="O32" t="s">
        <v>4944</v>
      </c>
      <c r="P32" t="s">
        <v>4944</v>
      </c>
      <c r="Q32" t="s">
        <v>4945</v>
      </c>
      <c r="R32" t="s">
        <v>4944</v>
      </c>
      <c r="S32" t="s">
        <v>4944</v>
      </c>
      <c r="T32" t="s">
        <v>4944</v>
      </c>
      <c r="U32" t="s">
        <v>4944</v>
      </c>
      <c r="V32" t="s">
        <v>4944</v>
      </c>
      <c r="W32" t="s">
        <v>4944</v>
      </c>
      <c r="X32" t="s">
        <v>5780</v>
      </c>
      <c r="Y32" t="s">
        <v>4945</v>
      </c>
      <c r="Z32" t="s">
        <v>4944</v>
      </c>
      <c r="AA32" t="s">
        <v>4944</v>
      </c>
      <c r="AB32" t="s">
        <v>4944</v>
      </c>
      <c r="AC32" t="s">
        <v>4944</v>
      </c>
      <c r="AD32" t="s">
        <v>4944</v>
      </c>
      <c r="AE32" t="s">
        <v>4944</v>
      </c>
      <c r="AF32" t="s">
        <v>4944</v>
      </c>
      <c r="AG32" t="s">
        <v>4944</v>
      </c>
      <c r="AH32" t="s">
        <v>5781</v>
      </c>
      <c r="AI32" t="s">
        <v>4945</v>
      </c>
      <c r="AJ32" t="s">
        <v>4944</v>
      </c>
      <c r="AK32" t="s">
        <v>4944</v>
      </c>
      <c r="AL32" t="s">
        <v>4944</v>
      </c>
      <c r="AM32" t="s">
        <v>4944</v>
      </c>
      <c r="AN32" t="s">
        <v>4944</v>
      </c>
      <c r="AO32" t="s">
        <v>4944</v>
      </c>
      <c r="AP32" t="s">
        <v>4944</v>
      </c>
      <c r="AQ32" t="s">
        <v>4944</v>
      </c>
      <c r="AR32" t="s">
        <v>4944</v>
      </c>
      <c r="AS32" t="s">
        <v>4944</v>
      </c>
      <c r="AT32" t="s">
        <v>4944</v>
      </c>
      <c r="AU32" t="s">
        <v>4944</v>
      </c>
      <c r="AV32" t="s">
        <v>4944</v>
      </c>
      <c r="AW32" t="s">
        <v>4944</v>
      </c>
      <c r="AX32" t="s">
        <v>4944</v>
      </c>
      <c r="AY32" t="s">
        <v>4944</v>
      </c>
      <c r="AZ32" t="s">
        <v>4944</v>
      </c>
      <c r="BA32" t="s">
        <v>4944</v>
      </c>
      <c r="BB32" t="s">
        <v>4945</v>
      </c>
      <c r="BC32" t="s">
        <v>4944</v>
      </c>
      <c r="BD32" t="s">
        <v>4944</v>
      </c>
      <c r="BE32" t="s">
        <v>4944</v>
      </c>
      <c r="BF32" t="s">
        <v>4944</v>
      </c>
      <c r="BG32" t="s">
        <v>4292</v>
      </c>
      <c r="BH32" t="s">
        <v>4945</v>
      </c>
      <c r="BI32" t="s">
        <v>4945</v>
      </c>
      <c r="BJ32" t="s">
        <v>4945</v>
      </c>
      <c r="BK32" t="s">
        <v>4944</v>
      </c>
      <c r="BL32" t="s">
        <v>4945</v>
      </c>
      <c r="BM32" t="s">
        <v>5421</v>
      </c>
      <c r="BN32" t="s">
        <v>4945</v>
      </c>
      <c r="BO32" t="s">
        <v>4945</v>
      </c>
      <c r="BP32" t="s">
        <v>4945</v>
      </c>
      <c r="BQ32" t="s">
        <v>4945</v>
      </c>
      <c r="BR32" t="s">
        <v>4945</v>
      </c>
      <c r="BS32" t="s">
        <v>4945</v>
      </c>
      <c r="BT32" t="s">
        <v>4945</v>
      </c>
      <c r="BU32" t="s">
        <v>4945</v>
      </c>
      <c r="BV32" t="s">
        <v>4945</v>
      </c>
      <c r="BW32" t="s">
        <v>4945</v>
      </c>
      <c r="BX32" t="s">
        <v>4945</v>
      </c>
      <c r="BY32" t="s">
        <v>4945</v>
      </c>
      <c r="BZ32" t="s">
        <v>4945</v>
      </c>
      <c r="CA32" t="s">
        <v>4945</v>
      </c>
      <c r="CB32" t="s">
        <v>4945</v>
      </c>
      <c r="CC32" t="s">
        <v>4945</v>
      </c>
      <c r="CD32" t="s">
        <v>4945</v>
      </c>
      <c r="CE32" t="s">
        <v>4945</v>
      </c>
      <c r="CF32" t="s">
        <v>4945</v>
      </c>
      <c r="CG32" t="s">
        <v>4945</v>
      </c>
      <c r="CH32" t="s">
        <v>4945</v>
      </c>
      <c r="CI32" t="s">
        <v>4945</v>
      </c>
      <c r="CJ32" t="s">
        <v>4945</v>
      </c>
      <c r="CK32" t="s">
        <v>4945</v>
      </c>
      <c r="CL32" t="s">
        <v>4944</v>
      </c>
      <c r="CM32" t="s">
        <v>4944</v>
      </c>
      <c r="CN32" t="s">
        <v>4945</v>
      </c>
      <c r="CO32" t="s">
        <v>4944</v>
      </c>
      <c r="CP32" t="s">
        <v>4944</v>
      </c>
      <c r="CQ32" t="s">
        <v>4944</v>
      </c>
      <c r="CR32" t="s">
        <v>4945</v>
      </c>
      <c r="CS32" t="s">
        <v>4945</v>
      </c>
      <c r="CT32" t="s">
        <v>4945</v>
      </c>
      <c r="CU32" t="s">
        <v>4945</v>
      </c>
      <c r="CV32" t="s">
        <v>1082</v>
      </c>
      <c r="CW32" t="s">
        <v>1282</v>
      </c>
      <c r="CX32" t="s">
        <v>1087</v>
      </c>
      <c r="CY32" t="s">
        <v>5782</v>
      </c>
      <c r="CZ32" t="s">
        <v>1125</v>
      </c>
      <c r="DB32" t="s">
        <v>1263</v>
      </c>
      <c r="DC32" t="s">
        <v>1264</v>
      </c>
      <c r="DD32" t="s">
        <v>1265</v>
      </c>
      <c r="DE32" t="s">
        <v>1265</v>
      </c>
      <c r="DF32" t="s">
        <v>1263</v>
      </c>
      <c r="DG32" t="s">
        <v>1263</v>
      </c>
      <c r="DH32" t="s">
        <v>1263</v>
      </c>
      <c r="DI32" t="s">
        <v>1263</v>
      </c>
      <c r="HX32" t="s">
        <v>1109</v>
      </c>
      <c r="HY32" t="s">
        <v>1109</v>
      </c>
      <c r="HZ32" t="s">
        <v>1109</v>
      </c>
      <c r="IA32" t="s">
        <v>1116</v>
      </c>
      <c r="JB32" t="s">
        <v>1087</v>
      </c>
      <c r="JD32" t="s">
        <v>1087</v>
      </c>
      <c r="JE32" t="s">
        <v>5783</v>
      </c>
      <c r="JF32" t="s">
        <v>1087</v>
      </c>
      <c r="JG32" t="s">
        <v>5413</v>
      </c>
      <c r="JH32" t="s">
        <v>1082</v>
      </c>
    </row>
    <row r="33" spans="1:269" x14ac:dyDescent="0.3">
      <c r="A33" t="s">
        <v>5507</v>
      </c>
      <c r="B33" t="s">
        <v>1203</v>
      </c>
      <c r="C33" t="s">
        <v>1234</v>
      </c>
      <c r="D33" t="s">
        <v>1235</v>
      </c>
      <c r="E33" t="s">
        <v>5784</v>
      </c>
      <c r="F33" t="s">
        <v>4945</v>
      </c>
      <c r="G33" t="s">
        <v>4944</v>
      </c>
      <c r="H33" t="s">
        <v>4944</v>
      </c>
      <c r="I33" t="s">
        <v>4945</v>
      </c>
      <c r="J33" t="s">
        <v>4945</v>
      </c>
      <c r="K33" t="s">
        <v>4944</v>
      </c>
      <c r="L33" t="s">
        <v>4945</v>
      </c>
      <c r="M33" t="s">
        <v>4944</v>
      </c>
      <c r="N33" t="s">
        <v>4945</v>
      </c>
      <c r="O33" t="s">
        <v>4944</v>
      </c>
      <c r="P33" t="s">
        <v>4944</v>
      </c>
      <c r="Q33" t="s">
        <v>4944</v>
      </c>
      <c r="R33" t="s">
        <v>4945</v>
      </c>
      <c r="S33" t="s">
        <v>4944</v>
      </c>
      <c r="T33" t="s">
        <v>4944</v>
      </c>
      <c r="U33" t="s">
        <v>4944</v>
      </c>
      <c r="V33" t="s">
        <v>4944</v>
      </c>
      <c r="W33" t="s">
        <v>4944</v>
      </c>
      <c r="X33" t="s">
        <v>5785</v>
      </c>
      <c r="Y33" t="s">
        <v>4945</v>
      </c>
      <c r="Z33" t="s">
        <v>4944</v>
      </c>
      <c r="AA33" t="s">
        <v>4945</v>
      </c>
      <c r="AB33" t="s">
        <v>4944</v>
      </c>
      <c r="AC33" t="s">
        <v>4944</v>
      </c>
      <c r="AD33" t="s">
        <v>4944</v>
      </c>
      <c r="AE33" t="s">
        <v>4944</v>
      </c>
      <c r="AF33" t="s">
        <v>4944</v>
      </c>
      <c r="AG33" t="s">
        <v>4944</v>
      </c>
      <c r="AH33" t="s">
        <v>5786</v>
      </c>
      <c r="AI33" t="s">
        <v>4945</v>
      </c>
      <c r="AJ33" t="s">
        <v>4944</v>
      </c>
      <c r="AK33" t="s">
        <v>4944</v>
      </c>
      <c r="AL33" t="s">
        <v>4944</v>
      </c>
      <c r="AM33" t="s">
        <v>4945</v>
      </c>
      <c r="AN33" t="s">
        <v>4944</v>
      </c>
      <c r="AO33" t="s">
        <v>4944</v>
      </c>
      <c r="AP33" t="s">
        <v>4944</v>
      </c>
      <c r="AQ33" t="s">
        <v>4945</v>
      </c>
      <c r="AR33" t="s">
        <v>4944</v>
      </c>
      <c r="AS33" t="s">
        <v>4944</v>
      </c>
      <c r="AT33" t="s">
        <v>4944</v>
      </c>
      <c r="AU33" t="s">
        <v>4944</v>
      </c>
      <c r="AV33" t="s">
        <v>4944</v>
      </c>
      <c r="AW33" t="s">
        <v>4944</v>
      </c>
      <c r="AX33" t="s">
        <v>4944</v>
      </c>
      <c r="AY33" t="s">
        <v>4944</v>
      </c>
      <c r="AZ33" t="s">
        <v>4944</v>
      </c>
      <c r="BA33" t="s">
        <v>4944</v>
      </c>
      <c r="BB33" t="s">
        <v>4945</v>
      </c>
      <c r="BC33" t="s">
        <v>4945</v>
      </c>
      <c r="BD33" t="s">
        <v>4945</v>
      </c>
      <c r="BE33" t="s">
        <v>4945</v>
      </c>
      <c r="BF33" t="s">
        <v>4945</v>
      </c>
      <c r="BG33" t="s">
        <v>5308</v>
      </c>
      <c r="BH33" t="s">
        <v>4945</v>
      </c>
      <c r="BI33" t="s">
        <v>4944</v>
      </c>
      <c r="BJ33" t="s">
        <v>4944</v>
      </c>
      <c r="BK33" t="s">
        <v>4944</v>
      </c>
      <c r="BL33" t="s">
        <v>4944</v>
      </c>
      <c r="BM33" t="s">
        <v>5787</v>
      </c>
      <c r="BN33" t="s">
        <v>4945</v>
      </c>
      <c r="BO33" t="s">
        <v>4945</v>
      </c>
      <c r="BP33" t="s">
        <v>4944</v>
      </c>
      <c r="BQ33" t="s">
        <v>4945</v>
      </c>
      <c r="BR33" t="s">
        <v>4945</v>
      </c>
      <c r="BS33" t="s">
        <v>4944</v>
      </c>
      <c r="BT33" t="s">
        <v>4945</v>
      </c>
      <c r="BU33" t="s">
        <v>4945</v>
      </c>
      <c r="BV33" t="s">
        <v>4945</v>
      </c>
      <c r="BW33" t="s">
        <v>4945</v>
      </c>
      <c r="BX33" t="s">
        <v>4945</v>
      </c>
      <c r="BY33" t="s">
        <v>4945</v>
      </c>
      <c r="BZ33" t="s">
        <v>4945</v>
      </c>
      <c r="CA33" t="s">
        <v>4945</v>
      </c>
      <c r="CB33" t="s">
        <v>4944</v>
      </c>
      <c r="CC33" t="s">
        <v>4944</v>
      </c>
      <c r="CD33" t="s">
        <v>4945</v>
      </c>
      <c r="CE33" t="s">
        <v>4945</v>
      </c>
      <c r="CF33" t="s">
        <v>4945</v>
      </c>
      <c r="CG33" t="s">
        <v>4945</v>
      </c>
      <c r="CH33" t="s">
        <v>4945</v>
      </c>
      <c r="CI33" t="s">
        <v>4945</v>
      </c>
      <c r="CJ33" t="s">
        <v>4945</v>
      </c>
      <c r="CK33" t="s">
        <v>4945</v>
      </c>
      <c r="CL33" t="s">
        <v>4944</v>
      </c>
      <c r="CM33" t="s">
        <v>4944</v>
      </c>
      <c r="CN33" t="s">
        <v>4944</v>
      </c>
      <c r="CO33" t="s">
        <v>4944</v>
      </c>
      <c r="CP33" t="s">
        <v>4944</v>
      </c>
      <c r="CQ33" t="s">
        <v>4944</v>
      </c>
      <c r="CR33" t="s">
        <v>4945</v>
      </c>
      <c r="CS33" t="s">
        <v>4944</v>
      </c>
      <c r="CT33" t="s">
        <v>4944</v>
      </c>
      <c r="CU33" t="s">
        <v>4944</v>
      </c>
      <c r="CV33" t="s">
        <v>1274</v>
      </c>
      <c r="CW33" t="s">
        <v>1262</v>
      </c>
      <c r="CX33" t="s">
        <v>1105</v>
      </c>
      <c r="CY33" t="s">
        <v>5788</v>
      </c>
      <c r="CZ33" t="s">
        <v>1105</v>
      </c>
      <c r="DA33" t="s">
        <v>5789</v>
      </c>
      <c r="DB33" t="s">
        <v>1263</v>
      </c>
      <c r="DC33" t="s">
        <v>1263</v>
      </c>
      <c r="DD33" t="s">
        <v>1263</v>
      </c>
      <c r="DE33" t="s">
        <v>1263</v>
      </c>
      <c r="DF33" t="s">
        <v>1268</v>
      </c>
      <c r="DG33" t="s">
        <v>1278</v>
      </c>
      <c r="DH33" t="s">
        <v>1275</v>
      </c>
      <c r="DI33" t="s">
        <v>1275</v>
      </c>
      <c r="HS33" t="s">
        <v>1137</v>
      </c>
      <c r="JB33" t="s">
        <v>1105</v>
      </c>
      <c r="JD33" t="s">
        <v>1125</v>
      </c>
      <c r="JF33" t="s">
        <v>1125</v>
      </c>
      <c r="JH33" t="s">
        <v>1082</v>
      </c>
    </row>
    <row r="34" spans="1:269" x14ac:dyDescent="0.3">
      <c r="A34" t="s">
        <v>5507</v>
      </c>
      <c r="B34" t="s">
        <v>1117</v>
      </c>
      <c r="C34" t="s">
        <v>1228</v>
      </c>
      <c r="D34" t="s">
        <v>1229</v>
      </c>
      <c r="E34" t="s">
        <v>5790</v>
      </c>
      <c r="F34" t="s">
        <v>4945</v>
      </c>
      <c r="G34" t="s">
        <v>4944</v>
      </c>
      <c r="H34" t="s">
        <v>4944</v>
      </c>
      <c r="I34" t="s">
        <v>4945</v>
      </c>
      <c r="J34" t="s">
        <v>4944</v>
      </c>
      <c r="K34" t="s">
        <v>4944</v>
      </c>
      <c r="L34" t="s">
        <v>4945</v>
      </c>
      <c r="M34" t="s">
        <v>4944</v>
      </c>
      <c r="N34" t="s">
        <v>4944</v>
      </c>
      <c r="O34" t="s">
        <v>4944</v>
      </c>
      <c r="P34" t="s">
        <v>4945</v>
      </c>
      <c r="Q34" t="s">
        <v>4945</v>
      </c>
      <c r="R34" t="s">
        <v>4944</v>
      </c>
      <c r="S34" t="s">
        <v>4944</v>
      </c>
      <c r="T34" t="s">
        <v>4944</v>
      </c>
      <c r="U34" t="s">
        <v>4944</v>
      </c>
      <c r="V34" t="s">
        <v>4944</v>
      </c>
      <c r="W34" t="s">
        <v>4944</v>
      </c>
      <c r="X34" t="s">
        <v>5791</v>
      </c>
      <c r="Y34" t="s">
        <v>4945</v>
      </c>
      <c r="Z34" t="s">
        <v>4944</v>
      </c>
      <c r="AA34" t="s">
        <v>4945</v>
      </c>
      <c r="AB34" t="s">
        <v>4944</v>
      </c>
      <c r="AC34" t="s">
        <v>4944</v>
      </c>
      <c r="AD34" t="s">
        <v>4944</v>
      </c>
      <c r="AE34" t="s">
        <v>4944</v>
      </c>
      <c r="AF34" t="s">
        <v>4944</v>
      </c>
      <c r="AG34" t="s">
        <v>4944</v>
      </c>
      <c r="AH34" t="s">
        <v>5792</v>
      </c>
      <c r="AI34" t="s">
        <v>4945</v>
      </c>
      <c r="AJ34" t="s">
        <v>4944</v>
      </c>
      <c r="AK34" t="s">
        <v>4944</v>
      </c>
      <c r="AL34" t="s">
        <v>4945</v>
      </c>
      <c r="AM34" t="s">
        <v>4945</v>
      </c>
      <c r="AN34" t="s">
        <v>4945</v>
      </c>
      <c r="AO34" t="s">
        <v>4944</v>
      </c>
      <c r="AP34" t="s">
        <v>4944</v>
      </c>
      <c r="AQ34" t="s">
        <v>4944</v>
      </c>
      <c r="AR34" t="s">
        <v>4944</v>
      </c>
      <c r="AS34" t="s">
        <v>4944</v>
      </c>
      <c r="AT34" t="s">
        <v>4944</v>
      </c>
      <c r="AU34" t="s">
        <v>4944</v>
      </c>
      <c r="AV34" t="s">
        <v>4945</v>
      </c>
      <c r="AW34" t="s">
        <v>4944</v>
      </c>
      <c r="AX34" t="s">
        <v>4944</v>
      </c>
      <c r="AY34" t="s">
        <v>4944</v>
      </c>
      <c r="AZ34" t="s">
        <v>4944</v>
      </c>
      <c r="BA34" t="s">
        <v>4944</v>
      </c>
      <c r="BB34" t="s">
        <v>4945</v>
      </c>
      <c r="BC34" t="s">
        <v>4945</v>
      </c>
      <c r="BD34" t="s">
        <v>4945</v>
      </c>
      <c r="BE34" t="s">
        <v>4945</v>
      </c>
      <c r="BF34" t="s">
        <v>4945</v>
      </c>
      <c r="BG34" t="s">
        <v>5310</v>
      </c>
      <c r="BH34" t="s">
        <v>4945</v>
      </c>
      <c r="BI34" t="s">
        <v>4944</v>
      </c>
      <c r="BJ34" t="s">
        <v>4944</v>
      </c>
      <c r="BK34" t="s">
        <v>4944</v>
      </c>
      <c r="BL34" t="s">
        <v>4944</v>
      </c>
      <c r="BM34" t="s">
        <v>5793</v>
      </c>
      <c r="BN34" t="s">
        <v>4945</v>
      </c>
      <c r="BO34" t="s">
        <v>4945</v>
      </c>
      <c r="BP34" t="s">
        <v>4944</v>
      </c>
      <c r="BQ34" t="s">
        <v>4945</v>
      </c>
      <c r="BR34" t="s">
        <v>4945</v>
      </c>
      <c r="BS34" t="s">
        <v>4945</v>
      </c>
      <c r="BT34" t="s">
        <v>4945</v>
      </c>
      <c r="BU34" t="s">
        <v>4945</v>
      </c>
      <c r="BV34" t="s">
        <v>4945</v>
      </c>
      <c r="BW34" t="s">
        <v>4945</v>
      </c>
      <c r="BX34" t="s">
        <v>4945</v>
      </c>
      <c r="BY34" t="s">
        <v>4945</v>
      </c>
      <c r="BZ34" t="s">
        <v>4944</v>
      </c>
      <c r="CA34" t="s">
        <v>4945</v>
      </c>
      <c r="CB34" t="s">
        <v>4944</v>
      </c>
      <c r="CC34" t="s">
        <v>4945</v>
      </c>
      <c r="CD34" t="s">
        <v>4945</v>
      </c>
      <c r="CE34" t="s">
        <v>4945</v>
      </c>
      <c r="CF34" t="s">
        <v>4945</v>
      </c>
      <c r="CG34" t="s">
        <v>4945</v>
      </c>
      <c r="CH34" t="s">
        <v>4945</v>
      </c>
      <c r="CI34" t="s">
        <v>4945</v>
      </c>
      <c r="CJ34" t="s">
        <v>4945</v>
      </c>
      <c r="CK34" t="s">
        <v>4945</v>
      </c>
      <c r="CL34" t="s">
        <v>4945</v>
      </c>
      <c r="CM34" t="s">
        <v>4944</v>
      </c>
      <c r="CN34" t="s">
        <v>4944</v>
      </c>
      <c r="CO34" t="s">
        <v>4944</v>
      </c>
      <c r="CP34" t="s">
        <v>4944</v>
      </c>
      <c r="CQ34" t="s">
        <v>4944</v>
      </c>
      <c r="CR34" t="s">
        <v>4945</v>
      </c>
      <c r="CS34" t="s">
        <v>4945</v>
      </c>
      <c r="CT34" t="s">
        <v>4945</v>
      </c>
      <c r="CU34" t="s">
        <v>4944</v>
      </c>
      <c r="CV34" t="s">
        <v>1082</v>
      </c>
      <c r="CW34" t="s">
        <v>1262</v>
      </c>
      <c r="CX34" t="s">
        <v>1125</v>
      </c>
      <c r="CZ34" t="s">
        <v>1125</v>
      </c>
      <c r="DB34" t="s">
        <v>1270</v>
      </c>
      <c r="DC34" t="s">
        <v>1264</v>
      </c>
      <c r="DD34" t="s">
        <v>1265</v>
      </c>
      <c r="DE34" t="s">
        <v>1265</v>
      </c>
      <c r="DF34" t="s">
        <v>1281</v>
      </c>
      <c r="DG34" t="s">
        <v>1264</v>
      </c>
      <c r="DH34" t="s">
        <v>1265</v>
      </c>
      <c r="DI34" t="s">
        <v>1265</v>
      </c>
      <c r="JB34" t="s">
        <v>1087</v>
      </c>
      <c r="JD34" t="s">
        <v>1105</v>
      </c>
      <c r="JE34" t="s">
        <v>5414</v>
      </c>
      <c r="JF34" t="s">
        <v>1105</v>
      </c>
      <c r="JG34" t="s">
        <v>5414</v>
      </c>
      <c r="JH34" t="s">
        <v>1101</v>
      </c>
      <c r="JI34" t="s">
        <v>5794</v>
      </c>
    </row>
    <row r="35" spans="1:269" x14ac:dyDescent="0.3">
      <c r="A35" t="s">
        <v>5507</v>
      </c>
      <c r="B35" t="s">
        <v>1188</v>
      </c>
      <c r="C35" t="s">
        <v>1189</v>
      </c>
      <c r="D35" t="s">
        <v>1192</v>
      </c>
      <c r="E35" t="s">
        <v>5795</v>
      </c>
      <c r="F35" t="s">
        <v>4945</v>
      </c>
      <c r="G35" t="s">
        <v>4944</v>
      </c>
      <c r="H35" t="s">
        <v>4944</v>
      </c>
      <c r="I35" t="s">
        <v>4944</v>
      </c>
      <c r="J35" t="s">
        <v>4944</v>
      </c>
      <c r="K35" t="s">
        <v>4944</v>
      </c>
      <c r="L35" t="s">
        <v>4944</v>
      </c>
      <c r="M35" t="s">
        <v>4944</v>
      </c>
      <c r="N35" t="s">
        <v>4945</v>
      </c>
      <c r="O35" t="s">
        <v>4944</v>
      </c>
      <c r="P35" t="s">
        <v>4944</v>
      </c>
      <c r="Q35" t="s">
        <v>4945</v>
      </c>
      <c r="R35" t="s">
        <v>4944</v>
      </c>
      <c r="S35" t="s">
        <v>4944</v>
      </c>
      <c r="T35" t="s">
        <v>4944</v>
      </c>
      <c r="U35" t="s">
        <v>4944</v>
      </c>
      <c r="V35" t="s">
        <v>4944</v>
      </c>
      <c r="W35" t="s">
        <v>4944</v>
      </c>
      <c r="X35" t="s">
        <v>5796</v>
      </c>
      <c r="Y35" t="s">
        <v>4945</v>
      </c>
      <c r="Z35" t="s">
        <v>4945</v>
      </c>
      <c r="AA35" t="s">
        <v>4944</v>
      </c>
      <c r="AB35" t="s">
        <v>4944</v>
      </c>
      <c r="AC35" t="s">
        <v>4944</v>
      </c>
      <c r="AD35" t="s">
        <v>4944</v>
      </c>
      <c r="AE35" t="s">
        <v>4944</v>
      </c>
      <c r="AF35" t="s">
        <v>4945</v>
      </c>
      <c r="AG35" t="s">
        <v>4944</v>
      </c>
      <c r="AH35" t="s">
        <v>5797</v>
      </c>
      <c r="AI35" t="s">
        <v>4945</v>
      </c>
      <c r="AJ35" t="s">
        <v>4945</v>
      </c>
      <c r="AK35" t="s">
        <v>4945</v>
      </c>
      <c r="AL35" t="s">
        <v>4945</v>
      </c>
      <c r="AM35" t="s">
        <v>4944</v>
      </c>
      <c r="AN35" t="s">
        <v>4945</v>
      </c>
      <c r="AO35" t="s">
        <v>4945</v>
      </c>
      <c r="AP35" t="s">
        <v>4945</v>
      </c>
      <c r="AQ35" t="s">
        <v>4945</v>
      </c>
      <c r="AR35" t="s">
        <v>4945</v>
      </c>
      <c r="AS35" t="s">
        <v>4945</v>
      </c>
      <c r="AT35" t="s">
        <v>4945</v>
      </c>
      <c r="AU35" t="s">
        <v>4945</v>
      </c>
      <c r="AV35" t="s">
        <v>4945</v>
      </c>
      <c r="AW35" t="s">
        <v>4945</v>
      </c>
      <c r="AX35" t="s">
        <v>4945</v>
      </c>
      <c r="AY35" t="s">
        <v>4945</v>
      </c>
      <c r="AZ35" t="s">
        <v>4945</v>
      </c>
      <c r="BA35" t="s">
        <v>4945</v>
      </c>
      <c r="BB35" t="s">
        <v>4945</v>
      </c>
      <c r="BC35" t="s">
        <v>4944</v>
      </c>
      <c r="BD35" t="s">
        <v>4944</v>
      </c>
      <c r="BE35" t="s">
        <v>4945</v>
      </c>
      <c r="BF35" t="s">
        <v>4945</v>
      </c>
      <c r="BG35" t="s">
        <v>5306</v>
      </c>
      <c r="BH35" t="s">
        <v>4945</v>
      </c>
      <c r="BI35" t="s">
        <v>4944</v>
      </c>
      <c r="BJ35" t="s">
        <v>4944</v>
      </c>
      <c r="BK35" t="s">
        <v>4944</v>
      </c>
      <c r="BL35" t="s">
        <v>4944</v>
      </c>
      <c r="BM35" t="s">
        <v>5798</v>
      </c>
      <c r="BN35" t="s">
        <v>4945</v>
      </c>
      <c r="BO35" t="s">
        <v>4945</v>
      </c>
      <c r="BP35" t="s">
        <v>4945</v>
      </c>
      <c r="BQ35" t="s">
        <v>4945</v>
      </c>
      <c r="BR35" t="s">
        <v>4945</v>
      </c>
      <c r="BS35" t="s">
        <v>4944</v>
      </c>
      <c r="BT35" t="s">
        <v>4945</v>
      </c>
      <c r="BU35" t="s">
        <v>4945</v>
      </c>
      <c r="BV35" t="s">
        <v>4945</v>
      </c>
      <c r="BW35" t="s">
        <v>4945</v>
      </c>
      <c r="BX35" t="s">
        <v>4945</v>
      </c>
      <c r="BY35" t="s">
        <v>4945</v>
      </c>
      <c r="BZ35" t="s">
        <v>4945</v>
      </c>
      <c r="CA35" t="s">
        <v>4945</v>
      </c>
      <c r="CB35" t="s">
        <v>4945</v>
      </c>
      <c r="CC35" t="s">
        <v>4945</v>
      </c>
      <c r="CD35" t="s">
        <v>4945</v>
      </c>
      <c r="CE35" t="s">
        <v>4945</v>
      </c>
      <c r="CF35" t="s">
        <v>4945</v>
      </c>
      <c r="CG35" t="s">
        <v>4945</v>
      </c>
      <c r="CH35" t="s">
        <v>4945</v>
      </c>
      <c r="CI35" t="s">
        <v>4945</v>
      </c>
      <c r="CJ35" t="s">
        <v>4945</v>
      </c>
      <c r="CK35" t="s">
        <v>4945</v>
      </c>
      <c r="CL35" t="s">
        <v>4944</v>
      </c>
      <c r="CM35" t="s">
        <v>4944</v>
      </c>
      <c r="CN35" t="s">
        <v>4945</v>
      </c>
      <c r="CO35" t="s">
        <v>4944</v>
      </c>
      <c r="CP35" t="s">
        <v>4944</v>
      </c>
      <c r="CQ35" t="s">
        <v>4944</v>
      </c>
      <c r="CR35" t="s">
        <v>4945</v>
      </c>
      <c r="CS35" t="s">
        <v>4945</v>
      </c>
      <c r="CT35" t="s">
        <v>4945</v>
      </c>
      <c r="CU35" t="s">
        <v>4945</v>
      </c>
      <c r="CV35" t="s">
        <v>1082</v>
      </c>
      <c r="CW35" t="s">
        <v>1282</v>
      </c>
      <c r="CX35" t="s">
        <v>1087</v>
      </c>
      <c r="CY35" t="s">
        <v>5799</v>
      </c>
      <c r="CZ35" t="s">
        <v>1087</v>
      </c>
      <c r="DA35" t="s">
        <v>5799</v>
      </c>
      <c r="DB35" t="s">
        <v>1263</v>
      </c>
      <c r="DC35" t="s">
        <v>1264</v>
      </c>
      <c r="DD35" t="s">
        <v>1266</v>
      </c>
      <c r="DE35" t="s">
        <v>1263</v>
      </c>
      <c r="DF35" t="s">
        <v>1281</v>
      </c>
      <c r="DG35" t="s">
        <v>1263</v>
      </c>
      <c r="DH35" t="s">
        <v>1275</v>
      </c>
      <c r="DI35" t="s">
        <v>1266</v>
      </c>
      <c r="GI35" t="s">
        <v>1137</v>
      </c>
      <c r="GJ35" t="s">
        <v>1090</v>
      </c>
      <c r="GK35" t="s">
        <v>1121</v>
      </c>
      <c r="GO35" t="s">
        <v>1137</v>
      </c>
      <c r="HX35" t="s">
        <v>1121</v>
      </c>
      <c r="HY35" t="s">
        <v>1121</v>
      </c>
      <c r="HZ35" t="s">
        <v>1121</v>
      </c>
      <c r="IA35" t="s">
        <v>1121</v>
      </c>
      <c r="JB35" t="s">
        <v>1087</v>
      </c>
      <c r="JD35" t="s">
        <v>1109</v>
      </c>
      <c r="JF35" t="s">
        <v>1105</v>
      </c>
      <c r="JG35" t="s">
        <v>5800</v>
      </c>
      <c r="JH35" t="s">
        <v>1082</v>
      </c>
    </row>
    <row r="36" spans="1:269" x14ac:dyDescent="0.3">
      <c r="A36" t="s">
        <v>5558</v>
      </c>
      <c r="B36" t="s">
        <v>1131</v>
      </c>
      <c r="C36" t="s">
        <v>1201</v>
      </c>
      <c r="D36" t="s">
        <v>1202</v>
      </c>
      <c r="E36" t="s">
        <v>5315</v>
      </c>
      <c r="F36" t="s">
        <v>4945</v>
      </c>
      <c r="G36" t="s">
        <v>4944</v>
      </c>
      <c r="H36" t="s">
        <v>4944</v>
      </c>
      <c r="I36" t="s">
        <v>4945</v>
      </c>
      <c r="J36" t="s">
        <v>4944</v>
      </c>
      <c r="K36" t="s">
        <v>4944</v>
      </c>
      <c r="L36" t="s">
        <v>4944</v>
      </c>
      <c r="M36" t="s">
        <v>4944</v>
      </c>
      <c r="N36" t="s">
        <v>4944</v>
      </c>
      <c r="O36" t="s">
        <v>4944</v>
      </c>
      <c r="P36" t="s">
        <v>4944</v>
      </c>
      <c r="Q36" t="s">
        <v>4944</v>
      </c>
      <c r="R36" t="s">
        <v>4944</v>
      </c>
      <c r="S36" t="s">
        <v>4944</v>
      </c>
      <c r="T36" t="s">
        <v>4944</v>
      </c>
      <c r="U36" t="s">
        <v>4944</v>
      </c>
      <c r="V36" t="s">
        <v>4944</v>
      </c>
      <c r="W36" t="s">
        <v>4944</v>
      </c>
      <c r="X36" t="s">
        <v>5307</v>
      </c>
      <c r="Y36" t="s">
        <v>4945</v>
      </c>
      <c r="Z36" t="s">
        <v>4944</v>
      </c>
      <c r="AA36" t="s">
        <v>4944</v>
      </c>
      <c r="AB36" t="s">
        <v>4944</v>
      </c>
      <c r="AC36" t="s">
        <v>4944</v>
      </c>
      <c r="AD36" t="s">
        <v>4944</v>
      </c>
      <c r="AE36" t="s">
        <v>4944</v>
      </c>
      <c r="AF36" t="s">
        <v>4944</v>
      </c>
      <c r="AG36" t="s">
        <v>4944</v>
      </c>
      <c r="AH36" t="s">
        <v>5801</v>
      </c>
      <c r="AI36" t="s">
        <v>4945</v>
      </c>
      <c r="AJ36" t="s">
        <v>4944</v>
      </c>
      <c r="AK36" t="s">
        <v>4944</v>
      </c>
      <c r="AL36" t="s">
        <v>4944</v>
      </c>
      <c r="AM36" t="s">
        <v>4944</v>
      </c>
      <c r="AN36" t="s">
        <v>4944</v>
      </c>
      <c r="AO36" t="s">
        <v>4944</v>
      </c>
      <c r="AP36" t="s">
        <v>4944</v>
      </c>
      <c r="AQ36" t="s">
        <v>4945</v>
      </c>
      <c r="AR36" t="s">
        <v>4944</v>
      </c>
      <c r="AS36" t="s">
        <v>4944</v>
      </c>
      <c r="AT36" t="s">
        <v>4944</v>
      </c>
      <c r="AU36" t="s">
        <v>4944</v>
      </c>
      <c r="AV36" t="s">
        <v>4944</v>
      </c>
      <c r="AW36" t="s">
        <v>4944</v>
      </c>
      <c r="AX36" t="s">
        <v>4944</v>
      </c>
      <c r="AY36" t="s">
        <v>4944</v>
      </c>
      <c r="AZ36" t="s">
        <v>4944</v>
      </c>
      <c r="BA36" t="s">
        <v>4944</v>
      </c>
      <c r="BB36" t="s">
        <v>4944</v>
      </c>
      <c r="BC36" t="s">
        <v>4944</v>
      </c>
      <c r="BD36" t="s">
        <v>4944</v>
      </c>
      <c r="BE36" t="s">
        <v>4944</v>
      </c>
      <c r="BF36" t="s">
        <v>4944</v>
      </c>
      <c r="BG36" t="s">
        <v>5308</v>
      </c>
      <c r="BH36" t="s">
        <v>4945</v>
      </c>
      <c r="BI36" t="s">
        <v>4944</v>
      </c>
      <c r="BJ36" t="s">
        <v>4944</v>
      </c>
      <c r="BK36" t="s">
        <v>4944</v>
      </c>
      <c r="BL36" t="s">
        <v>4944</v>
      </c>
      <c r="BM36" t="s">
        <v>5322</v>
      </c>
      <c r="BN36" t="s">
        <v>4945</v>
      </c>
      <c r="BO36" t="s">
        <v>4945</v>
      </c>
      <c r="BP36" t="s">
        <v>4944</v>
      </c>
      <c r="BQ36" t="s">
        <v>4945</v>
      </c>
      <c r="BR36" t="s">
        <v>4945</v>
      </c>
      <c r="BS36" t="s">
        <v>4945</v>
      </c>
      <c r="BT36" t="s">
        <v>4945</v>
      </c>
      <c r="BU36" t="s">
        <v>4945</v>
      </c>
      <c r="BV36" t="s">
        <v>4945</v>
      </c>
      <c r="BW36" t="s">
        <v>4945</v>
      </c>
      <c r="BX36" t="s">
        <v>4945</v>
      </c>
      <c r="BY36" t="s">
        <v>4945</v>
      </c>
      <c r="BZ36" t="s">
        <v>4945</v>
      </c>
      <c r="CA36" t="s">
        <v>4945</v>
      </c>
      <c r="CB36" t="s">
        <v>4944</v>
      </c>
      <c r="CC36" t="s">
        <v>4945</v>
      </c>
      <c r="CD36" t="s">
        <v>4945</v>
      </c>
      <c r="CE36" t="s">
        <v>4945</v>
      </c>
      <c r="CF36" t="s">
        <v>4945</v>
      </c>
      <c r="CG36" t="s">
        <v>4945</v>
      </c>
      <c r="CH36" t="s">
        <v>4945</v>
      </c>
      <c r="CI36" t="s">
        <v>4945</v>
      </c>
      <c r="CJ36" t="s">
        <v>4945</v>
      </c>
      <c r="CK36" t="s">
        <v>4945</v>
      </c>
      <c r="CL36" t="s">
        <v>4944</v>
      </c>
      <c r="CM36" t="s">
        <v>4944</v>
      </c>
      <c r="CN36" t="s">
        <v>4944</v>
      </c>
      <c r="CO36" t="s">
        <v>4944</v>
      </c>
      <c r="CP36" t="s">
        <v>4944</v>
      </c>
      <c r="CQ36" t="s">
        <v>4944</v>
      </c>
      <c r="CR36" t="s">
        <v>4945</v>
      </c>
      <c r="CS36" t="s">
        <v>4944</v>
      </c>
      <c r="CT36" t="s">
        <v>4944</v>
      </c>
      <c r="CU36" t="s">
        <v>4944</v>
      </c>
      <c r="CV36" t="s">
        <v>1274</v>
      </c>
      <c r="CW36" t="s">
        <v>1262</v>
      </c>
      <c r="CX36" t="s">
        <v>1087</v>
      </c>
      <c r="CY36" t="s">
        <v>5316</v>
      </c>
      <c r="CZ36" t="s">
        <v>1087</v>
      </c>
      <c r="DA36" t="s">
        <v>5320</v>
      </c>
      <c r="DB36" t="s">
        <v>1268</v>
      </c>
      <c r="DC36" t="s">
        <v>1273</v>
      </c>
      <c r="DD36" t="s">
        <v>1275</v>
      </c>
      <c r="DE36" t="s">
        <v>1275</v>
      </c>
      <c r="DF36" t="s">
        <v>1268</v>
      </c>
      <c r="DG36" t="s">
        <v>1278</v>
      </c>
      <c r="DH36" t="s">
        <v>1275</v>
      </c>
      <c r="DI36" t="s">
        <v>1275</v>
      </c>
      <c r="EF36" t="s">
        <v>1110</v>
      </c>
      <c r="EG36" t="s">
        <v>1137</v>
      </c>
      <c r="EH36" t="s">
        <v>1137</v>
      </c>
      <c r="EI36" t="s">
        <v>1137</v>
      </c>
      <c r="JB36" t="s">
        <v>1087</v>
      </c>
      <c r="JD36" t="s">
        <v>1087</v>
      </c>
      <c r="JE36" t="s">
        <v>5321</v>
      </c>
      <c r="JF36" t="s">
        <v>1087</v>
      </c>
      <c r="JG36" t="s">
        <v>5316</v>
      </c>
      <c r="JH36" t="s">
        <v>1101</v>
      </c>
      <c r="JI36" t="s">
        <v>5320</v>
      </c>
    </row>
    <row r="37" spans="1:269" x14ac:dyDescent="0.3">
      <c r="A37" t="s">
        <v>5477</v>
      </c>
      <c r="B37" t="s">
        <v>1163</v>
      </c>
      <c r="C37" t="s">
        <v>1175</v>
      </c>
      <c r="D37" t="s">
        <v>5802</v>
      </c>
      <c r="E37" t="s">
        <v>5803</v>
      </c>
      <c r="F37" t="s">
        <v>4945</v>
      </c>
      <c r="G37" t="s">
        <v>4944</v>
      </c>
      <c r="H37" t="s">
        <v>4945</v>
      </c>
      <c r="I37" t="s">
        <v>4945</v>
      </c>
      <c r="J37" t="s">
        <v>4945</v>
      </c>
      <c r="K37" t="s">
        <v>4944</v>
      </c>
      <c r="L37" t="s">
        <v>4945</v>
      </c>
      <c r="M37" t="s">
        <v>4944</v>
      </c>
      <c r="N37" t="s">
        <v>4944</v>
      </c>
      <c r="O37" t="s">
        <v>4944</v>
      </c>
      <c r="P37" t="s">
        <v>4945</v>
      </c>
      <c r="Q37" t="s">
        <v>4945</v>
      </c>
      <c r="R37" t="s">
        <v>4945</v>
      </c>
      <c r="S37" t="s">
        <v>4944</v>
      </c>
      <c r="T37" t="s">
        <v>4944</v>
      </c>
      <c r="U37" t="s">
        <v>4944</v>
      </c>
      <c r="V37" t="s">
        <v>4945</v>
      </c>
      <c r="W37" t="s">
        <v>4945</v>
      </c>
      <c r="X37" t="s">
        <v>5804</v>
      </c>
      <c r="Y37" t="s">
        <v>4945</v>
      </c>
      <c r="Z37" t="s">
        <v>4945</v>
      </c>
      <c r="AA37" t="s">
        <v>4945</v>
      </c>
      <c r="AB37" t="s">
        <v>4944</v>
      </c>
      <c r="AC37" t="s">
        <v>4944</v>
      </c>
      <c r="AD37" t="s">
        <v>4945</v>
      </c>
      <c r="AE37" t="s">
        <v>4945</v>
      </c>
      <c r="AF37" t="s">
        <v>4944</v>
      </c>
      <c r="AG37" t="s">
        <v>4944</v>
      </c>
      <c r="AH37" t="s">
        <v>5805</v>
      </c>
      <c r="AI37" t="s">
        <v>4945</v>
      </c>
      <c r="AJ37" t="s">
        <v>4944</v>
      </c>
      <c r="AK37" t="s">
        <v>4944</v>
      </c>
      <c r="AL37" t="s">
        <v>4945</v>
      </c>
      <c r="AM37" t="s">
        <v>4945</v>
      </c>
      <c r="AN37" t="s">
        <v>4944</v>
      </c>
      <c r="AO37" t="s">
        <v>4944</v>
      </c>
      <c r="AP37" t="s">
        <v>4944</v>
      </c>
      <c r="AQ37" t="s">
        <v>4945</v>
      </c>
      <c r="AR37" t="s">
        <v>4945</v>
      </c>
      <c r="AS37" t="s">
        <v>4944</v>
      </c>
      <c r="AT37" t="s">
        <v>4944</v>
      </c>
      <c r="AU37" t="s">
        <v>4944</v>
      </c>
      <c r="AV37" t="s">
        <v>4945</v>
      </c>
      <c r="AW37" t="s">
        <v>4944</v>
      </c>
      <c r="AX37" t="s">
        <v>4944</v>
      </c>
      <c r="AY37" t="s">
        <v>4945</v>
      </c>
      <c r="AZ37" t="s">
        <v>4945</v>
      </c>
      <c r="BA37" t="s">
        <v>4945</v>
      </c>
      <c r="BB37" t="s">
        <v>4945</v>
      </c>
      <c r="BC37" t="s">
        <v>4945</v>
      </c>
      <c r="BD37" t="s">
        <v>4945</v>
      </c>
      <c r="BE37" t="s">
        <v>4945</v>
      </c>
      <c r="BF37" t="s">
        <v>4945</v>
      </c>
      <c r="BG37" t="s">
        <v>1276</v>
      </c>
      <c r="BH37" t="s">
        <v>4945</v>
      </c>
      <c r="BI37" t="s">
        <v>4945</v>
      </c>
      <c r="BJ37" t="s">
        <v>4945</v>
      </c>
      <c r="BK37" t="s">
        <v>4945</v>
      </c>
      <c r="BL37" t="s">
        <v>4944</v>
      </c>
      <c r="BM37" t="s">
        <v>5806</v>
      </c>
      <c r="BN37" t="s">
        <v>4945</v>
      </c>
      <c r="BO37" t="s">
        <v>4945</v>
      </c>
      <c r="BP37" t="s">
        <v>4944</v>
      </c>
      <c r="BQ37" t="s">
        <v>4945</v>
      </c>
      <c r="BR37" t="s">
        <v>4945</v>
      </c>
      <c r="BS37" t="s">
        <v>4945</v>
      </c>
      <c r="BT37" t="s">
        <v>4945</v>
      </c>
      <c r="BU37" t="s">
        <v>4945</v>
      </c>
      <c r="BV37" t="s">
        <v>4945</v>
      </c>
      <c r="BW37" t="s">
        <v>4945</v>
      </c>
      <c r="BX37" t="s">
        <v>4945</v>
      </c>
      <c r="BY37" t="s">
        <v>4945</v>
      </c>
      <c r="BZ37" t="s">
        <v>4945</v>
      </c>
      <c r="CA37" t="s">
        <v>4945</v>
      </c>
      <c r="CB37" t="s">
        <v>4944</v>
      </c>
      <c r="CC37" t="s">
        <v>4945</v>
      </c>
      <c r="CD37" t="s">
        <v>4945</v>
      </c>
      <c r="CE37" t="s">
        <v>4945</v>
      </c>
      <c r="CF37" t="s">
        <v>4945</v>
      </c>
      <c r="CG37" t="s">
        <v>4945</v>
      </c>
      <c r="CH37" t="s">
        <v>4944</v>
      </c>
      <c r="CI37" t="s">
        <v>4945</v>
      </c>
      <c r="CJ37" t="s">
        <v>4945</v>
      </c>
      <c r="CK37" t="s">
        <v>4944</v>
      </c>
      <c r="CL37" t="s">
        <v>4944</v>
      </c>
      <c r="CM37" t="s">
        <v>4944</v>
      </c>
      <c r="CN37" t="s">
        <v>4944</v>
      </c>
      <c r="CO37" t="s">
        <v>4944</v>
      </c>
      <c r="CP37" t="s">
        <v>4944</v>
      </c>
      <c r="CQ37" t="s">
        <v>4944</v>
      </c>
      <c r="CR37" t="s">
        <v>4945</v>
      </c>
      <c r="CS37" t="s">
        <v>4945</v>
      </c>
      <c r="CT37" t="s">
        <v>4945</v>
      </c>
      <c r="CU37" t="s">
        <v>4945</v>
      </c>
      <c r="CV37" t="s">
        <v>1261</v>
      </c>
      <c r="CW37" t="s">
        <v>1262</v>
      </c>
      <c r="CX37" t="s">
        <v>1087</v>
      </c>
      <c r="CY37" t="s">
        <v>5807</v>
      </c>
      <c r="CZ37" t="s">
        <v>1087</v>
      </c>
      <c r="DA37" t="s">
        <v>5808</v>
      </c>
      <c r="DB37" t="s">
        <v>1263</v>
      </c>
      <c r="DC37" t="s">
        <v>1263</v>
      </c>
      <c r="DD37" t="s">
        <v>1275</v>
      </c>
      <c r="DE37" t="s">
        <v>1275</v>
      </c>
      <c r="DF37" t="s">
        <v>1263</v>
      </c>
      <c r="DG37" t="s">
        <v>1263</v>
      </c>
      <c r="DH37" t="s">
        <v>1265</v>
      </c>
      <c r="DI37" t="s">
        <v>1266</v>
      </c>
      <c r="JB37" t="s">
        <v>1087</v>
      </c>
      <c r="JD37" t="s">
        <v>1087</v>
      </c>
      <c r="JE37" t="s">
        <v>5809</v>
      </c>
      <c r="JF37" t="s">
        <v>1087</v>
      </c>
      <c r="JG37" t="s">
        <v>5810</v>
      </c>
      <c r="JH37" t="s">
        <v>1101</v>
      </c>
      <c r="JI37" t="s">
        <v>5811</v>
      </c>
    </row>
    <row r="38" spans="1:269" x14ac:dyDescent="0.3">
      <c r="A38" t="s">
        <v>5459</v>
      </c>
      <c r="B38" t="s">
        <v>1128</v>
      </c>
      <c r="C38" t="s">
        <v>1129</v>
      </c>
      <c r="D38" t="s">
        <v>1130</v>
      </c>
      <c r="E38" t="s">
        <v>5812</v>
      </c>
      <c r="F38" t="s">
        <v>4945</v>
      </c>
      <c r="G38" t="s">
        <v>4944</v>
      </c>
      <c r="H38" t="s">
        <v>4944</v>
      </c>
      <c r="I38" t="s">
        <v>4944</v>
      </c>
      <c r="J38" t="s">
        <v>4945</v>
      </c>
      <c r="K38" t="s">
        <v>4945</v>
      </c>
      <c r="L38" t="s">
        <v>4945</v>
      </c>
      <c r="M38" t="s">
        <v>4944</v>
      </c>
      <c r="N38" t="s">
        <v>4944</v>
      </c>
      <c r="O38" t="s">
        <v>4944</v>
      </c>
      <c r="P38" t="s">
        <v>4945</v>
      </c>
      <c r="Q38" t="s">
        <v>4944</v>
      </c>
      <c r="R38" t="s">
        <v>4945</v>
      </c>
      <c r="S38" t="s">
        <v>4944</v>
      </c>
      <c r="T38" t="s">
        <v>4944</v>
      </c>
      <c r="U38" t="s">
        <v>4944</v>
      </c>
      <c r="V38" t="s">
        <v>4944</v>
      </c>
      <c r="W38" t="s">
        <v>4944</v>
      </c>
      <c r="X38" t="s">
        <v>5813</v>
      </c>
      <c r="Y38" t="s">
        <v>4945</v>
      </c>
      <c r="Z38" t="s">
        <v>4944</v>
      </c>
      <c r="AA38" t="s">
        <v>4945</v>
      </c>
      <c r="AB38" t="s">
        <v>4944</v>
      </c>
      <c r="AC38" t="s">
        <v>4944</v>
      </c>
      <c r="AD38" t="s">
        <v>4944</v>
      </c>
      <c r="AE38" t="s">
        <v>4945</v>
      </c>
      <c r="AF38" t="s">
        <v>4945</v>
      </c>
      <c r="AG38" t="s">
        <v>4945</v>
      </c>
      <c r="AH38" t="s">
        <v>5814</v>
      </c>
      <c r="AI38" t="s">
        <v>4945</v>
      </c>
      <c r="AJ38" t="s">
        <v>4944</v>
      </c>
      <c r="AK38" t="s">
        <v>4944</v>
      </c>
      <c r="AL38" t="s">
        <v>4944</v>
      </c>
      <c r="AM38" t="s">
        <v>4945</v>
      </c>
      <c r="AN38" t="s">
        <v>4944</v>
      </c>
      <c r="AO38" t="s">
        <v>4944</v>
      </c>
      <c r="AP38" t="s">
        <v>4944</v>
      </c>
      <c r="AQ38" t="s">
        <v>4944</v>
      </c>
      <c r="AR38" t="s">
        <v>4944</v>
      </c>
      <c r="AS38" t="s">
        <v>4944</v>
      </c>
      <c r="AT38" t="s">
        <v>4944</v>
      </c>
      <c r="AU38" t="s">
        <v>4944</v>
      </c>
      <c r="AV38" t="s">
        <v>4945</v>
      </c>
      <c r="AW38" t="s">
        <v>4944</v>
      </c>
      <c r="AX38" t="s">
        <v>4944</v>
      </c>
      <c r="AY38" t="s">
        <v>4944</v>
      </c>
      <c r="AZ38" t="s">
        <v>4945</v>
      </c>
      <c r="BA38" t="s">
        <v>4945</v>
      </c>
      <c r="BB38" t="s">
        <v>4944</v>
      </c>
      <c r="BC38" t="s">
        <v>4944</v>
      </c>
      <c r="BD38" t="s">
        <v>4944</v>
      </c>
      <c r="BE38" t="s">
        <v>4944</v>
      </c>
      <c r="BF38" t="s">
        <v>4944</v>
      </c>
      <c r="BG38" t="s">
        <v>5314</v>
      </c>
      <c r="BH38" t="s">
        <v>4945</v>
      </c>
      <c r="BI38" t="s">
        <v>4945</v>
      </c>
      <c r="BJ38" t="s">
        <v>4944</v>
      </c>
      <c r="BK38" t="s">
        <v>4944</v>
      </c>
      <c r="BL38" t="s">
        <v>4944</v>
      </c>
      <c r="BM38" t="s">
        <v>5325</v>
      </c>
      <c r="BN38" t="s">
        <v>4945</v>
      </c>
      <c r="BO38" t="s">
        <v>4945</v>
      </c>
      <c r="BP38" t="s">
        <v>4945</v>
      </c>
      <c r="BQ38" t="s">
        <v>4945</v>
      </c>
      <c r="BR38" t="s">
        <v>4945</v>
      </c>
      <c r="BS38" t="s">
        <v>4945</v>
      </c>
      <c r="BT38" t="s">
        <v>4945</v>
      </c>
      <c r="BU38" t="s">
        <v>4945</v>
      </c>
      <c r="BV38" t="s">
        <v>4945</v>
      </c>
      <c r="BW38" t="s">
        <v>4945</v>
      </c>
      <c r="BX38" t="s">
        <v>4945</v>
      </c>
      <c r="BY38" t="s">
        <v>4945</v>
      </c>
      <c r="BZ38" t="s">
        <v>4945</v>
      </c>
      <c r="CA38" t="s">
        <v>4945</v>
      </c>
      <c r="CB38" t="s">
        <v>4945</v>
      </c>
      <c r="CC38" t="s">
        <v>4945</v>
      </c>
      <c r="CD38" t="s">
        <v>4945</v>
      </c>
      <c r="CE38" t="s">
        <v>4945</v>
      </c>
      <c r="CF38" t="s">
        <v>4945</v>
      </c>
      <c r="CG38" t="s">
        <v>4945</v>
      </c>
      <c r="CH38" t="s">
        <v>4945</v>
      </c>
      <c r="CI38" t="s">
        <v>4945</v>
      </c>
      <c r="CJ38" t="s">
        <v>4945</v>
      </c>
      <c r="CK38" t="s">
        <v>4945</v>
      </c>
      <c r="CL38" t="s">
        <v>4944</v>
      </c>
      <c r="CM38" t="s">
        <v>4944</v>
      </c>
      <c r="CN38" t="s">
        <v>4944</v>
      </c>
      <c r="CO38" t="s">
        <v>4944</v>
      </c>
      <c r="CP38" t="s">
        <v>4944</v>
      </c>
      <c r="CQ38" t="s">
        <v>4944</v>
      </c>
      <c r="CR38" t="s">
        <v>4945</v>
      </c>
      <c r="CS38" t="s">
        <v>4945</v>
      </c>
      <c r="CT38" t="s">
        <v>4945</v>
      </c>
      <c r="CU38" t="s">
        <v>4945</v>
      </c>
      <c r="CV38" t="s">
        <v>1082</v>
      </c>
      <c r="CW38" t="s">
        <v>1151</v>
      </c>
      <c r="CX38" t="s">
        <v>1109</v>
      </c>
      <c r="CZ38" t="s">
        <v>1125</v>
      </c>
      <c r="DB38" t="s">
        <v>1263</v>
      </c>
      <c r="DC38" t="s">
        <v>1263</v>
      </c>
      <c r="DD38" t="s">
        <v>1263</v>
      </c>
      <c r="DE38" t="s">
        <v>1263</v>
      </c>
      <c r="DF38" t="s">
        <v>1263</v>
      </c>
      <c r="DG38" t="s">
        <v>1263</v>
      </c>
      <c r="DH38" t="s">
        <v>1263</v>
      </c>
      <c r="DI38" t="s">
        <v>1263</v>
      </c>
      <c r="JB38" t="s">
        <v>1125</v>
      </c>
      <c r="JD38" t="s">
        <v>1125</v>
      </c>
      <c r="JF38" t="s">
        <v>1125</v>
      </c>
      <c r="JH38" t="s">
        <v>1082</v>
      </c>
    </row>
    <row r="39" spans="1:269" x14ac:dyDescent="0.3">
      <c r="A39" t="s">
        <v>5558</v>
      </c>
      <c r="B39" t="s">
        <v>1128</v>
      </c>
      <c r="C39" t="s">
        <v>1129</v>
      </c>
      <c r="D39" t="s">
        <v>3488</v>
      </c>
      <c r="E39" t="s">
        <v>5815</v>
      </c>
      <c r="F39" t="s">
        <v>4945</v>
      </c>
      <c r="G39" t="s">
        <v>4944</v>
      </c>
      <c r="H39" t="s">
        <v>4944</v>
      </c>
      <c r="I39" t="s">
        <v>4944</v>
      </c>
      <c r="J39" t="s">
        <v>4944</v>
      </c>
      <c r="K39" t="s">
        <v>4944</v>
      </c>
      <c r="L39" t="s">
        <v>4945</v>
      </c>
      <c r="M39" t="s">
        <v>4944</v>
      </c>
      <c r="N39" t="s">
        <v>4944</v>
      </c>
      <c r="O39" t="s">
        <v>4944</v>
      </c>
      <c r="P39" t="s">
        <v>4945</v>
      </c>
      <c r="Q39" t="s">
        <v>4944</v>
      </c>
      <c r="R39" t="s">
        <v>4945</v>
      </c>
      <c r="S39" t="s">
        <v>4944</v>
      </c>
      <c r="T39" t="s">
        <v>4944</v>
      </c>
      <c r="U39" t="s">
        <v>4944</v>
      </c>
      <c r="V39" t="s">
        <v>4944</v>
      </c>
      <c r="W39" t="s">
        <v>4944</v>
      </c>
      <c r="X39" t="s">
        <v>5816</v>
      </c>
      <c r="Y39" t="s">
        <v>4945</v>
      </c>
      <c r="Z39" t="s">
        <v>4945</v>
      </c>
      <c r="AA39" t="s">
        <v>4944</v>
      </c>
      <c r="AB39" t="s">
        <v>4944</v>
      </c>
      <c r="AC39" t="s">
        <v>4944</v>
      </c>
      <c r="AD39" t="s">
        <v>4944</v>
      </c>
      <c r="AE39" t="s">
        <v>4944</v>
      </c>
      <c r="AF39" t="s">
        <v>4944</v>
      </c>
      <c r="AG39" t="s">
        <v>4944</v>
      </c>
      <c r="AH39" t="s">
        <v>5817</v>
      </c>
      <c r="AI39" t="s">
        <v>4945</v>
      </c>
      <c r="AJ39" t="s">
        <v>4944</v>
      </c>
      <c r="AK39" t="s">
        <v>4944</v>
      </c>
      <c r="AL39" t="s">
        <v>4944</v>
      </c>
      <c r="AM39" t="s">
        <v>4945</v>
      </c>
      <c r="AN39" t="s">
        <v>4944</v>
      </c>
      <c r="AO39" t="s">
        <v>4944</v>
      </c>
      <c r="AP39" t="s">
        <v>4944</v>
      </c>
      <c r="AQ39" t="s">
        <v>4944</v>
      </c>
      <c r="AR39" t="s">
        <v>4944</v>
      </c>
      <c r="AS39" t="s">
        <v>4944</v>
      </c>
      <c r="AT39" t="s">
        <v>4944</v>
      </c>
      <c r="AU39" t="s">
        <v>4944</v>
      </c>
      <c r="AV39" t="s">
        <v>4944</v>
      </c>
      <c r="AW39" t="s">
        <v>4944</v>
      </c>
      <c r="AX39" t="s">
        <v>4944</v>
      </c>
      <c r="AY39" t="s">
        <v>4944</v>
      </c>
      <c r="AZ39" t="s">
        <v>4944</v>
      </c>
      <c r="BA39" t="s">
        <v>4944</v>
      </c>
      <c r="BB39" t="s">
        <v>4944</v>
      </c>
      <c r="BC39" t="s">
        <v>4944</v>
      </c>
      <c r="BD39" t="s">
        <v>4944</v>
      </c>
      <c r="BE39" t="s">
        <v>4944</v>
      </c>
      <c r="BF39" t="s">
        <v>4944</v>
      </c>
      <c r="BG39" t="s">
        <v>5306</v>
      </c>
      <c r="BH39" t="s">
        <v>4945</v>
      </c>
      <c r="BI39" t="s">
        <v>4944</v>
      </c>
      <c r="BJ39" t="s">
        <v>4944</v>
      </c>
      <c r="BK39" t="s">
        <v>4944</v>
      </c>
      <c r="BL39" t="s">
        <v>4944</v>
      </c>
      <c r="BM39" t="s">
        <v>5325</v>
      </c>
      <c r="BN39" t="s">
        <v>4945</v>
      </c>
      <c r="BO39" t="s">
        <v>4945</v>
      </c>
      <c r="BP39" t="s">
        <v>4945</v>
      </c>
      <c r="BQ39" t="s">
        <v>4945</v>
      </c>
      <c r="BR39" t="s">
        <v>4945</v>
      </c>
      <c r="BS39" t="s">
        <v>4945</v>
      </c>
      <c r="BT39" t="s">
        <v>4945</v>
      </c>
      <c r="BU39" t="s">
        <v>4945</v>
      </c>
      <c r="BV39" t="s">
        <v>4945</v>
      </c>
      <c r="BW39" t="s">
        <v>4945</v>
      </c>
      <c r="BX39" t="s">
        <v>4945</v>
      </c>
      <c r="BY39" t="s">
        <v>4945</v>
      </c>
      <c r="BZ39" t="s">
        <v>4945</v>
      </c>
      <c r="CA39" t="s">
        <v>4945</v>
      </c>
      <c r="CB39" t="s">
        <v>4945</v>
      </c>
      <c r="CC39" t="s">
        <v>4945</v>
      </c>
      <c r="CD39" t="s">
        <v>4945</v>
      </c>
      <c r="CE39" t="s">
        <v>4945</v>
      </c>
      <c r="CF39" t="s">
        <v>4945</v>
      </c>
      <c r="CG39" t="s">
        <v>4945</v>
      </c>
      <c r="CH39" t="s">
        <v>4945</v>
      </c>
      <c r="CI39" t="s">
        <v>4945</v>
      </c>
      <c r="CJ39" t="s">
        <v>4945</v>
      </c>
      <c r="CK39" t="s">
        <v>4945</v>
      </c>
      <c r="CL39" t="s">
        <v>4944</v>
      </c>
      <c r="CM39" t="s">
        <v>4944</v>
      </c>
      <c r="CN39" t="s">
        <v>4944</v>
      </c>
      <c r="CO39" t="s">
        <v>4944</v>
      </c>
      <c r="CP39" t="s">
        <v>4944</v>
      </c>
      <c r="CQ39" t="s">
        <v>4944</v>
      </c>
      <c r="CR39" t="s">
        <v>4945</v>
      </c>
      <c r="CS39" t="s">
        <v>4945</v>
      </c>
      <c r="CT39" t="s">
        <v>4945</v>
      </c>
      <c r="CU39" t="s">
        <v>4945</v>
      </c>
      <c r="CV39" t="s">
        <v>1082</v>
      </c>
      <c r="CW39" t="s">
        <v>1151</v>
      </c>
      <c r="CX39" t="s">
        <v>1125</v>
      </c>
      <c r="CZ39" t="s">
        <v>1125</v>
      </c>
      <c r="DB39" t="s">
        <v>1263</v>
      </c>
      <c r="DC39" t="s">
        <v>1263</v>
      </c>
      <c r="DD39" t="s">
        <v>1263</v>
      </c>
      <c r="DE39" t="s">
        <v>1263</v>
      </c>
      <c r="DF39" t="s">
        <v>1263</v>
      </c>
      <c r="DG39" t="s">
        <v>1263</v>
      </c>
      <c r="DH39" t="s">
        <v>1263</v>
      </c>
      <c r="DI39" t="s">
        <v>1263</v>
      </c>
      <c r="DK39" t="s">
        <v>1137</v>
      </c>
      <c r="DL39" t="s">
        <v>1137</v>
      </c>
      <c r="DM39" t="s">
        <v>1137</v>
      </c>
      <c r="JB39" t="s">
        <v>1109</v>
      </c>
      <c r="JD39" t="s">
        <v>1125</v>
      </c>
      <c r="JF39" t="s">
        <v>1125</v>
      </c>
      <c r="JH39" t="s">
        <v>1101</v>
      </c>
      <c r="JI39" t="s">
        <v>5818</v>
      </c>
    </row>
    <row r="40" spans="1:269" x14ac:dyDescent="0.3">
      <c r="A40" t="s">
        <v>5558</v>
      </c>
      <c r="B40" t="s">
        <v>1131</v>
      </c>
      <c r="C40" t="s">
        <v>3437</v>
      </c>
      <c r="D40" t="s">
        <v>3552</v>
      </c>
      <c r="E40" t="s">
        <v>5737</v>
      </c>
      <c r="F40" t="s">
        <v>4945</v>
      </c>
      <c r="G40" t="s">
        <v>4944</v>
      </c>
      <c r="H40" t="s">
        <v>4944</v>
      </c>
      <c r="I40" t="s">
        <v>4945</v>
      </c>
      <c r="J40" t="s">
        <v>4944</v>
      </c>
      <c r="K40" t="s">
        <v>4944</v>
      </c>
      <c r="L40" t="s">
        <v>4944</v>
      </c>
      <c r="M40" t="s">
        <v>4944</v>
      </c>
      <c r="N40" t="s">
        <v>4944</v>
      </c>
      <c r="O40" t="s">
        <v>4944</v>
      </c>
      <c r="P40" t="s">
        <v>4944</v>
      </c>
      <c r="Q40" t="s">
        <v>4944</v>
      </c>
      <c r="R40" t="s">
        <v>4944</v>
      </c>
      <c r="S40" t="s">
        <v>4944</v>
      </c>
      <c r="T40" t="s">
        <v>4944</v>
      </c>
      <c r="U40" t="s">
        <v>4944</v>
      </c>
      <c r="V40" t="s">
        <v>4944</v>
      </c>
      <c r="W40" t="s">
        <v>4944</v>
      </c>
      <c r="X40" t="s">
        <v>5307</v>
      </c>
      <c r="Y40" t="s">
        <v>4945</v>
      </c>
      <c r="Z40" t="s">
        <v>4944</v>
      </c>
      <c r="AA40" t="s">
        <v>4944</v>
      </c>
      <c r="AB40" t="s">
        <v>4944</v>
      </c>
      <c r="AC40" t="s">
        <v>4944</v>
      </c>
      <c r="AD40" t="s">
        <v>4944</v>
      </c>
      <c r="AE40" t="s">
        <v>4944</v>
      </c>
      <c r="AF40" t="s">
        <v>4944</v>
      </c>
      <c r="AG40" t="s">
        <v>4944</v>
      </c>
      <c r="AH40" t="s">
        <v>5738</v>
      </c>
      <c r="AI40" t="s">
        <v>4945</v>
      </c>
      <c r="AJ40" t="s">
        <v>4944</v>
      </c>
      <c r="AK40" t="s">
        <v>4944</v>
      </c>
      <c r="AL40" t="s">
        <v>4944</v>
      </c>
      <c r="AM40" t="s">
        <v>4944</v>
      </c>
      <c r="AN40" t="s">
        <v>4945</v>
      </c>
      <c r="AO40" t="s">
        <v>4944</v>
      </c>
      <c r="AP40" t="s">
        <v>4944</v>
      </c>
      <c r="AQ40" t="s">
        <v>4945</v>
      </c>
      <c r="AR40" t="s">
        <v>4945</v>
      </c>
      <c r="AS40" t="s">
        <v>4945</v>
      </c>
      <c r="AT40" t="s">
        <v>4944</v>
      </c>
      <c r="AU40" t="s">
        <v>4944</v>
      </c>
      <c r="AV40" t="s">
        <v>4944</v>
      </c>
      <c r="AW40" t="s">
        <v>4944</v>
      </c>
      <c r="AX40" t="s">
        <v>4944</v>
      </c>
      <c r="AY40" t="s">
        <v>4944</v>
      </c>
      <c r="AZ40" t="s">
        <v>4944</v>
      </c>
      <c r="BA40" t="s">
        <v>4944</v>
      </c>
      <c r="BB40" t="s">
        <v>4944</v>
      </c>
      <c r="BC40" t="s">
        <v>4944</v>
      </c>
      <c r="BD40" t="s">
        <v>4944</v>
      </c>
      <c r="BE40" t="s">
        <v>4944</v>
      </c>
      <c r="BF40" t="s">
        <v>4944</v>
      </c>
      <c r="BG40" t="s">
        <v>5308</v>
      </c>
      <c r="BH40" t="s">
        <v>4945</v>
      </c>
      <c r="BI40" t="s">
        <v>4944</v>
      </c>
      <c r="BJ40" t="s">
        <v>4944</v>
      </c>
      <c r="BK40" t="s">
        <v>4944</v>
      </c>
      <c r="BL40" t="s">
        <v>4944</v>
      </c>
      <c r="BM40" t="s">
        <v>5739</v>
      </c>
      <c r="BN40" t="s">
        <v>4945</v>
      </c>
      <c r="BO40" t="s">
        <v>4945</v>
      </c>
      <c r="BP40" t="s">
        <v>4944</v>
      </c>
      <c r="BQ40" t="s">
        <v>4945</v>
      </c>
      <c r="BR40" t="s">
        <v>4945</v>
      </c>
      <c r="BS40" t="s">
        <v>4945</v>
      </c>
      <c r="BT40" t="s">
        <v>4945</v>
      </c>
      <c r="BU40" t="s">
        <v>4945</v>
      </c>
      <c r="BV40" t="s">
        <v>4945</v>
      </c>
      <c r="BW40" t="s">
        <v>4945</v>
      </c>
      <c r="BX40" t="s">
        <v>4945</v>
      </c>
      <c r="BY40" t="s">
        <v>4945</v>
      </c>
      <c r="BZ40" t="s">
        <v>4944</v>
      </c>
      <c r="CA40" t="s">
        <v>4945</v>
      </c>
      <c r="CB40" t="s">
        <v>4944</v>
      </c>
      <c r="CC40" t="s">
        <v>4944</v>
      </c>
      <c r="CD40" t="s">
        <v>4945</v>
      </c>
      <c r="CE40" t="s">
        <v>4945</v>
      </c>
      <c r="CF40" t="s">
        <v>4945</v>
      </c>
      <c r="CG40" t="s">
        <v>4945</v>
      </c>
      <c r="CH40" t="s">
        <v>4945</v>
      </c>
      <c r="CI40" t="s">
        <v>4945</v>
      </c>
      <c r="CJ40" t="s">
        <v>4945</v>
      </c>
      <c r="CK40" t="s">
        <v>4945</v>
      </c>
      <c r="CL40" t="s">
        <v>4944</v>
      </c>
      <c r="CM40" t="s">
        <v>4944</v>
      </c>
      <c r="CN40" t="s">
        <v>4944</v>
      </c>
      <c r="CO40" t="s">
        <v>4944</v>
      </c>
      <c r="CP40" t="s">
        <v>4944</v>
      </c>
      <c r="CQ40" t="s">
        <v>4944</v>
      </c>
      <c r="CR40" t="s">
        <v>4945</v>
      </c>
      <c r="CS40" t="s">
        <v>4944</v>
      </c>
      <c r="CT40" t="s">
        <v>4944</v>
      </c>
      <c r="CU40" t="s">
        <v>4944</v>
      </c>
      <c r="CV40" t="s">
        <v>1274</v>
      </c>
      <c r="CW40" t="s">
        <v>1262</v>
      </c>
      <c r="CX40" t="s">
        <v>1087</v>
      </c>
      <c r="CY40" t="s">
        <v>5316</v>
      </c>
      <c r="CZ40" t="s">
        <v>1087</v>
      </c>
      <c r="DA40" t="s">
        <v>5321</v>
      </c>
      <c r="DB40" t="s">
        <v>1268</v>
      </c>
      <c r="DC40" t="s">
        <v>1278</v>
      </c>
      <c r="DD40" t="s">
        <v>1275</v>
      </c>
      <c r="DE40" t="s">
        <v>1275</v>
      </c>
      <c r="DF40" t="s">
        <v>1268</v>
      </c>
      <c r="DG40" t="s">
        <v>1278</v>
      </c>
      <c r="DH40" t="s">
        <v>1275</v>
      </c>
      <c r="DI40" t="s">
        <v>1275</v>
      </c>
      <c r="DS40" t="s">
        <v>1137</v>
      </c>
      <c r="DT40" t="s">
        <v>1137</v>
      </c>
      <c r="DU40" t="s">
        <v>1137</v>
      </c>
      <c r="JB40" t="s">
        <v>1087</v>
      </c>
      <c r="JD40" t="s">
        <v>1087</v>
      </c>
      <c r="JE40" t="s">
        <v>5320</v>
      </c>
      <c r="JF40" t="s">
        <v>1087</v>
      </c>
      <c r="JG40" t="s">
        <v>5320</v>
      </c>
      <c r="JH40" t="s">
        <v>1082</v>
      </c>
    </row>
    <row r="41" spans="1:269" x14ac:dyDescent="0.3">
      <c r="A41" t="s">
        <v>5558</v>
      </c>
      <c r="B41" t="s">
        <v>1111</v>
      </c>
      <c r="C41" t="s">
        <v>1242</v>
      </c>
      <c r="D41" t="s">
        <v>1183</v>
      </c>
      <c r="E41" t="s">
        <v>5323</v>
      </c>
      <c r="F41" t="s">
        <v>4945</v>
      </c>
      <c r="G41" t="s">
        <v>4944</v>
      </c>
      <c r="H41" t="s">
        <v>4944</v>
      </c>
      <c r="I41" t="s">
        <v>4944</v>
      </c>
      <c r="J41" t="s">
        <v>4944</v>
      </c>
      <c r="K41" t="s">
        <v>4944</v>
      </c>
      <c r="L41" t="s">
        <v>4944</v>
      </c>
      <c r="M41" t="s">
        <v>4944</v>
      </c>
      <c r="N41" t="s">
        <v>4944</v>
      </c>
      <c r="O41" t="s">
        <v>4944</v>
      </c>
      <c r="P41" t="s">
        <v>4944</v>
      </c>
      <c r="Q41" t="s">
        <v>4944</v>
      </c>
      <c r="R41" t="s">
        <v>4944</v>
      </c>
      <c r="S41" t="s">
        <v>4944</v>
      </c>
      <c r="T41" t="s">
        <v>4944</v>
      </c>
      <c r="U41" t="s">
        <v>4944</v>
      </c>
      <c r="V41" t="s">
        <v>4944</v>
      </c>
      <c r="W41" t="s">
        <v>4944</v>
      </c>
      <c r="X41" t="s">
        <v>5307</v>
      </c>
      <c r="Y41" t="s">
        <v>4945</v>
      </c>
      <c r="Z41" t="s">
        <v>4944</v>
      </c>
      <c r="AA41" t="s">
        <v>4944</v>
      </c>
      <c r="AB41" t="s">
        <v>4944</v>
      </c>
      <c r="AC41" t="s">
        <v>4944</v>
      </c>
      <c r="AD41" t="s">
        <v>4944</v>
      </c>
      <c r="AE41" t="s">
        <v>4944</v>
      </c>
      <c r="AF41" t="s">
        <v>4944</v>
      </c>
      <c r="AG41" t="s">
        <v>4944</v>
      </c>
      <c r="AH41" t="s">
        <v>5819</v>
      </c>
      <c r="AI41" t="s">
        <v>4945</v>
      </c>
      <c r="AJ41" t="s">
        <v>4944</v>
      </c>
      <c r="AK41" t="s">
        <v>4944</v>
      </c>
      <c r="AL41" t="s">
        <v>4944</v>
      </c>
      <c r="AM41" t="s">
        <v>4944</v>
      </c>
      <c r="AN41" t="s">
        <v>4945</v>
      </c>
      <c r="AO41" t="s">
        <v>4944</v>
      </c>
      <c r="AP41" t="s">
        <v>4944</v>
      </c>
      <c r="AQ41" t="s">
        <v>4945</v>
      </c>
      <c r="AR41" t="s">
        <v>4944</v>
      </c>
      <c r="AS41" t="s">
        <v>4944</v>
      </c>
      <c r="AT41" t="s">
        <v>4944</v>
      </c>
      <c r="AU41" t="s">
        <v>4944</v>
      </c>
      <c r="AV41" t="s">
        <v>4944</v>
      </c>
      <c r="AW41" t="s">
        <v>4944</v>
      </c>
      <c r="AX41" t="s">
        <v>4944</v>
      </c>
      <c r="AY41" t="s">
        <v>4944</v>
      </c>
      <c r="AZ41" t="s">
        <v>4944</v>
      </c>
      <c r="BA41" t="s">
        <v>4944</v>
      </c>
      <c r="BB41" t="s">
        <v>4944</v>
      </c>
      <c r="BC41" t="s">
        <v>4944</v>
      </c>
      <c r="BD41" t="s">
        <v>4944</v>
      </c>
      <c r="BE41" t="s">
        <v>4944</v>
      </c>
      <c r="BF41" t="s">
        <v>4944</v>
      </c>
      <c r="BG41" t="s">
        <v>5308</v>
      </c>
      <c r="BH41" t="s">
        <v>4945</v>
      </c>
      <c r="BI41" t="s">
        <v>4944</v>
      </c>
      <c r="BJ41" t="s">
        <v>4944</v>
      </c>
      <c r="BK41" t="s">
        <v>4944</v>
      </c>
      <c r="BL41" t="s">
        <v>4944</v>
      </c>
      <c r="BM41" t="s">
        <v>5820</v>
      </c>
      <c r="BN41" t="s">
        <v>4945</v>
      </c>
      <c r="BO41" t="s">
        <v>4945</v>
      </c>
      <c r="BP41" t="s">
        <v>4945</v>
      </c>
      <c r="BQ41" t="s">
        <v>4945</v>
      </c>
      <c r="BR41" t="s">
        <v>4945</v>
      </c>
      <c r="BS41" t="s">
        <v>4945</v>
      </c>
      <c r="BT41" t="s">
        <v>4945</v>
      </c>
      <c r="BU41" t="s">
        <v>4945</v>
      </c>
      <c r="BV41" t="s">
        <v>4945</v>
      </c>
      <c r="BW41" t="s">
        <v>4945</v>
      </c>
      <c r="BX41" t="s">
        <v>4945</v>
      </c>
      <c r="BY41" t="s">
        <v>4945</v>
      </c>
      <c r="BZ41" t="s">
        <v>4944</v>
      </c>
      <c r="CA41" t="s">
        <v>4945</v>
      </c>
      <c r="CB41" t="s">
        <v>4944</v>
      </c>
      <c r="CC41" t="s">
        <v>4945</v>
      </c>
      <c r="CD41" t="s">
        <v>4945</v>
      </c>
      <c r="CE41" t="s">
        <v>4945</v>
      </c>
      <c r="CF41" t="s">
        <v>4945</v>
      </c>
      <c r="CG41" t="s">
        <v>4945</v>
      </c>
      <c r="CH41" t="s">
        <v>4945</v>
      </c>
      <c r="CI41" t="s">
        <v>4945</v>
      </c>
      <c r="CJ41" t="s">
        <v>4945</v>
      </c>
      <c r="CK41" t="s">
        <v>4945</v>
      </c>
      <c r="CL41" t="s">
        <v>4944</v>
      </c>
      <c r="CM41" t="s">
        <v>4944</v>
      </c>
      <c r="CN41" t="s">
        <v>4945</v>
      </c>
      <c r="CO41" t="s">
        <v>4944</v>
      </c>
      <c r="CP41" t="s">
        <v>4944</v>
      </c>
      <c r="CQ41" t="s">
        <v>4944</v>
      </c>
      <c r="CR41" t="s">
        <v>4945</v>
      </c>
      <c r="CS41" t="s">
        <v>4945</v>
      </c>
      <c r="CT41" t="s">
        <v>4945</v>
      </c>
      <c r="CU41" t="s">
        <v>4945</v>
      </c>
      <c r="CV41" t="s">
        <v>1082</v>
      </c>
      <c r="CW41" t="s">
        <v>1151</v>
      </c>
      <c r="CX41" t="s">
        <v>1087</v>
      </c>
      <c r="CY41" t="s">
        <v>5821</v>
      </c>
      <c r="CZ41" t="s">
        <v>1087</v>
      </c>
      <c r="DA41" t="s">
        <v>5821</v>
      </c>
      <c r="DB41" t="s">
        <v>1263</v>
      </c>
      <c r="DC41" t="s">
        <v>1264</v>
      </c>
      <c r="DD41" t="s">
        <v>1275</v>
      </c>
      <c r="DE41" t="s">
        <v>1263</v>
      </c>
      <c r="DF41" t="s">
        <v>1263</v>
      </c>
      <c r="DG41" t="s">
        <v>1264</v>
      </c>
      <c r="DH41" t="s">
        <v>1275</v>
      </c>
      <c r="DI41" t="s">
        <v>1263</v>
      </c>
      <c r="FK41" t="s">
        <v>1243</v>
      </c>
      <c r="FL41" t="s">
        <v>1137</v>
      </c>
      <c r="FM41" t="s">
        <v>1110</v>
      </c>
      <c r="GR41" t="s">
        <v>1137</v>
      </c>
      <c r="GS41" t="s">
        <v>1137</v>
      </c>
      <c r="IC41" t="s">
        <v>1116</v>
      </c>
      <c r="ID41" t="s">
        <v>1121</v>
      </c>
      <c r="IE41" t="s">
        <v>1121</v>
      </c>
      <c r="JB41" t="s">
        <v>1087</v>
      </c>
      <c r="JD41" t="s">
        <v>1087</v>
      </c>
      <c r="JE41" t="s">
        <v>5822</v>
      </c>
      <c r="JF41" t="s">
        <v>1087</v>
      </c>
      <c r="JG41" t="s">
        <v>5823</v>
      </c>
      <c r="JH41" t="s">
        <v>1101</v>
      </c>
      <c r="JI41" t="s">
        <v>5824</v>
      </c>
    </row>
    <row r="42" spans="1:269" x14ac:dyDescent="0.3">
      <c r="A42" t="s">
        <v>5449</v>
      </c>
      <c r="B42" t="s">
        <v>1147</v>
      </c>
      <c r="C42" t="s">
        <v>3427</v>
      </c>
      <c r="D42" t="s">
        <v>3530</v>
      </c>
      <c r="E42" t="s">
        <v>5825</v>
      </c>
      <c r="F42" t="s">
        <v>4945</v>
      </c>
      <c r="G42" t="s">
        <v>4945</v>
      </c>
      <c r="H42" t="s">
        <v>4944</v>
      </c>
      <c r="I42" t="s">
        <v>4945</v>
      </c>
      <c r="J42" t="s">
        <v>4945</v>
      </c>
      <c r="K42" t="s">
        <v>4944</v>
      </c>
      <c r="L42" t="s">
        <v>4945</v>
      </c>
      <c r="M42" t="s">
        <v>4944</v>
      </c>
      <c r="N42" t="s">
        <v>4944</v>
      </c>
      <c r="O42" t="s">
        <v>4945</v>
      </c>
      <c r="P42" t="s">
        <v>4945</v>
      </c>
      <c r="Q42" t="s">
        <v>4945</v>
      </c>
      <c r="R42" t="s">
        <v>4945</v>
      </c>
      <c r="S42" t="s">
        <v>4944</v>
      </c>
      <c r="T42" t="s">
        <v>4944</v>
      </c>
      <c r="U42" t="s">
        <v>4944</v>
      </c>
      <c r="V42" t="s">
        <v>4945</v>
      </c>
      <c r="W42" t="s">
        <v>4945</v>
      </c>
      <c r="X42" t="s">
        <v>1267</v>
      </c>
      <c r="Y42" t="s">
        <v>4944</v>
      </c>
      <c r="Z42" t="s">
        <v>4945</v>
      </c>
      <c r="AA42" t="s">
        <v>4945</v>
      </c>
      <c r="AB42" t="s">
        <v>4945</v>
      </c>
      <c r="AC42" t="s">
        <v>4945</v>
      </c>
      <c r="AD42" t="s">
        <v>4945</v>
      </c>
      <c r="AE42" t="s">
        <v>4945</v>
      </c>
      <c r="AF42" t="s">
        <v>4945</v>
      </c>
      <c r="AG42" t="s">
        <v>4945</v>
      </c>
      <c r="AH42" t="s">
        <v>5826</v>
      </c>
      <c r="AI42" t="s">
        <v>4945</v>
      </c>
      <c r="AJ42" t="s">
        <v>4944</v>
      </c>
      <c r="AK42" t="s">
        <v>4944</v>
      </c>
      <c r="AL42" t="s">
        <v>4945</v>
      </c>
      <c r="AM42" t="s">
        <v>4945</v>
      </c>
      <c r="AN42" t="s">
        <v>4945</v>
      </c>
      <c r="AO42" t="s">
        <v>4945</v>
      </c>
      <c r="AP42" t="s">
        <v>4944</v>
      </c>
      <c r="AQ42" t="s">
        <v>4945</v>
      </c>
      <c r="AR42" t="s">
        <v>4944</v>
      </c>
      <c r="AS42" t="s">
        <v>4945</v>
      </c>
      <c r="AT42" t="s">
        <v>4945</v>
      </c>
      <c r="AU42" t="s">
        <v>4945</v>
      </c>
      <c r="AV42" t="s">
        <v>4945</v>
      </c>
      <c r="AW42" t="s">
        <v>4944</v>
      </c>
      <c r="AX42" t="s">
        <v>4944</v>
      </c>
      <c r="AY42" t="s">
        <v>4945</v>
      </c>
      <c r="AZ42" t="s">
        <v>4945</v>
      </c>
      <c r="BA42" t="s">
        <v>4945</v>
      </c>
      <c r="BB42" t="s">
        <v>4945</v>
      </c>
      <c r="BC42" t="s">
        <v>4945</v>
      </c>
      <c r="BD42" t="s">
        <v>4945</v>
      </c>
      <c r="BE42" t="s">
        <v>4945</v>
      </c>
      <c r="BF42" t="s">
        <v>4945</v>
      </c>
      <c r="BG42" t="s">
        <v>5314</v>
      </c>
      <c r="BH42" t="s">
        <v>4945</v>
      </c>
      <c r="BI42" t="s">
        <v>4945</v>
      </c>
      <c r="BJ42" t="s">
        <v>4944</v>
      </c>
      <c r="BK42" t="s">
        <v>4944</v>
      </c>
      <c r="BL42" t="s">
        <v>4944</v>
      </c>
      <c r="BM42" t="s">
        <v>5827</v>
      </c>
      <c r="BN42" t="s">
        <v>4945</v>
      </c>
      <c r="BO42" t="s">
        <v>4945</v>
      </c>
      <c r="BP42" t="s">
        <v>4944</v>
      </c>
      <c r="BQ42" t="s">
        <v>4945</v>
      </c>
      <c r="BR42" t="s">
        <v>4945</v>
      </c>
      <c r="BS42" t="s">
        <v>4945</v>
      </c>
      <c r="BT42" t="s">
        <v>4944</v>
      </c>
      <c r="BU42" t="s">
        <v>4945</v>
      </c>
      <c r="BV42" t="s">
        <v>4945</v>
      </c>
      <c r="BW42" t="s">
        <v>4945</v>
      </c>
      <c r="BX42" t="s">
        <v>4945</v>
      </c>
      <c r="BY42" t="s">
        <v>4945</v>
      </c>
      <c r="BZ42" t="s">
        <v>4944</v>
      </c>
      <c r="CA42" t="s">
        <v>4944</v>
      </c>
      <c r="CB42" t="s">
        <v>4944</v>
      </c>
      <c r="CC42" t="s">
        <v>4944</v>
      </c>
      <c r="CD42" t="s">
        <v>4944</v>
      </c>
      <c r="CE42" t="s">
        <v>4944</v>
      </c>
      <c r="CF42" t="s">
        <v>4944</v>
      </c>
      <c r="CG42" t="s">
        <v>4945</v>
      </c>
      <c r="CH42" t="s">
        <v>4945</v>
      </c>
      <c r="CI42" t="s">
        <v>4945</v>
      </c>
      <c r="CJ42" t="s">
        <v>4945</v>
      </c>
      <c r="CK42" t="s">
        <v>4945</v>
      </c>
      <c r="CL42" t="s">
        <v>4945</v>
      </c>
      <c r="CM42" t="s">
        <v>4944</v>
      </c>
      <c r="CN42" t="s">
        <v>4944</v>
      </c>
      <c r="CO42" t="s">
        <v>4944</v>
      </c>
      <c r="CP42" t="s">
        <v>4944</v>
      </c>
      <c r="CQ42" t="s">
        <v>4944</v>
      </c>
      <c r="CR42" t="s">
        <v>4945</v>
      </c>
      <c r="CS42" t="s">
        <v>4944</v>
      </c>
      <c r="CT42" t="s">
        <v>4944</v>
      </c>
      <c r="CU42" t="s">
        <v>4944</v>
      </c>
      <c r="CV42" t="s">
        <v>1082</v>
      </c>
      <c r="CW42" t="s">
        <v>1262</v>
      </c>
      <c r="CX42" t="s">
        <v>1105</v>
      </c>
      <c r="CY42" t="s">
        <v>5828</v>
      </c>
      <c r="CZ42" t="s">
        <v>1105</v>
      </c>
      <c r="DA42" t="s">
        <v>5828</v>
      </c>
      <c r="DB42" t="s">
        <v>1277</v>
      </c>
      <c r="DC42" t="s">
        <v>1273</v>
      </c>
      <c r="DD42" t="s">
        <v>1269</v>
      </c>
      <c r="DE42" t="s">
        <v>1265</v>
      </c>
      <c r="DF42" t="s">
        <v>1277</v>
      </c>
      <c r="DG42" t="s">
        <v>1273</v>
      </c>
      <c r="DH42" t="s">
        <v>1266</v>
      </c>
      <c r="DI42" t="s">
        <v>1265</v>
      </c>
      <c r="IU42" t="s">
        <v>1091</v>
      </c>
      <c r="JB42" t="s">
        <v>1087</v>
      </c>
      <c r="JD42" t="s">
        <v>1087</v>
      </c>
      <c r="JE42" t="s">
        <v>5829</v>
      </c>
      <c r="JF42" t="s">
        <v>1125</v>
      </c>
      <c r="JH42" t="s">
        <v>1101</v>
      </c>
      <c r="JI42" t="s">
        <v>5830</v>
      </c>
    </row>
    <row r="43" spans="1:269" x14ac:dyDescent="0.3">
      <c r="A43" t="s">
        <v>5507</v>
      </c>
      <c r="B43" t="s">
        <v>1147</v>
      </c>
      <c r="C43" t="s">
        <v>3427</v>
      </c>
      <c r="D43" t="s">
        <v>3532</v>
      </c>
      <c r="E43" t="s">
        <v>5831</v>
      </c>
      <c r="F43" t="s">
        <v>4945</v>
      </c>
      <c r="G43" t="s">
        <v>4944</v>
      </c>
      <c r="H43" t="s">
        <v>4944</v>
      </c>
      <c r="I43" t="s">
        <v>4945</v>
      </c>
      <c r="J43" t="s">
        <v>4945</v>
      </c>
      <c r="K43" t="s">
        <v>4944</v>
      </c>
      <c r="L43" t="s">
        <v>4945</v>
      </c>
      <c r="M43" t="s">
        <v>4944</v>
      </c>
      <c r="N43" t="s">
        <v>4944</v>
      </c>
      <c r="O43" t="s">
        <v>4945</v>
      </c>
      <c r="P43" t="s">
        <v>4944</v>
      </c>
      <c r="Q43" t="s">
        <v>4944</v>
      </c>
      <c r="R43" t="s">
        <v>4944</v>
      </c>
      <c r="S43" t="s">
        <v>4944</v>
      </c>
      <c r="T43" t="s">
        <v>4944</v>
      </c>
      <c r="U43" t="s">
        <v>4944</v>
      </c>
      <c r="V43" t="s">
        <v>4944</v>
      </c>
      <c r="W43" t="s">
        <v>4944</v>
      </c>
      <c r="X43" t="s">
        <v>5832</v>
      </c>
      <c r="Y43" t="s">
        <v>4945</v>
      </c>
      <c r="Z43" t="s">
        <v>4945</v>
      </c>
      <c r="AA43" t="s">
        <v>4945</v>
      </c>
      <c r="AB43" t="s">
        <v>4944</v>
      </c>
      <c r="AC43" t="s">
        <v>4944</v>
      </c>
      <c r="AD43" t="s">
        <v>4944</v>
      </c>
      <c r="AE43" t="s">
        <v>4945</v>
      </c>
      <c r="AF43" t="s">
        <v>4945</v>
      </c>
      <c r="AG43" t="s">
        <v>4944</v>
      </c>
      <c r="AH43" t="s">
        <v>5833</v>
      </c>
      <c r="AI43" t="s">
        <v>4945</v>
      </c>
      <c r="AJ43" t="s">
        <v>4945</v>
      </c>
      <c r="AK43" t="s">
        <v>4945</v>
      </c>
      <c r="AL43" t="s">
        <v>4944</v>
      </c>
      <c r="AM43" t="s">
        <v>4944</v>
      </c>
      <c r="AN43" t="s">
        <v>4945</v>
      </c>
      <c r="AO43" t="s">
        <v>4945</v>
      </c>
      <c r="AP43" t="s">
        <v>4945</v>
      </c>
      <c r="AQ43" t="s">
        <v>4945</v>
      </c>
      <c r="AR43" t="s">
        <v>4945</v>
      </c>
      <c r="AS43" t="s">
        <v>4944</v>
      </c>
      <c r="AT43" t="s">
        <v>4944</v>
      </c>
      <c r="AU43" t="s">
        <v>4944</v>
      </c>
      <c r="AV43" t="s">
        <v>4944</v>
      </c>
      <c r="AW43" t="s">
        <v>4945</v>
      </c>
      <c r="AX43" t="s">
        <v>4945</v>
      </c>
      <c r="AY43" t="s">
        <v>4945</v>
      </c>
      <c r="AZ43" t="s">
        <v>4945</v>
      </c>
      <c r="BA43" t="s">
        <v>4945</v>
      </c>
      <c r="BB43" t="s">
        <v>4945</v>
      </c>
      <c r="BC43" t="s">
        <v>4945</v>
      </c>
      <c r="BD43" t="s">
        <v>4944</v>
      </c>
      <c r="BE43" t="s">
        <v>4944</v>
      </c>
      <c r="BF43" t="s">
        <v>4944</v>
      </c>
      <c r="BG43" t="s">
        <v>4290</v>
      </c>
      <c r="BH43" t="s">
        <v>4945</v>
      </c>
      <c r="BI43" t="s">
        <v>4944</v>
      </c>
      <c r="BJ43" t="s">
        <v>4945</v>
      </c>
      <c r="BK43" t="s">
        <v>4945</v>
      </c>
      <c r="BL43" t="s">
        <v>4945</v>
      </c>
      <c r="BM43" t="s">
        <v>5834</v>
      </c>
      <c r="BN43" t="s">
        <v>4945</v>
      </c>
      <c r="BO43" t="s">
        <v>4945</v>
      </c>
      <c r="BP43" t="s">
        <v>4944</v>
      </c>
      <c r="BQ43" t="s">
        <v>4945</v>
      </c>
      <c r="BR43" t="s">
        <v>4945</v>
      </c>
      <c r="BS43" t="s">
        <v>4945</v>
      </c>
      <c r="BT43" t="s">
        <v>4944</v>
      </c>
      <c r="BU43" t="s">
        <v>4945</v>
      </c>
      <c r="BV43" t="s">
        <v>4945</v>
      </c>
      <c r="BW43" t="s">
        <v>4945</v>
      </c>
      <c r="BX43" t="s">
        <v>4945</v>
      </c>
      <c r="BY43" t="s">
        <v>4945</v>
      </c>
      <c r="BZ43" t="s">
        <v>4944</v>
      </c>
      <c r="CA43" t="s">
        <v>4945</v>
      </c>
      <c r="CB43" t="s">
        <v>4945</v>
      </c>
      <c r="CC43" t="s">
        <v>4944</v>
      </c>
      <c r="CD43" t="s">
        <v>4944</v>
      </c>
      <c r="CE43" t="s">
        <v>4945</v>
      </c>
      <c r="CF43" t="s">
        <v>4944</v>
      </c>
      <c r="CG43" t="s">
        <v>4945</v>
      </c>
      <c r="CH43" t="s">
        <v>4945</v>
      </c>
      <c r="CI43" t="s">
        <v>4945</v>
      </c>
      <c r="CJ43" t="s">
        <v>4945</v>
      </c>
      <c r="CK43" t="s">
        <v>4945</v>
      </c>
      <c r="CL43" t="s">
        <v>4945</v>
      </c>
      <c r="CM43" t="s">
        <v>4945</v>
      </c>
      <c r="CN43" t="s">
        <v>4945</v>
      </c>
      <c r="CO43" t="s">
        <v>4945</v>
      </c>
      <c r="CP43" t="s">
        <v>4945</v>
      </c>
      <c r="CQ43" t="s">
        <v>4945</v>
      </c>
      <c r="CR43" t="s">
        <v>4945</v>
      </c>
      <c r="CS43" t="s">
        <v>4945</v>
      </c>
      <c r="CT43" t="s">
        <v>4944</v>
      </c>
      <c r="CU43" t="s">
        <v>4944</v>
      </c>
      <c r="CV43" t="s">
        <v>1082</v>
      </c>
      <c r="CW43" t="s">
        <v>1262</v>
      </c>
      <c r="CX43" t="s">
        <v>1105</v>
      </c>
      <c r="CY43" t="s">
        <v>5835</v>
      </c>
      <c r="CZ43" t="s">
        <v>1105</v>
      </c>
      <c r="DA43" t="s">
        <v>5836</v>
      </c>
      <c r="DB43" t="s">
        <v>1270</v>
      </c>
      <c r="DC43" t="s">
        <v>1273</v>
      </c>
      <c r="DD43" t="s">
        <v>1266</v>
      </c>
      <c r="DE43" t="s">
        <v>1269</v>
      </c>
      <c r="DF43" t="s">
        <v>1281</v>
      </c>
      <c r="DG43" t="s">
        <v>1271</v>
      </c>
      <c r="DH43" t="s">
        <v>1269</v>
      </c>
      <c r="DI43" t="s">
        <v>1265</v>
      </c>
      <c r="IU43" t="s">
        <v>1091</v>
      </c>
      <c r="JB43" t="s">
        <v>1087</v>
      </c>
      <c r="JD43" t="s">
        <v>1087</v>
      </c>
      <c r="JE43" t="s">
        <v>5837</v>
      </c>
      <c r="JF43" t="s">
        <v>1087</v>
      </c>
      <c r="JG43" t="s">
        <v>5838</v>
      </c>
      <c r="JH43" t="s">
        <v>1082</v>
      </c>
    </row>
    <row r="44" spans="1:269" x14ac:dyDescent="0.3">
      <c r="A44" t="s">
        <v>5429</v>
      </c>
      <c r="B44" t="s">
        <v>1147</v>
      </c>
      <c r="C44" t="s">
        <v>3427</v>
      </c>
      <c r="D44" t="s">
        <v>3526</v>
      </c>
      <c r="E44" t="s">
        <v>5839</v>
      </c>
      <c r="F44" t="s">
        <v>4945</v>
      </c>
      <c r="G44" t="s">
        <v>4944</v>
      </c>
      <c r="H44" t="s">
        <v>4945</v>
      </c>
      <c r="I44" t="s">
        <v>4945</v>
      </c>
      <c r="J44" t="s">
        <v>4944</v>
      </c>
      <c r="K44" t="s">
        <v>4944</v>
      </c>
      <c r="L44" t="s">
        <v>4945</v>
      </c>
      <c r="M44" t="s">
        <v>4944</v>
      </c>
      <c r="N44" t="s">
        <v>4944</v>
      </c>
      <c r="O44" t="s">
        <v>4945</v>
      </c>
      <c r="P44" t="s">
        <v>4944</v>
      </c>
      <c r="Q44" t="s">
        <v>4944</v>
      </c>
      <c r="R44" t="s">
        <v>4944</v>
      </c>
      <c r="S44" t="s">
        <v>4944</v>
      </c>
      <c r="T44" t="s">
        <v>4944</v>
      </c>
      <c r="U44" t="s">
        <v>4944</v>
      </c>
      <c r="V44" t="s">
        <v>4944</v>
      </c>
      <c r="W44" t="s">
        <v>4944</v>
      </c>
      <c r="X44" t="s">
        <v>5840</v>
      </c>
      <c r="Y44" t="s">
        <v>4945</v>
      </c>
      <c r="Z44" t="s">
        <v>4944</v>
      </c>
      <c r="AA44" t="s">
        <v>4944</v>
      </c>
      <c r="AB44" t="s">
        <v>4945</v>
      </c>
      <c r="AC44" t="s">
        <v>4944</v>
      </c>
      <c r="AD44" t="s">
        <v>4944</v>
      </c>
      <c r="AE44" t="s">
        <v>4945</v>
      </c>
      <c r="AF44" t="s">
        <v>4945</v>
      </c>
      <c r="AG44" t="s">
        <v>4944</v>
      </c>
      <c r="AH44" t="s">
        <v>5841</v>
      </c>
      <c r="AI44" t="s">
        <v>4945</v>
      </c>
      <c r="AJ44" t="s">
        <v>4944</v>
      </c>
      <c r="AK44" t="s">
        <v>4944</v>
      </c>
      <c r="AL44" t="s">
        <v>4944</v>
      </c>
      <c r="AM44" t="s">
        <v>4945</v>
      </c>
      <c r="AN44" t="s">
        <v>4945</v>
      </c>
      <c r="AO44" t="s">
        <v>4944</v>
      </c>
      <c r="AP44" t="s">
        <v>4944</v>
      </c>
      <c r="AQ44" t="s">
        <v>4944</v>
      </c>
      <c r="AR44" t="s">
        <v>4944</v>
      </c>
      <c r="AS44" t="s">
        <v>4944</v>
      </c>
      <c r="AT44" t="s">
        <v>4944</v>
      </c>
      <c r="AU44" t="s">
        <v>4944</v>
      </c>
      <c r="AV44" t="s">
        <v>4945</v>
      </c>
      <c r="AW44" t="s">
        <v>4944</v>
      </c>
      <c r="AX44" t="s">
        <v>4944</v>
      </c>
      <c r="AY44" t="s">
        <v>4944</v>
      </c>
      <c r="AZ44" t="s">
        <v>4944</v>
      </c>
      <c r="BA44" t="s">
        <v>4944</v>
      </c>
      <c r="BB44" t="s">
        <v>4945</v>
      </c>
      <c r="BC44" t="s">
        <v>4945</v>
      </c>
      <c r="BD44" t="s">
        <v>4945</v>
      </c>
      <c r="BE44" t="s">
        <v>4944</v>
      </c>
      <c r="BF44" t="s">
        <v>4945</v>
      </c>
      <c r="BG44" t="s">
        <v>5326</v>
      </c>
      <c r="BH44" t="s">
        <v>4945</v>
      </c>
      <c r="BI44" t="s">
        <v>4945</v>
      </c>
      <c r="BJ44" t="s">
        <v>4944</v>
      </c>
      <c r="BK44" t="s">
        <v>4944</v>
      </c>
      <c r="BL44" t="s">
        <v>4945</v>
      </c>
      <c r="BM44" t="s">
        <v>5842</v>
      </c>
      <c r="BN44" t="s">
        <v>4945</v>
      </c>
      <c r="BO44" t="s">
        <v>4945</v>
      </c>
      <c r="BP44" t="s">
        <v>4944</v>
      </c>
      <c r="BQ44" t="s">
        <v>4945</v>
      </c>
      <c r="BR44" t="s">
        <v>4945</v>
      </c>
      <c r="BS44" t="s">
        <v>4945</v>
      </c>
      <c r="BT44" t="s">
        <v>4944</v>
      </c>
      <c r="BU44" t="s">
        <v>4945</v>
      </c>
      <c r="BV44" t="s">
        <v>4945</v>
      </c>
      <c r="BW44" t="s">
        <v>4945</v>
      </c>
      <c r="BX44" t="s">
        <v>4945</v>
      </c>
      <c r="BY44" t="s">
        <v>4945</v>
      </c>
      <c r="BZ44" t="s">
        <v>4945</v>
      </c>
      <c r="CA44" t="s">
        <v>4945</v>
      </c>
      <c r="CB44" t="s">
        <v>4945</v>
      </c>
      <c r="CC44" t="s">
        <v>4945</v>
      </c>
      <c r="CD44" t="s">
        <v>4945</v>
      </c>
      <c r="CE44" t="s">
        <v>4945</v>
      </c>
      <c r="CF44" t="s">
        <v>4945</v>
      </c>
      <c r="CG44" t="s">
        <v>4945</v>
      </c>
      <c r="CH44" t="s">
        <v>4945</v>
      </c>
      <c r="CI44" t="s">
        <v>4945</v>
      </c>
      <c r="CJ44" t="s">
        <v>4944</v>
      </c>
      <c r="CK44" t="s">
        <v>4944</v>
      </c>
      <c r="CL44" t="s">
        <v>4944</v>
      </c>
      <c r="CM44" t="s">
        <v>4944</v>
      </c>
      <c r="CN44" t="s">
        <v>4944</v>
      </c>
      <c r="CO44" t="s">
        <v>4944</v>
      </c>
      <c r="CP44" t="s">
        <v>4944</v>
      </c>
      <c r="CQ44" t="s">
        <v>4944</v>
      </c>
      <c r="CR44" t="s">
        <v>4945</v>
      </c>
      <c r="CS44" t="s">
        <v>4945</v>
      </c>
      <c r="CT44" t="s">
        <v>4944</v>
      </c>
      <c r="CU44" t="s">
        <v>4944</v>
      </c>
      <c r="CV44" t="s">
        <v>1082</v>
      </c>
      <c r="CW44" t="s">
        <v>1262</v>
      </c>
      <c r="CX44" t="s">
        <v>1105</v>
      </c>
      <c r="CY44" t="s">
        <v>5843</v>
      </c>
      <c r="CZ44" t="s">
        <v>1125</v>
      </c>
      <c r="DB44" t="s">
        <v>1268</v>
      </c>
      <c r="DC44" t="s">
        <v>1271</v>
      </c>
      <c r="DD44" t="s">
        <v>1269</v>
      </c>
      <c r="DE44" t="s">
        <v>1269</v>
      </c>
      <c r="DF44" t="s">
        <v>1263</v>
      </c>
      <c r="DG44" t="s">
        <v>1263</v>
      </c>
      <c r="DH44" t="s">
        <v>1263</v>
      </c>
      <c r="DI44" t="s">
        <v>1263</v>
      </c>
      <c r="IU44" t="s">
        <v>1116</v>
      </c>
      <c r="JB44" t="s">
        <v>1105</v>
      </c>
      <c r="JD44" t="s">
        <v>1125</v>
      </c>
      <c r="JF44" t="s">
        <v>1125</v>
      </c>
      <c r="JH44" t="s">
        <v>1082</v>
      </c>
    </row>
    <row r="45" spans="1:269" x14ac:dyDescent="0.3">
      <c r="A45" t="s">
        <v>5455</v>
      </c>
      <c r="B45" t="s">
        <v>1147</v>
      </c>
      <c r="C45" t="s">
        <v>3427</v>
      </c>
      <c r="D45" t="s">
        <v>3525</v>
      </c>
      <c r="E45" t="s">
        <v>5407</v>
      </c>
      <c r="F45" t="s">
        <v>4945</v>
      </c>
      <c r="G45" t="s">
        <v>4944</v>
      </c>
      <c r="H45" t="s">
        <v>4945</v>
      </c>
      <c r="I45" t="s">
        <v>4945</v>
      </c>
      <c r="J45" t="s">
        <v>4944</v>
      </c>
      <c r="K45" t="s">
        <v>4944</v>
      </c>
      <c r="L45" t="s">
        <v>4945</v>
      </c>
      <c r="M45" t="s">
        <v>4944</v>
      </c>
      <c r="N45" t="s">
        <v>4944</v>
      </c>
      <c r="O45" t="s">
        <v>4944</v>
      </c>
      <c r="P45" t="s">
        <v>4944</v>
      </c>
      <c r="Q45" t="s">
        <v>4944</v>
      </c>
      <c r="R45" t="s">
        <v>4944</v>
      </c>
      <c r="S45" t="s">
        <v>4944</v>
      </c>
      <c r="T45" t="s">
        <v>4944</v>
      </c>
      <c r="U45" t="s">
        <v>4944</v>
      </c>
      <c r="V45" t="s">
        <v>4944</v>
      </c>
      <c r="W45" t="s">
        <v>4944</v>
      </c>
      <c r="X45" t="s">
        <v>5408</v>
      </c>
      <c r="Y45" t="s">
        <v>4945</v>
      </c>
      <c r="Z45" t="s">
        <v>4944</v>
      </c>
      <c r="AA45" t="s">
        <v>4944</v>
      </c>
      <c r="AB45" t="s">
        <v>4944</v>
      </c>
      <c r="AC45" t="s">
        <v>4944</v>
      </c>
      <c r="AD45" t="s">
        <v>4944</v>
      </c>
      <c r="AE45" t="s">
        <v>4944</v>
      </c>
      <c r="AF45" t="s">
        <v>4944</v>
      </c>
      <c r="AG45" t="s">
        <v>4944</v>
      </c>
      <c r="AH45" t="s">
        <v>5844</v>
      </c>
      <c r="AI45" t="s">
        <v>4945</v>
      </c>
      <c r="AJ45" t="s">
        <v>4944</v>
      </c>
      <c r="AK45" t="s">
        <v>4944</v>
      </c>
      <c r="AL45" t="s">
        <v>4944</v>
      </c>
      <c r="AM45" t="s">
        <v>4945</v>
      </c>
      <c r="AN45" t="s">
        <v>4944</v>
      </c>
      <c r="AO45" t="s">
        <v>4944</v>
      </c>
      <c r="AP45" t="s">
        <v>4944</v>
      </c>
      <c r="AQ45" t="s">
        <v>4945</v>
      </c>
      <c r="AR45" t="s">
        <v>4944</v>
      </c>
      <c r="AS45" t="s">
        <v>4944</v>
      </c>
      <c r="AT45" t="s">
        <v>4944</v>
      </c>
      <c r="AU45" t="s">
        <v>4944</v>
      </c>
      <c r="AV45" t="s">
        <v>4945</v>
      </c>
      <c r="AW45" t="s">
        <v>4944</v>
      </c>
      <c r="AX45" t="s">
        <v>4944</v>
      </c>
      <c r="AY45" t="s">
        <v>4944</v>
      </c>
      <c r="AZ45" t="s">
        <v>4944</v>
      </c>
      <c r="BA45" t="s">
        <v>4944</v>
      </c>
      <c r="BB45" t="s">
        <v>4944</v>
      </c>
      <c r="BC45" t="s">
        <v>4945</v>
      </c>
      <c r="BD45" t="s">
        <v>4945</v>
      </c>
      <c r="BE45" t="s">
        <v>4944</v>
      </c>
      <c r="BF45" t="s">
        <v>4944</v>
      </c>
      <c r="BG45" t="s">
        <v>5308</v>
      </c>
      <c r="BH45" t="s">
        <v>4945</v>
      </c>
      <c r="BI45" t="s">
        <v>4944</v>
      </c>
      <c r="BJ45" t="s">
        <v>4944</v>
      </c>
      <c r="BK45" t="s">
        <v>4944</v>
      </c>
      <c r="BL45" t="s">
        <v>4944</v>
      </c>
      <c r="BM45" t="s">
        <v>5845</v>
      </c>
      <c r="BN45" t="s">
        <v>4945</v>
      </c>
      <c r="BO45" t="s">
        <v>4945</v>
      </c>
      <c r="BP45" t="s">
        <v>4944</v>
      </c>
      <c r="BQ45" t="s">
        <v>4945</v>
      </c>
      <c r="BR45" t="s">
        <v>4945</v>
      </c>
      <c r="BS45" t="s">
        <v>4945</v>
      </c>
      <c r="BT45" t="s">
        <v>4945</v>
      </c>
      <c r="BU45" t="s">
        <v>4945</v>
      </c>
      <c r="BV45" t="s">
        <v>4945</v>
      </c>
      <c r="BW45" t="s">
        <v>4945</v>
      </c>
      <c r="BX45" t="s">
        <v>4945</v>
      </c>
      <c r="BY45" t="s">
        <v>4945</v>
      </c>
      <c r="BZ45" t="s">
        <v>4945</v>
      </c>
      <c r="CA45" t="s">
        <v>4945</v>
      </c>
      <c r="CB45" t="s">
        <v>4945</v>
      </c>
      <c r="CC45" t="s">
        <v>4945</v>
      </c>
      <c r="CD45" t="s">
        <v>4945</v>
      </c>
      <c r="CE45" t="s">
        <v>4945</v>
      </c>
      <c r="CF45" t="s">
        <v>4945</v>
      </c>
      <c r="CG45" t="s">
        <v>4945</v>
      </c>
      <c r="CH45" t="s">
        <v>4945</v>
      </c>
      <c r="CI45" t="s">
        <v>4945</v>
      </c>
      <c r="CJ45" t="s">
        <v>4944</v>
      </c>
      <c r="CK45" t="s">
        <v>4944</v>
      </c>
      <c r="CL45" t="s">
        <v>4944</v>
      </c>
      <c r="CM45" t="s">
        <v>4944</v>
      </c>
      <c r="CN45" t="s">
        <v>4944</v>
      </c>
      <c r="CO45" t="s">
        <v>4944</v>
      </c>
      <c r="CP45" t="s">
        <v>4944</v>
      </c>
      <c r="CQ45" t="s">
        <v>4944</v>
      </c>
      <c r="CR45" t="s">
        <v>4945</v>
      </c>
      <c r="CS45" t="s">
        <v>4945</v>
      </c>
      <c r="CT45" t="s">
        <v>4944</v>
      </c>
      <c r="CU45" t="s">
        <v>4944</v>
      </c>
      <c r="CV45" t="s">
        <v>1082</v>
      </c>
      <c r="CW45" t="s">
        <v>1262</v>
      </c>
      <c r="CX45" t="s">
        <v>1125</v>
      </c>
      <c r="CZ45" t="s">
        <v>1125</v>
      </c>
      <c r="DB45" t="s">
        <v>1268</v>
      </c>
      <c r="DC45" t="s">
        <v>1271</v>
      </c>
      <c r="DD45" t="s">
        <v>1266</v>
      </c>
      <c r="DE45" t="s">
        <v>1266</v>
      </c>
      <c r="DF45" t="s">
        <v>1263</v>
      </c>
      <c r="DG45" t="s">
        <v>1263</v>
      </c>
      <c r="DH45" t="s">
        <v>1263</v>
      </c>
      <c r="DI45" t="s">
        <v>1263</v>
      </c>
      <c r="FG45" t="s">
        <v>1137</v>
      </c>
      <c r="IU45" t="s">
        <v>1116</v>
      </c>
      <c r="JB45" t="s">
        <v>1087</v>
      </c>
      <c r="JD45" t="s">
        <v>1087</v>
      </c>
      <c r="JE45" t="s">
        <v>5846</v>
      </c>
      <c r="JF45" t="s">
        <v>1087</v>
      </c>
      <c r="JG45" t="s">
        <v>5847</v>
      </c>
      <c r="JH45" t="s">
        <v>1101</v>
      </c>
      <c r="JI45" t="s">
        <v>5848</v>
      </c>
    </row>
    <row r="46" spans="1:269" x14ac:dyDescent="0.3">
      <c r="A46" t="s">
        <v>5558</v>
      </c>
      <c r="B46" t="s">
        <v>1203</v>
      </c>
      <c r="C46" t="s">
        <v>3392</v>
      </c>
      <c r="D46" t="s">
        <v>3462</v>
      </c>
      <c r="E46" t="s">
        <v>5849</v>
      </c>
      <c r="F46" t="s">
        <v>4945</v>
      </c>
      <c r="G46" t="s">
        <v>4945</v>
      </c>
      <c r="H46" t="s">
        <v>4944</v>
      </c>
      <c r="I46" t="s">
        <v>4944</v>
      </c>
      <c r="J46" t="s">
        <v>4945</v>
      </c>
      <c r="K46" t="s">
        <v>4945</v>
      </c>
      <c r="L46" t="s">
        <v>4944</v>
      </c>
      <c r="M46" t="s">
        <v>4945</v>
      </c>
      <c r="N46" t="s">
        <v>4944</v>
      </c>
      <c r="O46" t="s">
        <v>4945</v>
      </c>
      <c r="P46" t="s">
        <v>4944</v>
      </c>
      <c r="Q46" t="s">
        <v>4945</v>
      </c>
      <c r="R46" t="s">
        <v>4945</v>
      </c>
      <c r="S46" t="s">
        <v>4945</v>
      </c>
      <c r="T46" t="s">
        <v>4945</v>
      </c>
      <c r="U46" t="s">
        <v>4945</v>
      </c>
      <c r="V46" t="s">
        <v>4945</v>
      </c>
      <c r="W46" t="s">
        <v>4945</v>
      </c>
      <c r="X46" t="s">
        <v>5850</v>
      </c>
      <c r="Y46" t="s">
        <v>4945</v>
      </c>
      <c r="Z46" t="s">
        <v>4945</v>
      </c>
      <c r="AA46" t="s">
        <v>4944</v>
      </c>
      <c r="AB46" t="s">
        <v>4945</v>
      </c>
      <c r="AC46" t="s">
        <v>4944</v>
      </c>
      <c r="AD46" t="s">
        <v>4945</v>
      </c>
      <c r="AE46" t="s">
        <v>4944</v>
      </c>
      <c r="AF46" t="s">
        <v>4944</v>
      </c>
      <c r="AG46" t="s">
        <v>4944</v>
      </c>
      <c r="AH46" t="s">
        <v>5851</v>
      </c>
      <c r="AI46" t="s">
        <v>4945</v>
      </c>
      <c r="AJ46" t="s">
        <v>4944</v>
      </c>
      <c r="AK46" t="s">
        <v>4944</v>
      </c>
      <c r="AL46" t="s">
        <v>4944</v>
      </c>
      <c r="AM46" t="s">
        <v>4945</v>
      </c>
      <c r="AN46" t="s">
        <v>4945</v>
      </c>
      <c r="AO46" t="s">
        <v>4945</v>
      </c>
      <c r="AP46" t="s">
        <v>4945</v>
      </c>
      <c r="AQ46" t="s">
        <v>4945</v>
      </c>
      <c r="AR46" t="s">
        <v>4945</v>
      </c>
      <c r="AS46" t="s">
        <v>4944</v>
      </c>
      <c r="AT46" t="s">
        <v>4945</v>
      </c>
      <c r="AU46" t="s">
        <v>4944</v>
      </c>
      <c r="AV46" t="s">
        <v>4945</v>
      </c>
      <c r="AW46" t="s">
        <v>4944</v>
      </c>
      <c r="AX46" t="s">
        <v>4944</v>
      </c>
      <c r="AY46" t="s">
        <v>4944</v>
      </c>
      <c r="AZ46" t="s">
        <v>4944</v>
      </c>
      <c r="BA46" t="s">
        <v>4944</v>
      </c>
      <c r="BB46" t="s">
        <v>4945</v>
      </c>
      <c r="BC46" t="s">
        <v>4945</v>
      </c>
      <c r="BD46" t="s">
        <v>4945</v>
      </c>
      <c r="BE46" t="s">
        <v>4945</v>
      </c>
      <c r="BF46" t="s">
        <v>4945</v>
      </c>
      <c r="BG46" t="s">
        <v>5852</v>
      </c>
      <c r="BH46" t="s">
        <v>4945</v>
      </c>
      <c r="BI46" t="s">
        <v>4944</v>
      </c>
      <c r="BJ46" t="s">
        <v>4944</v>
      </c>
      <c r="BK46" t="s">
        <v>4945</v>
      </c>
      <c r="BL46" t="s">
        <v>4945</v>
      </c>
      <c r="BM46" t="s">
        <v>5853</v>
      </c>
      <c r="BN46" t="s">
        <v>4945</v>
      </c>
      <c r="BO46" t="s">
        <v>4945</v>
      </c>
      <c r="BP46" t="s">
        <v>4944</v>
      </c>
      <c r="BQ46" t="s">
        <v>4945</v>
      </c>
      <c r="BR46" t="s">
        <v>4945</v>
      </c>
      <c r="BS46" t="s">
        <v>4944</v>
      </c>
      <c r="BT46" t="s">
        <v>4945</v>
      </c>
      <c r="BU46" t="s">
        <v>4945</v>
      </c>
      <c r="BV46" t="s">
        <v>4945</v>
      </c>
      <c r="BW46" t="s">
        <v>4945</v>
      </c>
      <c r="BX46" t="s">
        <v>4945</v>
      </c>
      <c r="BY46" t="s">
        <v>4945</v>
      </c>
      <c r="BZ46" t="s">
        <v>4944</v>
      </c>
      <c r="CA46" t="s">
        <v>4944</v>
      </c>
      <c r="CB46" t="s">
        <v>4944</v>
      </c>
      <c r="CC46" t="s">
        <v>4945</v>
      </c>
      <c r="CD46" t="s">
        <v>4944</v>
      </c>
      <c r="CE46" t="s">
        <v>4945</v>
      </c>
      <c r="CF46" t="s">
        <v>4945</v>
      </c>
      <c r="CG46" t="s">
        <v>4945</v>
      </c>
      <c r="CH46" t="s">
        <v>4945</v>
      </c>
      <c r="CI46" t="s">
        <v>4944</v>
      </c>
      <c r="CJ46" t="s">
        <v>4945</v>
      </c>
      <c r="CK46" t="s">
        <v>4944</v>
      </c>
      <c r="CL46" t="s">
        <v>4944</v>
      </c>
      <c r="CM46" t="s">
        <v>4945</v>
      </c>
      <c r="CN46" t="s">
        <v>4944</v>
      </c>
      <c r="CO46" t="s">
        <v>4944</v>
      </c>
      <c r="CP46" t="s">
        <v>4944</v>
      </c>
      <c r="CQ46" t="s">
        <v>4944</v>
      </c>
      <c r="CR46" t="s">
        <v>4944</v>
      </c>
      <c r="CS46" t="s">
        <v>4944</v>
      </c>
      <c r="CT46" t="s">
        <v>4944</v>
      </c>
      <c r="CU46" t="s">
        <v>4944</v>
      </c>
      <c r="CV46" t="s">
        <v>1082</v>
      </c>
      <c r="CW46" t="s">
        <v>1262</v>
      </c>
      <c r="CX46" t="s">
        <v>1087</v>
      </c>
      <c r="CY46" t="s">
        <v>5854</v>
      </c>
      <c r="CZ46" t="s">
        <v>1125</v>
      </c>
      <c r="DB46" t="s">
        <v>1270</v>
      </c>
      <c r="DC46" t="s">
        <v>1263</v>
      </c>
      <c r="DD46" t="s">
        <v>1265</v>
      </c>
      <c r="DE46" t="s">
        <v>1265</v>
      </c>
      <c r="DF46" t="s">
        <v>1270</v>
      </c>
      <c r="DG46" t="s">
        <v>1263</v>
      </c>
      <c r="DH46" t="s">
        <v>1265</v>
      </c>
      <c r="DI46" t="s">
        <v>1265</v>
      </c>
      <c r="ER46" t="s">
        <v>1168</v>
      </c>
      <c r="EY46" t="s">
        <v>1109</v>
      </c>
      <c r="EZ46" t="s">
        <v>1109</v>
      </c>
      <c r="FA46" t="s">
        <v>1168</v>
      </c>
      <c r="FC46" t="s">
        <v>1110</v>
      </c>
      <c r="HP46" t="s">
        <v>1090</v>
      </c>
      <c r="IW46" t="s">
        <v>1109</v>
      </c>
      <c r="IX46" t="s">
        <v>1116</v>
      </c>
      <c r="IY46" t="s">
        <v>1116</v>
      </c>
      <c r="IZ46" t="s">
        <v>1116</v>
      </c>
      <c r="JB46" t="s">
        <v>1087</v>
      </c>
      <c r="JD46" t="s">
        <v>1087</v>
      </c>
      <c r="JE46" t="s">
        <v>5855</v>
      </c>
      <c r="JF46" t="s">
        <v>1125</v>
      </c>
      <c r="JH46" t="s">
        <v>1082</v>
      </c>
    </row>
    <row r="47" spans="1:269" x14ac:dyDescent="0.3">
      <c r="A47" t="s">
        <v>5558</v>
      </c>
      <c r="B47" t="s">
        <v>1203</v>
      </c>
      <c r="C47" t="s">
        <v>3398</v>
      </c>
      <c r="D47" t="s">
        <v>3473</v>
      </c>
      <c r="E47" t="s">
        <v>5856</v>
      </c>
      <c r="F47" t="s">
        <v>4945</v>
      </c>
      <c r="G47" t="s">
        <v>4944</v>
      </c>
      <c r="H47" t="s">
        <v>4945</v>
      </c>
      <c r="I47" t="s">
        <v>4945</v>
      </c>
      <c r="J47" t="s">
        <v>4945</v>
      </c>
      <c r="K47" t="s">
        <v>4945</v>
      </c>
      <c r="L47" t="s">
        <v>4945</v>
      </c>
      <c r="M47" t="s">
        <v>4944</v>
      </c>
      <c r="N47" t="s">
        <v>4945</v>
      </c>
      <c r="O47" t="s">
        <v>4945</v>
      </c>
      <c r="P47" t="s">
        <v>4945</v>
      </c>
      <c r="Q47" t="s">
        <v>4945</v>
      </c>
      <c r="R47" t="s">
        <v>4945</v>
      </c>
      <c r="S47" t="s">
        <v>4944</v>
      </c>
      <c r="T47" t="s">
        <v>4944</v>
      </c>
      <c r="U47" t="s">
        <v>4944</v>
      </c>
      <c r="V47" t="s">
        <v>4944</v>
      </c>
      <c r="W47" t="s">
        <v>4944</v>
      </c>
      <c r="X47" t="s">
        <v>5857</v>
      </c>
      <c r="Y47" t="s">
        <v>4945</v>
      </c>
      <c r="Z47" t="s">
        <v>4945</v>
      </c>
      <c r="AA47" t="s">
        <v>4945</v>
      </c>
      <c r="AB47" t="s">
        <v>4945</v>
      </c>
      <c r="AC47" t="s">
        <v>4945</v>
      </c>
      <c r="AD47" t="s">
        <v>4945</v>
      </c>
      <c r="AE47" t="s">
        <v>4944</v>
      </c>
      <c r="AF47" t="s">
        <v>4944</v>
      </c>
      <c r="AG47" t="s">
        <v>4944</v>
      </c>
      <c r="AH47" t="s">
        <v>5858</v>
      </c>
      <c r="AI47" t="s">
        <v>4945</v>
      </c>
      <c r="AJ47" t="s">
        <v>4944</v>
      </c>
      <c r="AK47" t="s">
        <v>4945</v>
      </c>
      <c r="AL47" t="s">
        <v>4945</v>
      </c>
      <c r="AM47" t="s">
        <v>4945</v>
      </c>
      <c r="AN47" t="s">
        <v>4945</v>
      </c>
      <c r="AO47" t="s">
        <v>4945</v>
      </c>
      <c r="AP47" t="s">
        <v>4944</v>
      </c>
      <c r="AQ47" t="s">
        <v>4945</v>
      </c>
      <c r="AR47" t="s">
        <v>4944</v>
      </c>
      <c r="AS47" t="s">
        <v>4944</v>
      </c>
      <c r="AT47" t="s">
        <v>4945</v>
      </c>
      <c r="AU47" t="s">
        <v>4944</v>
      </c>
      <c r="AV47" t="s">
        <v>4945</v>
      </c>
      <c r="AW47" t="s">
        <v>4944</v>
      </c>
      <c r="AX47" t="s">
        <v>4944</v>
      </c>
      <c r="AY47" t="s">
        <v>4945</v>
      </c>
      <c r="AZ47" t="s">
        <v>4945</v>
      </c>
      <c r="BA47" t="s">
        <v>4944</v>
      </c>
      <c r="BB47" t="s">
        <v>4945</v>
      </c>
      <c r="BC47" t="s">
        <v>4945</v>
      </c>
      <c r="BD47" t="s">
        <v>4945</v>
      </c>
      <c r="BE47" t="s">
        <v>4945</v>
      </c>
      <c r="BF47" t="s">
        <v>4945</v>
      </c>
      <c r="BG47" t="s">
        <v>5308</v>
      </c>
      <c r="BH47" t="s">
        <v>4945</v>
      </c>
      <c r="BI47" t="s">
        <v>4944</v>
      </c>
      <c r="BJ47" t="s">
        <v>4944</v>
      </c>
      <c r="BK47" t="s">
        <v>4944</v>
      </c>
      <c r="BL47" t="s">
        <v>4944</v>
      </c>
      <c r="BM47" t="s">
        <v>5859</v>
      </c>
      <c r="BN47" t="s">
        <v>4945</v>
      </c>
      <c r="BO47" t="s">
        <v>4945</v>
      </c>
      <c r="BP47" t="s">
        <v>4944</v>
      </c>
      <c r="BQ47" t="s">
        <v>4944</v>
      </c>
      <c r="BR47" t="s">
        <v>4945</v>
      </c>
      <c r="BS47" t="s">
        <v>4944</v>
      </c>
      <c r="BT47" t="s">
        <v>4944</v>
      </c>
      <c r="BU47" t="s">
        <v>4945</v>
      </c>
      <c r="BV47" t="s">
        <v>4945</v>
      </c>
      <c r="BW47" t="s">
        <v>4945</v>
      </c>
      <c r="BX47" t="s">
        <v>4945</v>
      </c>
      <c r="BY47" t="s">
        <v>4944</v>
      </c>
      <c r="BZ47" t="s">
        <v>4944</v>
      </c>
      <c r="CA47" t="s">
        <v>4944</v>
      </c>
      <c r="CB47" t="s">
        <v>4944</v>
      </c>
      <c r="CC47" t="s">
        <v>4944</v>
      </c>
      <c r="CD47" t="s">
        <v>4944</v>
      </c>
      <c r="CE47" t="s">
        <v>4945</v>
      </c>
      <c r="CF47" t="s">
        <v>4945</v>
      </c>
      <c r="CG47" t="s">
        <v>4945</v>
      </c>
      <c r="CH47" t="s">
        <v>4945</v>
      </c>
      <c r="CI47" t="s">
        <v>4945</v>
      </c>
      <c r="CJ47" t="s">
        <v>4945</v>
      </c>
      <c r="CK47" t="s">
        <v>4945</v>
      </c>
      <c r="CL47" t="s">
        <v>4944</v>
      </c>
      <c r="CM47" t="s">
        <v>4944</v>
      </c>
      <c r="CN47" t="s">
        <v>4944</v>
      </c>
      <c r="CO47" t="s">
        <v>4944</v>
      </c>
      <c r="CP47" t="s">
        <v>4944</v>
      </c>
      <c r="CQ47" t="s">
        <v>4944</v>
      </c>
      <c r="CR47" t="s">
        <v>4945</v>
      </c>
      <c r="CS47" t="s">
        <v>4944</v>
      </c>
      <c r="CT47" t="s">
        <v>4944</v>
      </c>
      <c r="CU47" t="s">
        <v>4944</v>
      </c>
      <c r="CV47" t="s">
        <v>1082</v>
      </c>
      <c r="CW47" t="s">
        <v>1262</v>
      </c>
      <c r="CX47" t="s">
        <v>1087</v>
      </c>
      <c r="CY47" t="s">
        <v>5860</v>
      </c>
      <c r="CZ47" t="s">
        <v>1087</v>
      </c>
      <c r="DA47" t="s">
        <v>5861</v>
      </c>
      <c r="DB47" t="s">
        <v>1263</v>
      </c>
      <c r="DC47" t="s">
        <v>1278</v>
      </c>
      <c r="DD47" t="s">
        <v>1275</v>
      </c>
      <c r="DE47" t="s">
        <v>1269</v>
      </c>
      <c r="DF47" t="s">
        <v>1270</v>
      </c>
      <c r="DG47" t="s">
        <v>1263</v>
      </c>
      <c r="DH47" t="s">
        <v>1275</v>
      </c>
      <c r="DI47" t="s">
        <v>1265</v>
      </c>
      <c r="EY47" t="s">
        <v>1110</v>
      </c>
      <c r="EZ47" t="s">
        <v>1110</v>
      </c>
      <c r="GC47" t="s">
        <v>1110</v>
      </c>
      <c r="JB47" t="s">
        <v>1087</v>
      </c>
      <c r="JD47" t="s">
        <v>1087</v>
      </c>
      <c r="JE47" t="s">
        <v>5862</v>
      </c>
      <c r="JF47" t="s">
        <v>1087</v>
      </c>
      <c r="JG47" t="s">
        <v>5863</v>
      </c>
      <c r="JH47" t="s">
        <v>1101</v>
      </c>
      <c r="JI47" t="s">
        <v>5864</v>
      </c>
    </row>
    <row r="48" spans="1:269" x14ac:dyDescent="0.3">
      <c r="A48" t="s">
        <v>5558</v>
      </c>
      <c r="B48" t="s">
        <v>1147</v>
      </c>
      <c r="C48" t="s">
        <v>3431</v>
      </c>
      <c r="D48" t="s">
        <v>1150</v>
      </c>
      <c r="E48" t="s">
        <v>5865</v>
      </c>
      <c r="F48" t="s">
        <v>4945</v>
      </c>
      <c r="G48" t="s">
        <v>4944</v>
      </c>
      <c r="H48" t="s">
        <v>4944</v>
      </c>
      <c r="I48" t="s">
        <v>4945</v>
      </c>
      <c r="J48" t="s">
        <v>4945</v>
      </c>
      <c r="K48" t="s">
        <v>4944</v>
      </c>
      <c r="L48" t="s">
        <v>4945</v>
      </c>
      <c r="M48" t="s">
        <v>4944</v>
      </c>
      <c r="N48" t="s">
        <v>4944</v>
      </c>
      <c r="O48" t="s">
        <v>4944</v>
      </c>
      <c r="P48" t="s">
        <v>4945</v>
      </c>
      <c r="Q48" t="s">
        <v>4945</v>
      </c>
      <c r="R48" t="s">
        <v>4944</v>
      </c>
      <c r="S48" t="s">
        <v>4944</v>
      </c>
      <c r="T48" t="s">
        <v>4944</v>
      </c>
      <c r="U48" t="s">
        <v>4944</v>
      </c>
      <c r="V48" t="s">
        <v>4944</v>
      </c>
      <c r="W48" t="s">
        <v>4944</v>
      </c>
      <c r="X48" t="s">
        <v>5866</v>
      </c>
      <c r="Y48" t="s">
        <v>4945</v>
      </c>
      <c r="Z48" t="s">
        <v>4944</v>
      </c>
      <c r="AA48" t="s">
        <v>4944</v>
      </c>
      <c r="AB48" t="s">
        <v>4944</v>
      </c>
      <c r="AC48" t="s">
        <v>4944</v>
      </c>
      <c r="AD48" t="s">
        <v>4944</v>
      </c>
      <c r="AE48" t="s">
        <v>4944</v>
      </c>
      <c r="AF48" t="s">
        <v>4944</v>
      </c>
      <c r="AG48" t="s">
        <v>4944</v>
      </c>
      <c r="AH48" t="s">
        <v>5867</v>
      </c>
      <c r="AI48" t="s">
        <v>4945</v>
      </c>
      <c r="AJ48" t="s">
        <v>4944</v>
      </c>
      <c r="AK48" t="s">
        <v>4944</v>
      </c>
      <c r="AL48" t="s">
        <v>4945</v>
      </c>
      <c r="AM48" t="s">
        <v>4945</v>
      </c>
      <c r="AN48" t="s">
        <v>4944</v>
      </c>
      <c r="AO48" t="s">
        <v>4944</v>
      </c>
      <c r="AP48" t="s">
        <v>4944</v>
      </c>
      <c r="AQ48" t="s">
        <v>4944</v>
      </c>
      <c r="AR48" t="s">
        <v>4944</v>
      </c>
      <c r="AS48" t="s">
        <v>4944</v>
      </c>
      <c r="AT48" t="s">
        <v>4944</v>
      </c>
      <c r="AU48" t="s">
        <v>4944</v>
      </c>
      <c r="AV48" t="s">
        <v>4945</v>
      </c>
      <c r="AW48" t="s">
        <v>4944</v>
      </c>
      <c r="AX48" t="s">
        <v>4944</v>
      </c>
      <c r="AY48" t="s">
        <v>4944</v>
      </c>
      <c r="AZ48" t="s">
        <v>4944</v>
      </c>
      <c r="BA48" t="s">
        <v>4944</v>
      </c>
      <c r="BB48" t="s">
        <v>4945</v>
      </c>
      <c r="BC48" t="s">
        <v>4945</v>
      </c>
      <c r="BD48" t="s">
        <v>4945</v>
      </c>
      <c r="BE48" t="s">
        <v>4945</v>
      </c>
      <c r="BF48" t="s">
        <v>4945</v>
      </c>
      <c r="BG48" t="s">
        <v>1276</v>
      </c>
      <c r="BH48" t="s">
        <v>4945</v>
      </c>
      <c r="BI48" t="s">
        <v>4945</v>
      </c>
      <c r="BJ48" t="s">
        <v>4945</v>
      </c>
      <c r="BK48" t="s">
        <v>4945</v>
      </c>
      <c r="BL48" t="s">
        <v>4944</v>
      </c>
      <c r="BM48" t="s">
        <v>5868</v>
      </c>
      <c r="BN48" t="s">
        <v>4945</v>
      </c>
      <c r="BO48" t="s">
        <v>4944</v>
      </c>
      <c r="BP48" t="s">
        <v>4944</v>
      </c>
      <c r="BQ48" t="s">
        <v>4945</v>
      </c>
      <c r="BR48" t="s">
        <v>4945</v>
      </c>
      <c r="BS48" t="s">
        <v>4945</v>
      </c>
      <c r="BT48" t="s">
        <v>4945</v>
      </c>
      <c r="BU48" t="s">
        <v>4945</v>
      </c>
      <c r="BV48" t="s">
        <v>4945</v>
      </c>
      <c r="BW48" t="s">
        <v>4945</v>
      </c>
      <c r="BX48" t="s">
        <v>4945</v>
      </c>
      <c r="BY48" t="s">
        <v>4945</v>
      </c>
      <c r="BZ48" t="s">
        <v>4945</v>
      </c>
      <c r="CA48" t="s">
        <v>4945</v>
      </c>
      <c r="CB48" t="s">
        <v>4945</v>
      </c>
      <c r="CC48" t="s">
        <v>4945</v>
      </c>
      <c r="CD48" t="s">
        <v>4945</v>
      </c>
      <c r="CE48" t="s">
        <v>4945</v>
      </c>
      <c r="CF48" t="s">
        <v>4945</v>
      </c>
      <c r="CG48" t="s">
        <v>4945</v>
      </c>
      <c r="CH48" t="s">
        <v>4945</v>
      </c>
      <c r="CI48" t="s">
        <v>4945</v>
      </c>
      <c r="CJ48" t="s">
        <v>4945</v>
      </c>
      <c r="CK48" t="s">
        <v>4945</v>
      </c>
      <c r="CL48" t="s">
        <v>4944</v>
      </c>
      <c r="CM48" t="s">
        <v>4944</v>
      </c>
      <c r="CN48" t="s">
        <v>4944</v>
      </c>
      <c r="CO48" t="s">
        <v>4944</v>
      </c>
      <c r="CP48" t="s">
        <v>4944</v>
      </c>
      <c r="CQ48" t="s">
        <v>4944</v>
      </c>
      <c r="CR48" t="s">
        <v>4945</v>
      </c>
      <c r="CS48" t="s">
        <v>4945</v>
      </c>
      <c r="CT48" t="s">
        <v>4945</v>
      </c>
      <c r="CU48" t="s">
        <v>4945</v>
      </c>
      <c r="CV48" t="s">
        <v>1082</v>
      </c>
      <c r="CW48" t="s">
        <v>1262</v>
      </c>
      <c r="CX48" t="s">
        <v>1087</v>
      </c>
      <c r="CY48" t="s">
        <v>5869</v>
      </c>
      <c r="CZ48" t="s">
        <v>1087</v>
      </c>
      <c r="DA48" t="s">
        <v>5870</v>
      </c>
      <c r="DB48" t="s">
        <v>1281</v>
      </c>
      <c r="DC48" t="s">
        <v>1273</v>
      </c>
      <c r="DD48" t="s">
        <v>1265</v>
      </c>
      <c r="DE48" t="s">
        <v>1265</v>
      </c>
      <c r="DF48" t="s">
        <v>1281</v>
      </c>
      <c r="DG48" t="s">
        <v>1273</v>
      </c>
      <c r="DH48" t="s">
        <v>1265</v>
      </c>
      <c r="DI48" t="s">
        <v>1265</v>
      </c>
      <c r="IT48" t="s">
        <v>1121</v>
      </c>
      <c r="JB48" t="s">
        <v>1087</v>
      </c>
      <c r="JD48" t="s">
        <v>1087</v>
      </c>
      <c r="JE48" t="s">
        <v>5871</v>
      </c>
      <c r="JF48" t="s">
        <v>1087</v>
      </c>
      <c r="JG48" t="s">
        <v>5872</v>
      </c>
      <c r="JH48" t="s">
        <v>1101</v>
      </c>
      <c r="JI48" t="s">
        <v>5873</v>
      </c>
    </row>
    <row r="49" spans="1:269" x14ac:dyDescent="0.3">
      <c r="A49" t="s">
        <v>5558</v>
      </c>
      <c r="B49" t="s">
        <v>1128</v>
      </c>
      <c r="C49" t="s">
        <v>1180</v>
      </c>
      <c r="D49" t="s">
        <v>1181</v>
      </c>
      <c r="E49" t="s">
        <v>5874</v>
      </c>
      <c r="F49" t="s">
        <v>4945</v>
      </c>
      <c r="G49" t="s">
        <v>4944</v>
      </c>
      <c r="H49" t="s">
        <v>4944</v>
      </c>
      <c r="I49" t="s">
        <v>4944</v>
      </c>
      <c r="J49" t="s">
        <v>4944</v>
      </c>
      <c r="K49" t="s">
        <v>4944</v>
      </c>
      <c r="L49" t="s">
        <v>4944</v>
      </c>
      <c r="M49" t="s">
        <v>4944</v>
      </c>
      <c r="N49" t="s">
        <v>4944</v>
      </c>
      <c r="O49" t="s">
        <v>4944</v>
      </c>
      <c r="P49" t="s">
        <v>4945</v>
      </c>
      <c r="Q49" t="s">
        <v>4944</v>
      </c>
      <c r="R49" t="s">
        <v>4944</v>
      </c>
      <c r="S49" t="s">
        <v>4944</v>
      </c>
      <c r="T49" t="s">
        <v>4944</v>
      </c>
      <c r="U49" t="s">
        <v>4944</v>
      </c>
      <c r="V49" t="s">
        <v>4944</v>
      </c>
      <c r="W49" t="s">
        <v>4945</v>
      </c>
      <c r="X49" t="s">
        <v>5875</v>
      </c>
      <c r="Y49" t="s">
        <v>4945</v>
      </c>
      <c r="Z49" t="s">
        <v>4944</v>
      </c>
      <c r="AA49" t="s">
        <v>4944</v>
      </c>
      <c r="AB49" t="s">
        <v>4945</v>
      </c>
      <c r="AC49" t="s">
        <v>4944</v>
      </c>
      <c r="AD49" t="s">
        <v>4944</v>
      </c>
      <c r="AE49" t="s">
        <v>4944</v>
      </c>
      <c r="AF49" t="s">
        <v>4944</v>
      </c>
      <c r="AG49" t="s">
        <v>4944</v>
      </c>
      <c r="AH49" t="s">
        <v>5876</v>
      </c>
      <c r="AI49" t="s">
        <v>4945</v>
      </c>
      <c r="AJ49" t="s">
        <v>4944</v>
      </c>
      <c r="AK49" t="s">
        <v>4944</v>
      </c>
      <c r="AL49" t="s">
        <v>4945</v>
      </c>
      <c r="AM49" t="s">
        <v>4945</v>
      </c>
      <c r="AN49" t="s">
        <v>4945</v>
      </c>
      <c r="AO49" t="s">
        <v>4944</v>
      </c>
      <c r="AP49" t="s">
        <v>4944</v>
      </c>
      <c r="AQ49" t="s">
        <v>4944</v>
      </c>
      <c r="AR49" t="s">
        <v>4944</v>
      </c>
      <c r="AS49" t="s">
        <v>4944</v>
      </c>
      <c r="AT49" t="s">
        <v>4944</v>
      </c>
      <c r="AU49" t="s">
        <v>4944</v>
      </c>
      <c r="AV49" t="s">
        <v>4944</v>
      </c>
      <c r="AW49" t="s">
        <v>4944</v>
      </c>
      <c r="AX49" t="s">
        <v>4945</v>
      </c>
      <c r="AY49" t="s">
        <v>4945</v>
      </c>
      <c r="AZ49" t="s">
        <v>4945</v>
      </c>
      <c r="BA49" t="s">
        <v>4945</v>
      </c>
      <c r="BB49" t="s">
        <v>4945</v>
      </c>
      <c r="BC49" t="s">
        <v>4945</v>
      </c>
      <c r="BD49" t="s">
        <v>4945</v>
      </c>
      <c r="BE49" t="s">
        <v>4945</v>
      </c>
      <c r="BF49" t="s">
        <v>4944</v>
      </c>
      <c r="BG49" t="s">
        <v>5308</v>
      </c>
      <c r="BH49" t="s">
        <v>4945</v>
      </c>
      <c r="BI49" t="s">
        <v>4944</v>
      </c>
      <c r="BJ49" t="s">
        <v>4944</v>
      </c>
      <c r="BK49" t="s">
        <v>4944</v>
      </c>
      <c r="BL49" t="s">
        <v>4944</v>
      </c>
      <c r="BM49" t="s">
        <v>5877</v>
      </c>
      <c r="BN49" t="s">
        <v>4945</v>
      </c>
      <c r="BO49" t="s">
        <v>4945</v>
      </c>
      <c r="BP49" t="s">
        <v>4945</v>
      </c>
      <c r="BQ49" t="s">
        <v>4945</v>
      </c>
      <c r="BR49" t="s">
        <v>4945</v>
      </c>
      <c r="BS49" t="s">
        <v>4944</v>
      </c>
      <c r="BT49" t="s">
        <v>4945</v>
      </c>
      <c r="BU49" t="s">
        <v>4945</v>
      </c>
      <c r="BV49" t="s">
        <v>4945</v>
      </c>
      <c r="BW49" t="s">
        <v>4945</v>
      </c>
      <c r="BX49" t="s">
        <v>4945</v>
      </c>
      <c r="BY49" t="s">
        <v>4945</v>
      </c>
      <c r="BZ49" t="s">
        <v>4944</v>
      </c>
      <c r="CA49" t="s">
        <v>4944</v>
      </c>
      <c r="CB49" t="s">
        <v>4944</v>
      </c>
      <c r="CC49" t="s">
        <v>4945</v>
      </c>
      <c r="CD49" t="s">
        <v>4945</v>
      </c>
      <c r="CE49" t="s">
        <v>4945</v>
      </c>
      <c r="CF49" t="s">
        <v>4945</v>
      </c>
      <c r="CG49" t="s">
        <v>4945</v>
      </c>
      <c r="CH49" t="s">
        <v>4945</v>
      </c>
      <c r="CI49" t="s">
        <v>4945</v>
      </c>
      <c r="CJ49" t="s">
        <v>4944</v>
      </c>
      <c r="CK49" t="s">
        <v>4944</v>
      </c>
      <c r="CL49" t="s">
        <v>4944</v>
      </c>
      <c r="CM49" t="s">
        <v>4944</v>
      </c>
      <c r="CN49" t="s">
        <v>4944</v>
      </c>
      <c r="CO49" t="s">
        <v>4944</v>
      </c>
      <c r="CP49" t="s">
        <v>4944</v>
      </c>
      <c r="CQ49" t="s">
        <v>4945</v>
      </c>
      <c r="CR49" t="s">
        <v>4945</v>
      </c>
      <c r="CS49" t="s">
        <v>4944</v>
      </c>
      <c r="CT49" t="s">
        <v>4944</v>
      </c>
      <c r="CU49" t="s">
        <v>4944</v>
      </c>
      <c r="CV49" t="s">
        <v>1082</v>
      </c>
      <c r="CW49" t="s">
        <v>1151</v>
      </c>
      <c r="CX49" t="s">
        <v>1087</v>
      </c>
      <c r="CY49" t="s">
        <v>5878</v>
      </c>
      <c r="CZ49" t="s">
        <v>1087</v>
      </c>
      <c r="DA49" t="s">
        <v>5879</v>
      </c>
      <c r="DB49" t="s">
        <v>1263</v>
      </c>
      <c r="DC49" t="s">
        <v>1263</v>
      </c>
      <c r="DD49" t="s">
        <v>1263</v>
      </c>
      <c r="DE49" t="s">
        <v>1263</v>
      </c>
      <c r="DF49" t="s">
        <v>1263</v>
      </c>
      <c r="DG49" t="s">
        <v>1263</v>
      </c>
      <c r="DH49" t="s">
        <v>1263</v>
      </c>
      <c r="DI49" t="s">
        <v>1263</v>
      </c>
      <c r="DN49" t="s">
        <v>1137</v>
      </c>
      <c r="DO49" t="s">
        <v>1137</v>
      </c>
      <c r="DQ49" t="s">
        <v>1137</v>
      </c>
      <c r="DR49" t="s">
        <v>1137</v>
      </c>
      <c r="DS49" t="s">
        <v>1137</v>
      </c>
      <c r="JB49" t="s">
        <v>1087</v>
      </c>
      <c r="JD49" t="s">
        <v>1087</v>
      </c>
      <c r="JE49" t="s">
        <v>5880</v>
      </c>
      <c r="JF49" t="s">
        <v>1087</v>
      </c>
      <c r="JG49" t="s">
        <v>5880</v>
      </c>
      <c r="JH49" t="s">
        <v>1082</v>
      </c>
    </row>
    <row r="50" spans="1:269" x14ac:dyDescent="0.3">
      <c r="A50" t="s">
        <v>5558</v>
      </c>
      <c r="B50" t="s">
        <v>1111</v>
      </c>
      <c r="C50" t="s">
        <v>1242</v>
      </c>
      <c r="D50" t="s">
        <v>1183</v>
      </c>
      <c r="E50" t="s">
        <v>5323</v>
      </c>
      <c r="F50" t="s">
        <v>4945</v>
      </c>
      <c r="G50" t="s">
        <v>4944</v>
      </c>
      <c r="H50" t="s">
        <v>4944</v>
      </c>
      <c r="I50" t="s">
        <v>4944</v>
      </c>
      <c r="J50" t="s">
        <v>4944</v>
      </c>
      <c r="K50" t="s">
        <v>4944</v>
      </c>
      <c r="L50" t="s">
        <v>4944</v>
      </c>
      <c r="M50" t="s">
        <v>4944</v>
      </c>
      <c r="N50" t="s">
        <v>4944</v>
      </c>
      <c r="O50" t="s">
        <v>4944</v>
      </c>
      <c r="P50" t="s">
        <v>4944</v>
      </c>
      <c r="Q50" t="s">
        <v>4944</v>
      </c>
      <c r="R50" t="s">
        <v>4944</v>
      </c>
      <c r="S50" t="s">
        <v>4944</v>
      </c>
      <c r="T50" t="s">
        <v>4944</v>
      </c>
      <c r="U50" t="s">
        <v>4944</v>
      </c>
      <c r="V50" t="s">
        <v>4944</v>
      </c>
      <c r="W50" t="s">
        <v>4944</v>
      </c>
      <c r="X50" t="s">
        <v>5420</v>
      </c>
      <c r="Y50" t="s">
        <v>4945</v>
      </c>
      <c r="Z50" t="s">
        <v>4944</v>
      </c>
      <c r="AA50" t="s">
        <v>4944</v>
      </c>
      <c r="AB50" t="s">
        <v>4944</v>
      </c>
      <c r="AC50" t="s">
        <v>4944</v>
      </c>
      <c r="AD50" t="s">
        <v>4944</v>
      </c>
      <c r="AE50" t="s">
        <v>4944</v>
      </c>
      <c r="AF50" t="s">
        <v>4945</v>
      </c>
      <c r="AG50" t="s">
        <v>4944</v>
      </c>
      <c r="AH50" t="s">
        <v>5881</v>
      </c>
      <c r="AI50" t="s">
        <v>4945</v>
      </c>
      <c r="AJ50" t="s">
        <v>4944</v>
      </c>
      <c r="AK50" t="s">
        <v>4944</v>
      </c>
      <c r="AL50" t="s">
        <v>4944</v>
      </c>
      <c r="AM50" t="s">
        <v>4944</v>
      </c>
      <c r="AN50" t="s">
        <v>4945</v>
      </c>
      <c r="AO50" t="s">
        <v>4944</v>
      </c>
      <c r="AP50" t="s">
        <v>4944</v>
      </c>
      <c r="AQ50" t="s">
        <v>4945</v>
      </c>
      <c r="AR50" t="s">
        <v>4944</v>
      </c>
      <c r="AS50" t="s">
        <v>4944</v>
      </c>
      <c r="AT50" t="s">
        <v>4944</v>
      </c>
      <c r="AU50" t="s">
        <v>4944</v>
      </c>
      <c r="AV50" t="s">
        <v>4944</v>
      </c>
      <c r="AW50" t="s">
        <v>4944</v>
      </c>
      <c r="AX50" t="s">
        <v>4944</v>
      </c>
      <c r="AY50" t="s">
        <v>4944</v>
      </c>
      <c r="AZ50" t="s">
        <v>4944</v>
      </c>
      <c r="BA50" t="s">
        <v>4944</v>
      </c>
      <c r="BB50" t="s">
        <v>4944</v>
      </c>
      <c r="BC50" t="s">
        <v>4944</v>
      </c>
      <c r="BD50" t="s">
        <v>4944</v>
      </c>
      <c r="BE50" t="s">
        <v>4944</v>
      </c>
      <c r="BF50" t="s">
        <v>4944</v>
      </c>
      <c r="BG50" t="s">
        <v>5882</v>
      </c>
      <c r="BH50" t="s">
        <v>4945</v>
      </c>
      <c r="BI50" t="s">
        <v>4944</v>
      </c>
      <c r="BJ50" t="s">
        <v>4944</v>
      </c>
      <c r="BK50" t="s">
        <v>4944</v>
      </c>
      <c r="BL50" t="s">
        <v>4944</v>
      </c>
      <c r="BM50" t="s">
        <v>5883</v>
      </c>
      <c r="BN50" t="s">
        <v>4945</v>
      </c>
      <c r="BO50" t="s">
        <v>4945</v>
      </c>
      <c r="BP50" t="s">
        <v>4945</v>
      </c>
      <c r="BQ50" t="s">
        <v>4945</v>
      </c>
      <c r="BR50" t="s">
        <v>4945</v>
      </c>
      <c r="BS50" t="s">
        <v>4945</v>
      </c>
      <c r="BT50" t="s">
        <v>4945</v>
      </c>
      <c r="BU50" t="s">
        <v>4945</v>
      </c>
      <c r="BV50" t="s">
        <v>4945</v>
      </c>
      <c r="BW50" t="s">
        <v>4945</v>
      </c>
      <c r="BX50" t="s">
        <v>4945</v>
      </c>
      <c r="BY50" t="s">
        <v>4945</v>
      </c>
      <c r="BZ50" t="s">
        <v>4944</v>
      </c>
      <c r="CA50" t="s">
        <v>4945</v>
      </c>
      <c r="CB50" t="s">
        <v>4944</v>
      </c>
      <c r="CC50" t="s">
        <v>4945</v>
      </c>
      <c r="CD50" t="s">
        <v>4945</v>
      </c>
      <c r="CE50" t="s">
        <v>4945</v>
      </c>
      <c r="CF50" t="s">
        <v>4945</v>
      </c>
      <c r="CG50" t="s">
        <v>4945</v>
      </c>
      <c r="CH50" t="s">
        <v>4945</v>
      </c>
      <c r="CI50" t="s">
        <v>4945</v>
      </c>
      <c r="CJ50" t="s">
        <v>4945</v>
      </c>
      <c r="CK50" t="s">
        <v>4945</v>
      </c>
      <c r="CL50" t="s">
        <v>4944</v>
      </c>
      <c r="CM50" t="s">
        <v>4944</v>
      </c>
      <c r="CN50" t="s">
        <v>4945</v>
      </c>
      <c r="CO50" t="s">
        <v>4944</v>
      </c>
      <c r="CP50" t="s">
        <v>4944</v>
      </c>
      <c r="CQ50" t="s">
        <v>4944</v>
      </c>
      <c r="CR50" t="s">
        <v>4945</v>
      </c>
      <c r="CS50" t="s">
        <v>4945</v>
      </c>
      <c r="CT50" t="s">
        <v>4945</v>
      </c>
      <c r="CU50" t="s">
        <v>4945</v>
      </c>
      <c r="CV50" t="s">
        <v>1082</v>
      </c>
      <c r="CW50" t="s">
        <v>1282</v>
      </c>
      <c r="CX50" t="s">
        <v>1087</v>
      </c>
      <c r="CY50" t="s">
        <v>5884</v>
      </c>
      <c r="CZ50" t="s">
        <v>1125</v>
      </c>
      <c r="DB50" t="s">
        <v>1263</v>
      </c>
      <c r="DC50" t="s">
        <v>1264</v>
      </c>
      <c r="DD50" t="s">
        <v>1265</v>
      </c>
      <c r="DE50" t="s">
        <v>1263</v>
      </c>
      <c r="DF50" t="s">
        <v>1270</v>
      </c>
      <c r="DG50" t="s">
        <v>1271</v>
      </c>
      <c r="DH50" t="s">
        <v>1265</v>
      </c>
      <c r="DI50" t="s">
        <v>1263</v>
      </c>
      <c r="FK50" t="s">
        <v>1110</v>
      </c>
      <c r="FL50" t="s">
        <v>1137</v>
      </c>
      <c r="FM50" t="s">
        <v>1137</v>
      </c>
      <c r="GR50" t="s">
        <v>1137</v>
      </c>
      <c r="GS50" t="s">
        <v>1137</v>
      </c>
      <c r="IC50" t="s">
        <v>1121</v>
      </c>
      <c r="ID50" t="s">
        <v>1121</v>
      </c>
      <c r="IE50" t="s">
        <v>1121</v>
      </c>
      <c r="JB50" t="s">
        <v>1125</v>
      </c>
      <c r="JD50" t="s">
        <v>1125</v>
      </c>
      <c r="JF50" t="s">
        <v>1087</v>
      </c>
      <c r="JG50" t="s">
        <v>5885</v>
      </c>
      <c r="JH50" t="s">
        <v>1101</v>
      </c>
      <c r="JI50" t="s">
        <v>5886</v>
      </c>
    </row>
    <row r="51" spans="1:269" x14ac:dyDescent="0.3">
      <c r="A51" t="s">
        <v>5558</v>
      </c>
      <c r="B51" t="s">
        <v>1111</v>
      </c>
      <c r="C51" t="s">
        <v>1112</v>
      </c>
      <c r="D51" t="s">
        <v>1108</v>
      </c>
      <c r="E51" t="s">
        <v>5887</v>
      </c>
      <c r="F51" t="s">
        <v>4945</v>
      </c>
      <c r="G51" t="s">
        <v>4944</v>
      </c>
      <c r="H51" t="s">
        <v>4944</v>
      </c>
      <c r="I51" t="s">
        <v>4944</v>
      </c>
      <c r="J51" t="s">
        <v>4944</v>
      </c>
      <c r="K51" t="s">
        <v>4944</v>
      </c>
      <c r="L51" t="s">
        <v>4944</v>
      </c>
      <c r="M51" t="s">
        <v>4944</v>
      </c>
      <c r="N51" t="s">
        <v>4944</v>
      </c>
      <c r="O51" t="s">
        <v>4944</v>
      </c>
      <c r="P51" t="s">
        <v>4944</v>
      </c>
      <c r="Q51" t="s">
        <v>4944</v>
      </c>
      <c r="R51" t="s">
        <v>4944</v>
      </c>
      <c r="S51" t="s">
        <v>4944</v>
      </c>
      <c r="T51" t="s">
        <v>4944</v>
      </c>
      <c r="U51" t="s">
        <v>4944</v>
      </c>
      <c r="V51" t="s">
        <v>4944</v>
      </c>
      <c r="W51" t="s">
        <v>4944</v>
      </c>
      <c r="X51" t="s">
        <v>5888</v>
      </c>
      <c r="Y51" t="s">
        <v>4945</v>
      </c>
      <c r="Z51" t="s">
        <v>4944</v>
      </c>
      <c r="AA51" t="s">
        <v>4944</v>
      </c>
      <c r="AB51" t="s">
        <v>4944</v>
      </c>
      <c r="AC51" t="s">
        <v>4944</v>
      </c>
      <c r="AD51" t="s">
        <v>4944</v>
      </c>
      <c r="AE51" t="s">
        <v>4944</v>
      </c>
      <c r="AF51" t="s">
        <v>4944</v>
      </c>
      <c r="AG51" t="s">
        <v>4944</v>
      </c>
      <c r="AH51" t="s">
        <v>5889</v>
      </c>
      <c r="AI51" t="s">
        <v>4945</v>
      </c>
      <c r="AJ51" t="s">
        <v>4944</v>
      </c>
      <c r="AK51" t="s">
        <v>4945</v>
      </c>
      <c r="AL51" t="s">
        <v>4944</v>
      </c>
      <c r="AM51" t="s">
        <v>4945</v>
      </c>
      <c r="AN51" t="s">
        <v>4944</v>
      </c>
      <c r="AO51" t="s">
        <v>4944</v>
      </c>
      <c r="AP51" t="s">
        <v>4944</v>
      </c>
      <c r="AQ51" t="s">
        <v>4944</v>
      </c>
      <c r="AR51" t="s">
        <v>4944</v>
      </c>
      <c r="AS51" t="s">
        <v>4944</v>
      </c>
      <c r="AT51" t="s">
        <v>4944</v>
      </c>
      <c r="AU51" t="s">
        <v>4944</v>
      </c>
      <c r="AV51" t="s">
        <v>4944</v>
      </c>
      <c r="AW51" t="s">
        <v>4944</v>
      </c>
      <c r="AX51" t="s">
        <v>4944</v>
      </c>
      <c r="AY51" t="s">
        <v>4944</v>
      </c>
      <c r="AZ51" t="s">
        <v>4944</v>
      </c>
      <c r="BA51" t="s">
        <v>4944</v>
      </c>
      <c r="BB51" t="s">
        <v>4945</v>
      </c>
      <c r="BC51" t="s">
        <v>4945</v>
      </c>
      <c r="BD51" t="s">
        <v>4945</v>
      </c>
      <c r="BE51" t="s">
        <v>4944</v>
      </c>
      <c r="BF51" t="s">
        <v>4945</v>
      </c>
      <c r="BG51" t="s">
        <v>5890</v>
      </c>
      <c r="BH51" t="s">
        <v>4945</v>
      </c>
      <c r="BI51" t="s">
        <v>4945</v>
      </c>
      <c r="BJ51" t="s">
        <v>4944</v>
      </c>
      <c r="BK51" t="s">
        <v>4944</v>
      </c>
      <c r="BL51" t="s">
        <v>4944</v>
      </c>
      <c r="BM51" t="s">
        <v>5891</v>
      </c>
      <c r="BN51" t="s">
        <v>4945</v>
      </c>
      <c r="BO51" t="s">
        <v>4945</v>
      </c>
      <c r="BP51" t="s">
        <v>4945</v>
      </c>
      <c r="BQ51" t="s">
        <v>4945</v>
      </c>
      <c r="BR51" t="s">
        <v>4945</v>
      </c>
      <c r="BS51" t="s">
        <v>4945</v>
      </c>
      <c r="BT51" t="s">
        <v>4945</v>
      </c>
      <c r="BU51" t="s">
        <v>4945</v>
      </c>
      <c r="BV51" t="s">
        <v>4945</v>
      </c>
      <c r="BW51" t="s">
        <v>4945</v>
      </c>
      <c r="BX51" t="s">
        <v>4945</v>
      </c>
      <c r="BY51" t="s">
        <v>4945</v>
      </c>
      <c r="BZ51" t="s">
        <v>4945</v>
      </c>
      <c r="CA51" t="s">
        <v>4945</v>
      </c>
      <c r="CB51" t="s">
        <v>4945</v>
      </c>
      <c r="CC51" t="s">
        <v>4945</v>
      </c>
      <c r="CD51" t="s">
        <v>4945</v>
      </c>
      <c r="CE51" t="s">
        <v>4945</v>
      </c>
      <c r="CF51" t="s">
        <v>4945</v>
      </c>
      <c r="CG51" t="s">
        <v>4945</v>
      </c>
      <c r="CH51" t="s">
        <v>4945</v>
      </c>
      <c r="CI51" t="s">
        <v>4945</v>
      </c>
      <c r="CJ51" t="s">
        <v>4945</v>
      </c>
      <c r="CK51" t="s">
        <v>4944</v>
      </c>
      <c r="CL51" t="s">
        <v>4944</v>
      </c>
      <c r="CM51" t="s">
        <v>4944</v>
      </c>
      <c r="CN51" t="s">
        <v>4944</v>
      </c>
      <c r="CO51" t="s">
        <v>4944</v>
      </c>
      <c r="CP51" t="s">
        <v>4944</v>
      </c>
      <c r="CQ51" t="s">
        <v>4944</v>
      </c>
      <c r="CR51" t="s">
        <v>4945</v>
      </c>
      <c r="CS51" t="s">
        <v>4945</v>
      </c>
      <c r="CT51" t="s">
        <v>4945</v>
      </c>
      <c r="CU51" t="s">
        <v>4945</v>
      </c>
      <c r="CV51" t="s">
        <v>1082</v>
      </c>
      <c r="CW51" t="s">
        <v>1151</v>
      </c>
      <c r="CX51" t="s">
        <v>1125</v>
      </c>
      <c r="CZ51" t="s">
        <v>1125</v>
      </c>
      <c r="DB51" t="s">
        <v>1263</v>
      </c>
      <c r="DC51" t="s">
        <v>1263</v>
      </c>
      <c r="DD51" t="s">
        <v>1263</v>
      </c>
      <c r="DE51" t="s">
        <v>1263</v>
      </c>
      <c r="DF51" t="s">
        <v>1263</v>
      </c>
      <c r="DG51" t="s">
        <v>1264</v>
      </c>
      <c r="DH51" t="s">
        <v>1265</v>
      </c>
      <c r="DI51" t="s">
        <v>1265</v>
      </c>
      <c r="DJ51" t="s">
        <v>1137</v>
      </c>
      <c r="IA51" t="s">
        <v>1116</v>
      </c>
      <c r="JB51" t="s">
        <v>1087</v>
      </c>
      <c r="JD51" t="s">
        <v>1087</v>
      </c>
      <c r="JE51" t="s">
        <v>5892</v>
      </c>
      <c r="JF51" t="s">
        <v>1125</v>
      </c>
      <c r="JH51" t="s">
        <v>1082</v>
      </c>
    </row>
    <row r="52" spans="1:269" x14ac:dyDescent="0.3">
      <c r="A52" t="s">
        <v>5558</v>
      </c>
      <c r="B52" t="s">
        <v>1203</v>
      </c>
      <c r="C52" t="s">
        <v>3392</v>
      </c>
      <c r="D52" t="s">
        <v>4920</v>
      </c>
      <c r="E52" t="s">
        <v>5893</v>
      </c>
      <c r="F52" t="s">
        <v>4945</v>
      </c>
      <c r="G52" t="s">
        <v>4944</v>
      </c>
      <c r="H52" t="s">
        <v>4944</v>
      </c>
      <c r="I52" t="s">
        <v>4945</v>
      </c>
      <c r="J52" t="s">
        <v>4945</v>
      </c>
      <c r="K52" t="s">
        <v>4944</v>
      </c>
      <c r="L52" t="s">
        <v>4945</v>
      </c>
      <c r="M52" t="s">
        <v>4944</v>
      </c>
      <c r="N52" t="s">
        <v>4945</v>
      </c>
      <c r="O52" t="s">
        <v>4944</v>
      </c>
      <c r="P52" t="s">
        <v>4945</v>
      </c>
      <c r="Q52" t="s">
        <v>4944</v>
      </c>
      <c r="R52" t="s">
        <v>4945</v>
      </c>
      <c r="S52" t="s">
        <v>4944</v>
      </c>
      <c r="T52" t="s">
        <v>4944</v>
      </c>
      <c r="U52" t="s">
        <v>4944</v>
      </c>
      <c r="V52" t="s">
        <v>4944</v>
      </c>
      <c r="W52" t="s">
        <v>4945</v>
      </c>
      <c r="X52" t="s">
        <v>5894</v>
      </c>
      <c r="Y52" t="s">
        <v>4945</v>
      </c>
      <c r="Z52" t="s">
        <v>4944</v>
      </c>
      <c r="AA52" t="s">
        <v>4945</v>
      </c>
      <c r="AB52" t="s">
        <v>4944</v>
      </c>
      <c r="AC52" t="s">
        <v>4944</v>
      </c>
      <c r="AD52" t="s">
        <v>4945</v>
      </c>
      <c r="AE52" t="s">
        <v>4944</v>
      </c>
      <c r="AF52" t="s">
        <v>4944</v>
      </c>
      <c r="AG52" t="s">
        <v>4944</v>
      </c>
      <c r="AH52" t="s">
        <v>5895</v>
      </c>
      <c r="AI52" t="s">
        <v>4945</v>
      </c>
      <c r="AJ52" t="s">
        <v>4944</v>
      </c>
      <c r="AK52" t="s">
        <v>4944</v>
      </c>
      <c r="AL52" t="s">
        <v>4944</v>
      </c>
      <c r="AM52" t="s">
        <v>4945</v>
      </c>
      <c r="AN52" t="s">
        <v>4945</v>
      </c>
      <c r="AO52" t="s">
        <v>4944</v>
      </c>
      <c r="AP52" t="s">
        <v>4944</v>
      </c>
      <c r="AQ52" t="s">
        <v>4945</v>
      </c>
      <c r="AR52" t="s">
        <v>4944</v>
      </c>
      <c r="AS52" t="s">
        <v>4944</v>
      </c>
      <c r="AT52" t="s">
        <v>4945</v>
      </c>
      <c r="AU52" t="s">
        <v>4944</v>
      </c>
      <c r="AV52" t="s">
        <v>4945</v>
      </c>
      <c r="AW52" t="s">
        <v>4944</v>
      </c>
      <c r="AX52" t="s">
        <v>4944</v>
      </c>
      <c r="AY52" t="s">
        <v>4945</v>
      </c>
      <c r="AZ52" t="s">
        <v>4945</v>
      </c>
      <c r="BA52" t="s">
        <v>4944</v>
      </c>
      <c r="BB52" t="s">
        <v>4945</v>
      </c>
      <c r="BC52" t="s">
        <v>4945</v>
      </c>
      <c r="BD52" t="s">
        <v>4945</v>
      </c>
      <c r="BE52" t="s">
        <v>4945</v>
      </c>
      <c r="BF52" t="s">
        <v>4944</v>
      </c>
      <c r="BG52" t="s">
        <v>5761</v>
      </c>
      <c r="BH52" t="s">
        <v>4945</v>
      </c>
      <c r="BI52" t="s">
        <v>4944</v>
      </c>
      <c r="BJ52" t="s">
        <v>4944</v>
      </c>
      <c r="BK52" t="s">
        <v>4945</v>
      </c>
      <c r="BL52" t="s">
        <v>4944</v>
      </c>
      <c r="BM52" t="s">
        <v>5896</v>
      </c>
      <c r="BN52" t="s">
        <v>4945</v>
      </c>
      <c r="BO52" t="s">
        <v>4945</v>
      </c>
      <c r="BP52" t="s">
        <v>4944</v>
      </c>
      <c r="BQ52" t="s">
        <v>4945</v>
      </c>
      <c r="BR52" t="s">
        <v>4945</v>
      </c>
      <c r="BS52" t="s">
        <v>4944</v>
      </c>
      <c r="BT52" t="s">
        <v>4945</v>
      </c>
      <c r="BU52" t="s">
        <v>4945</v>
      </c>
      <c r="BV52" t="s">
        <v>4945</v>
      </c>
      <c r="BW52" t="s">
        <v>4945</v>
      </c>
      <c r="BX52" t="s">
        <v>4945</v>
      </c>
      <c r="BY52" t="s">
        <v>4945</v>
      </c>
      <c r="BZ52" t="s">
        <v>4945</v>
      </c>
      <c r="CA52" t="s">
        <v>4945</v>
      </c>
      <c r="CB52" t="s">
        <v>4944</v>
      </c>
      <c r="CC52" t="s">
        <v>4945</v>
      </c>
      <c r="CD52" t="s">
        <v>4944</v>
      </c>
      <c r="CE52" t="s">
        <v>4945</v>
      </c>
      <c r="CF52" t="s">
        <v>4945</v>
      </c>
      <c r="CG52" t="s">
        <v>4945</v>
      </c>
      <c r="CH52" t="s">
        <v>4945</v>
      </c>
      <c r="CI52" t="s">
        <v>4945</v>
      </c>
      <c r="CJ52" t="s">
        <v>4945</v>
      </c>
      <c r="CK52" t="s">
        <v>4945</v>
      </c>
      <c r="CL52" t="s">
        <v>4944</v>
      </c>
      <c r="CM52" t="s">
        <v>4944</v>
      </c>
      <c r="CN52" t="s">
        <v>4944</v>
      </c>
      <c r="CO52" t="s">
        <v>4944</v>
      </c>
      <c r="CP52" t="s">
        <v>4944</v>
      </c>
      <c r="CQ52" t="s">
        <v>4944</v>
      </c>
      <c r="CR52" t="s">
        <v>4945</v>
      </c>
      <c r="CS52" t="s">
        <v>4945</v>
      </c>
      <c r="CT52" t="s">
        <v>4945</v>
      </c>
      <c r="CU52" t="s">
        <v>4944</v>
      </c>
      <c r="CV52" t="s">
        <v>1261</v>
      </c>
      <c r="CW52" t="s">
        <v>1262</v>
      </c>
      <c r="CX52" t="s">
        <v>1087</v>
      </c>
      <c r="CY52" t="s">
        <v>5897</v>
      </c>
      <c r="CZ52" t="s">
        <v>1087</v>
      </c>
      <c r="DA52" t="s">
        <v>5898</v>
      </c>
      <c r="DB52" t="s">
        <v>1270</v>
      </c>
      <c r="DC52" t="s">
        <v>1273</v>
      </c>
      <c r="DD52" t="s">
        <v>1266</v>
      </c>
      <c r="DE52" t="s">
        <v>1266</v>
      </c>
      <c r="DF52" t="s">
        <v>1270</v>
      </c>
      <c r="DG52" t="s">
        <v>1264</v>
      </c>
      <c r="DH52" t="s">
        <v>1266</v>
      </c>
      <c r="DI52" t="s">
        <v>1266</v>
      </c>
      <c r="IW52" t="s">
        <v>1109</v>
      </c>
      <c r="IX52" t="s">
        <v>1116</v>
      </c>
      <c r="IY52" t="s">
        <v>1109</v>
      </c>
      <c r="IZ52" t="s">
        <v>1121</v>
      </c>
      <c r="JB52" t="s">
        <v>1105</v>
      </c>
      <c r="JD52" t="s">
        <v>1105</v>
      </c>
      <c r="JE52" t="s">
        <v>5899</v>
      </c>
      <c r="JF52" t="s">
        <v>1105</v>
      </c>
      <c r="JG52" t="s">
        <v>5900</v>
      </c>
      <c r="JH52" t="s">
        <v>1101</v>
      </c>
      <c r="JI52" t="s">
        <v>5901</v>
      </c>
    </row>
    <row r="53" spans="1:269" x14ac:dyDescent="0.3">
      <c r="A53" t="s">
        <v>5558</v>
      </c>
      <c r="B53" t="s">
        <v>1095</v>
      </c>
      <c r="C53" t="s">
        <v>3447</v>
      </c>
      <c r="D53" t="s">
        <v>3559</v>
      </c>
      <c r="E53" t="s">
        <v>5902</v>
      </c>
      <c r="F53" t="s">
        <v>4945</v>
      </c>
      <c r="G53" t="s">
        <v>4944</v>
      </c>
      <c r="H53" t="s">
        <v>4944</v>
      </c>
      <c r="I53" t="s">
        <v>4945</v>
      </c>
      <c r="J53" t="s">
        <v>4945</v>
      </c>
      <c r="K53" t="s">
        <v>4945</v>
      </c>
      <c r="L53" t="s">
        <v>4944</v>
      </c>
      <c r="M53" t="s">
        <v>4944</v>
      </c>
      <c r="N53" t="s">
        <v>4944</v>
      </c>
      <c r="O53" t="s">
        <v>4944</v>
      </c>
      <c r="P53" t="s">
        <v>4945</v>
      </c>
      <c r="Q53" t="s">
        <v>4945</v>
      </c>
      <c r="R53" t="s">
        <v>4944</v>
      </c>
      <c r="S53" t="s">
        <v>4944</v>
      </c>
      <c r="T53" t="s">
        <v>4944</v>
      </c>
      <c r="U53" t="s">
        <v>4944</v>
      </c>
      <c r="V53" t="s">
        <v>4945</v>
      </c>
      <c r="W53" t="s">
        <v>4944</v>
      </c>
      <c r="X53" t="s">
        <v>5903</v>
      </c>
      <c r="Y53" t="s">
        <v>4945</v>
      </c>
      <c r="Z53" t="s">
        <v>4944</v>
      </c>
      <c r="AA53" t="s">
        <v>4945</v>
      </c>
      <c r="AB53" t="s">
        <v>4944</v>
      </c>
      <c r="AC53" t="s">
        <v>4944</v>
      </c>
      <c r="AD53" t="s">
        <v>4945</v>
      </c>
      <c r="AE53" t="s">
        <v>4944</v>
      </c>
      <c r="AF53" t="s">
        <v>4945</v>
      </c>
      <c r="AG53" t="s">
        <v>4945</v>
      </c>
      <c r="AH53" t="s">
        <v>5904</v>
      </c>
      <c r="AI53" t="s">
        <v>4945</v>
      </c>
      <c r="AJ53" t="s">
        <v>4944</v>
      </c>
      <c r="AK53" t="s">
        <v>4944</v>
      </c>
      <c r="AL53" t="s">
        <v>4945</v>
      </c>
      <c r="AM53" t="s">
        <v>4944</v>
      </c>
      <c r="AN53" t="s">
        <v>4945</v>
      </c>
      <c r="AO53" t="s">
        <v>4944</v>
      </c>
      <c r="AP53" t="s">
        <v>4944</v>
      </c>
      <c r="AQ53" t="s">
        <v>4945</v>
      </c>
      <c r="AR53" t="s">
        <v>4944</v>
      </c>
      <c r="AS53" t="s">
        <v>4945</v>
      </c>
      <c r="AT53" t="s">
        <v>4945</v>
      </c>
      <c r="AU53" t="s">
        <v>4945</v>
      </c>
      <c r="AV53" t="s">
        <v>4945</v>
      </c>
      <c r="AW53" t="s">
        <v>4945</v>
      </c>
      <c r="AX53" t="s">
        <v>4944</v>
      </c>
      <c r="AY53" t="s">
        <v>4944</v>
      </c>
      <c r="AZ53" t="s">
        <v>4944</v>
      </c>
      <c r="BA53" t="s">
        <v>4944</v>
      </c>
      <c r="BB53" t="s">
        <v>4945</v>
      </c>
      <c r="BC53" t="s">
        <v>4944</v>
      </c>
      <c r="BD53" t="s">
        <v>4945</v>
      </c>
      <c r="BE53" t="s">
        <v>4945</v>
      </c>
      <c r="BF53" t="s">
        <v>4945</v>
      </c>
      <c r="BG53" t="s">
        <v>5314</v>
      </c>
      <c r="BH53" t="s">
        <v>4945</v>
      </c>
      <c r="BI53" t="s">
        <v>4945</v>
      </c>
      <c r="BJ53" t="s">
        <v>4944</v>
      </c>
      <c r="BK53" t="s">
        <v>4944</v>
      </c>
      <c r="BL53" t="s">
        <v>4944</v>
      </c>
      <c r="BM53" t="s">
        <v>5905</v>
      </c>
      <c r="BN53" t="s">
        <v>4945</v>
      </c>
      <c r="BO53" t="s">
        <v>4945</v>
      </c>
      <c r="BP53" t="s">
        <v>4944</v>
      </c>
      <c r="BQ53" t="s">
        <v>4944</v>
      </c>
      <c r="BR53" t="s">
        <v>4945</v>
      </c>
      <c r="BS53" t="s">
        <v>4945</v>
      </c>
      <c r="BT53" t="s">
        <v>4945</v>
      </c>
      <c r="BU53" t="s">
        <v>4945</v>
      </c>
      <c r="BV53" t="s">
        <v>4945</v>
      </c>
      <c r="BW53" t="s">
        <v>4945</v>
      </c>
      <c r="BX53" t="s">
        <v>4945</v>
      </c>
      <c r="BY53" t="s">
        <v>4945</v>
      </c>
      <c r="BZ53" t="s">
        <v>4944</v>
      </c>
      <c r="CA53" t="s">
        <v>4945</v>
      </c>
      <c r="CB53" t="s">
        <v>4944</v>
      </c>
      <c r="CC53" t="s">
        <v>4944</v>
      </c>
      <c r="CD53" t="s">
        <v>4944</v>
      </c>
      <c r="CE53" t="s">
        <v>4944</v>
      </c>
      <c r="CF53" t="s">
        <v>4944</v>
      </c>
      <c r="CG53" t="s">
        <v>4945</v>
      </c>
      <c r="CH53" t="s">
        <v>4945</v>
      </c>
      <c r="CI53" t="s">
        <v>4945</v>
      </c>
      <c r="CJ53" t="s">
        <v>4945</v>
      </c>
      <c r="CK53" t="s">
        <v>4945</v>
      </c>
      <c r="CL53" t="s">
        <v>4944</v>
      </c>
      <c r="CM53" t="s">
        <v>4944</v>
      </c>
      <c r="CN53" t="s">
        <v>4944</v>
      </c>
      <c r="CO53" t="s">
        <v>4944</v>
      </c>
      <c r="CP53" t="s">
        <v>4944</v>
      </c>
      <c r="CQ53" t="s">
        <v>4944</v>
      </c>
      <c r="CR53" t="s">
        <v>4945</v>
      </c>
      <c r="CS53" t="s">
        <v>4945</v>
      </c>
      <c r="CT53" t="s">
        <v>4944</v>
      </c>
      <c r="CU53" t="s">
        <v>4944</v>
      </c>
      <c r="CV53" t="s">
        <v>1082</v>
      </c>
      <c r="CW53" t="s">
        <v>1262</v>
      </c>
      <c r="CX53" t="s">
        <v>1087</v>
      </c>
      <c r="CY53" t="s">
        <v>5906</v>
      </c>
      <c r="CZ53" t="s">
        <v>1087</v>
      </c>
      <c r="DA53" t="s">
        <v>5422</v>
      </c>
      <c r="DB53" t="s">
        <v>1281</v>
      </c>
      <c r="DC53" t="s">
        <v>1278</v>
      </c>
      <c r="DD53" t="s">
        <v>1265</v>
      </c>
      <c r="DE53" t="s">
        <v>1275</v>
      </c>
      <c r="DF53" t="s">
        <v>1281</v>
      </c>
      <c r="DG53" t="s">
        <v>1273</v>
      </c>
      <c r="DH53" t="s">
        <v>1265</v>
      </c>
      <c r="DI53" t="s">
        <v>1265</v>
      </c>
      <c r="JB53" t="s">
        <v>1087</v>
      </c>
      <c r="JD53" t="s">
        <v>1087</v>
      </c>
      <c r="JE53" t="s">
        <v>5777</v>
      </c>
      <c r="JF53" t="s">
        <v>1087</v>
      </c>
      <c r="JG53" t="s">
        <v>5907</v>
      </c>
      <c r="JH53" t="s">
        <v>1082</v>
      </c>
    </row>
    <row r="54" spans="1:269" x14ac:dyDescent="0.3">
      <c r="A54" t="s">
        <v>5558</v>
      </c>
      <c r="B54" t="s">
        <v>1117</v>
      </c>
      <c r="C54" t="s">
        <v>1249</v>
      </c>
      <c r="D54" t="s">
        <v>1123</v>
      </c>
      <c r="E54" t="s">
        <v>5908</v>
      </c>
      <c r="F54" t="s">
        <v>4945</v>
      </c>
      <c r="G54" t="s">
        <v>4944</v>
      </c>
      <c r="H54" t="s">
        <v>4944</v>
      </c>
      <c r="I54" t="s">
        <v>4945</v>
      </c>
      <c r="J54" t="s">
        <v>4944</v>
      </c>
      <c r="K54" t="s">
        <v>4944</v>
      </c>
      <c r="L54" t="s">
        <v>4944</v>
      </c>
      <c r="M54" t="s">
        <v>4944</v>
      </c>
      <c r="N54" t="s">
        <v>4944</v>
      </c>
      <c r="O54" t="s">
        <v>4944</v>
      </c>
      <c r="P54" t="s">
        <v>4944</v>
      </c>
      <c r="Q54" t="s">
        <v>4944</v>
      </c>
      <c r="R54" t="s">
        <v>4944</v>
      </c>
      <c r="S54" t="s">
        <v>4944</v>
      </c>
      <c r="T54" t="s">
        <v>4944</v>
      </c>
      <c r="U54" t="s">
        <v>4944</v>
      </c>
      <c r="V54" t="s">
        <v>4944</v>
      </c>
      <c r="W54" t="s">
        <v>4944</v>
      </c>
      <c r="X54" t="s">
        <v>5909</v>
      </c>
      <c r="Y54" t="s">
        <v>4945</v>
      </c>
      <c r="Z54" t="s">
        <v>4944</v>
      </c>
      <c r="AA54" t="s">
        <v>4944</v>
      </c>
      <c r="AB54" t="s">
        <v>4944</v>
      </c>
      <c r="AC54" t="s">
        <v>4944</v>
      </c>
      <c r="AD54" t="s">
        <v>4944</v>
      </c>
      <c r="AE54" t="s">
        <v>4944</v>
      </c>
      <c r="AF54" t="s">
        <v>4944</v>
      </c>
      <c r="AG54" t="s">
        <v>4944</v>
      </c>
      <c r="AH54" t="s">
        <v>5305</v>
      </c>
      <c r="AI54" t="s">
        <v>4945</v>
      </c>
      <c r="AJ54" t="s">
        <v>4944</v>
      </c>
      <c r="AK54" t="s">
        <v>4944</v>
      </c>
      <c r="AL54" t="s">
        <v>4944</v>
      </c>
      <c r="AM54" t="s">
        <v>4944</v>
      </c>
      <c r="AN54" t="s">
        <v>4944</v>
      </c>
      <c r="AO54" t="s">
        <v>4944</v>
      </c>
      <c r="AP54" t="s">
        <v>4944</v>
      </c>
      <c r="AQ54" t="s">
        <v>4944</v>
      </c>
      <c r="AR54" t="s">
        <v>4944</v>
      </c>
      <c r="AS54" t="s">
        <v>4944</v>
      </c>
      <c r="AT54" t="s">
        <v>4944</v>
      </c>
      <c r="AU54" t="s">
        <v>4944</v>
      </c>
      <c r="AV54" t="s">
        <v>4944</v>
      </c>
      <c r="AW54" t="s">
        <v>4944</v>
      </c>
      <c r="AX54" t="s">
        <v>4944</v>
      </c>
      <c r="AY54" t="s">
        <v>4944</v>
      </c>
      <c r="AZ54" t="s">
        <v>4944</v>
      </c>
      <c r="BA54" t="s">
        <v>4944</v>
      </c>
      <c r="BB54" t="s">
        <v>4944</v>
      </c>
      <c r="BC54" t="s">
        <v>4944</v>
      </c>
      <c r="BD54" t="s">
        <v>4944</v>
      </c>
      <c r="BE54" t="s">
        <v>4944</v>
      </c>
      <c r="BF54" t="s">
        <v>4944</v>
      </c>
      <c r="BG54" t="s">
        <v>5310</v>
      </c>
      <c r="BH54" t="s">
        <v>4945</v>
      </c>
      <c r="BI54" t="s">
        <v>4944</v>
      </c>
      <c r="BJ54" t="s">
        <v>4944</v>
      </c>
      <c r="BK54" t="s">
        <v>4944</v>
      </c>
      <c r="BL54" t="s">
        <v>4944</v>
      </c>
      <c r="BM54" t="s">
        <v>1554</v>
      </c>
      <c r="BN54" t="s">
        <v>4945</v>
      </c>
      <c r="BO54" t="s">
        <v>4945</v>
      </c>
      <c r="BP54" t="s">
        <v>4944</v>
      </c>
      <c r="BQ54" t="s">
        <v>4945</v>
      </c>
      <c r="BR54" t="s">
        <v>4945</v>
      </c>
      <c r="BS54" t="s">
        <v>4945</v>
      </c>
      <c r="BT54" t="s">
        <v>4945</v>
      </c>
      <c r="BU54" t="s">
        <v>4945</v>
      </c>
      <c r="BV54" t="s">
        <v>4945</v>
      </c>
      <c r="BW54" t="s">
        <v>4945</v>
      </c>
      <c r="BX54" t="s">
        <v>4945</v>
      </c>
      <c r="BY54" t="s">
        <v>4945</v>
      </c>
      <c r="BZ54" t="s">
        <v>4945</v>
      </c>
      <c r="CA54" t="s">
        <v>4945</v>
      </c>
      <c r="CB54" t="s">
        <v>4945</v>
      </c>
      <c r="CC54" t="s">
        <v>4945</v>
      </c>
      <c r="CD54" t="s">
        <v>4945</v>
      </c>
      <c r="CE54" t="s">
        <v>4945</v>
      </c>
      <c r="CF54" t="s">
        <v>4945</v>
      </c>
      <c r="CG54" t="s">
        <v>4945</v>
      </c>
      <c r="CH54" t="s">
        <v>4945</v>
      </c>
      <c r="CI54" t="s">
        <v>4945</v>
      </c>
      <c r="CJ54" t="s">
        <v>4945</v>
      </c>
      <c r="CK54" t="s">
        <v>4945</v>
      </c>
      <c r="CL54" t="s">
        <v>4945</v>
      </c>
      <c r="CM54" t="s">
        <v>4945</v>
      </c>
      <c r="CN54" t="s">
        <v>4945</v>
      </c>
      <c r="CO54" t="s">
        <v>4945</v>
      </c>
      <c r="CP54" t="s">
        <v>4945</v>
      </c>
      <c r="CQ54" t="s">
        <v>4945</v>
      </c>
      <c r="CR54" t="s">
        <v>4945</v>
      </c>
      <c r="CS54" t="s">
        <v>4945</v>
      </c>
      <c r="CT54" t="s">
        <v>4945</v>
      </c>
      <c r="CU54" t="s">
        <v>4945</v>
      </c>
      <c r="CV54" t="s">
        <v>1082</v>
      </c>
      <c r="CW54" t="s">
        <v>1262</v>
      </c>
      <c r="CX54" t="s">
        <v>1125</v>
      </c>
      <c r="CZ54" t="s">
        <v>1125</v>
      </c>
      <c r="DB54" t="s">
        <v>1270</v>
      </c>
      <c r="DC54" t="s">
        <v>1264</v>
      </c>
      <c r="DD54" t="s">
        <v>1266</v>
      </c>
      <c r="DE54" t="s">
        <v>1265</v>
      </c>
      <c r="DF54" t="s">
        <v>1270</v>
      </c>
      <c r="DG54" t="s">
        <v>1273</v>
      </c>
      <c r="DH54" t="s">
        <v>1265</v>
      </c>
      <c r="DI54" t="s">
        <v>1265</v>
      </c>
      <c r="DV54" t="s">
        <v>1137</v>
      </c>
      <c r="JB54" t="s">
        <v>1087</v>
      </c>
      <c r="JD54" t="s">
        <v>1105</v>
      </c>
      <c r="JE54" t="s">
        <v>5318</v>
      </c>
      <c r="JF54" t="s">
        <v>1105</v>
      </c>
      <c r="JG54" t="s">
        <v>5318</v>
      </c>
      <c r="JH54" t="s">
        <v>1101</v>
      </c>
      <c r="JI54" t="s">
        <v>5910</v>
      </c>
    </row>
    <row r="55" spans="1:269" x14ac:dyDescent="0.3">
      <c r="A55" t="s">
        <v>5558</v>
      </c>
      <c r="B55" t="s">
        <v>1095</v>
      </c>
      <c r="C55" t="s">
        <v>3449</v>
      </c>
      <c r="D55" t="s">
        <v>3561</v>
      </c>
      <c r="E55" t="s">
        <v>5911</v>
      </c>
      <c r="F55" t="s">
        <v>4945</v>
      </c>
      <c r="G55" t="s">
        <v>4944</v>
      </c>
      <c r="H55" t="s">
        <v>4944</v>
      </c>
      <c r="I55" t="s">
        <v>4944</v>
      </c>
      <c r="J55" t="s">
        <v>4944</v>
      </c>
      <c r="K55" t="s">
        <v>4944</v>
      </c>
      <c r="L55" t="s">
        <v>4944</v>
      </c>
      <c r="M55" t="s">
        <v>4944</v>
      </c>
      <c r="N55" t="s">
        <v>4944</v>
      </c>
      <c r="O55" t="s">
        <v>4944</v>
      </c>
      <c r="P55" t="s">
        <v>4944</v>
      </c>
      <c r="Q55" t="s">
        <v>4945</v>
      </c>
      <c r="R55" t="s">
        <v>4944</v>
      </c>
      <c r="S55" t="s">
        <v>4944</v>
      </c>
      <c r="T55" t="s">
        <v>4944</v>
      </c>
      <c r="U55" t="s">
        <v>4944</v>
      </c>
      <c r="V55" t="s">
        <v>4944</v>
      </c>
      <c r="W55" t="s">
        <v>4944</v>
      </c>
      <c r="X55" t="s">
        <v>5307</v>
      </c>
      <c r="Y55" t="s">
        <v>4945</v>
      </c>
      <c r="Z55" t="s">
        <v>4944</v>
      </c>
      <c r="AA55" t="s">
        <v>4944</v>
      </c>
      <c r="AB55" t="s">
        <v>4944</v>
      </c>
      <c r="AC55" t="s">
        <v>4944</v>
      </c>
      <c r="AD55" t="s">
        <v>4944</v>
      </c>
      <c r="AE55" t="s">
        <v>4944</v>
      </c>
      <c r="AF55" t="s">
        <v>4944</v>
      </c>
      <c r="AG55" t="s">
        <v>4944</v>
      </c>
      <c r="AH55" t="s">
        <v>5912</v>
      </c>
      <c r="AI55" t="s">
        <v>4945</v>
      </c>
      <c r="AJ55" t="s">
        <v>4944</v>
      </c>
      <c r="AK55" t="s">
        <v>4944</v>
      </c>
      <c r="AL55" t="s">
        <v>4944</v>
      </c>
      <c r="AM55" t="s">
        <v>4944</v>
      </c>
      <c r="AN55" t="s">
        <v>4944</v>
      </c>
      <c r="AO55" t="s">
        <v>4944</v>
      </c>
      <c r="AP55" t="s">
        <v>4944</v>
      </c>
      <c r="AQ55" t="s">
        <v>4944</v>
      </c>
      <c r="AR55" t="s">
        <v>4944</v>
      </c>
      <c r="AS55" t="s">
        <v>4944</v>
      </c>
      <c r="AT55" t="s">
        <v>4944</v>
      </c>
      <c r="AU55" t="s">
        <v>4944</v>
      </c>
      <c r="AV55" t="s">
        <v>4944</v>
      </c>
      <c r="AW55" t="s">
        <v>4944</v>
      </c>
      <c r="AX55" t="s">
        <v>4944</v>
      </c>
      <c r="AY55" t="s">
        <v>4944</v>
      </c>
      <c r="AZ55" t="s">
        <v>4944</v>
      </c>
      <c r="BA55" t="s">
        <v>4944</v>
      </c>
      <c r="BB55" t="s">
        <v>4944</v>
      </c>
      <c r="BC55" t="s">
        <v>4945</v>
      </c>
      <c r="BD55" t="s">
        <v>4945</v>
      </c>
      <c r="BE55" t="s">
        <v>4945</v>
      </c>
      <c r="BF55" t="s">
        <v>4944</v>
      </c>
      <c r="BG55" t="s">
        <v>5308</v>
      </c>
      <c r="BH55" t="s">
        <v>4945</v>
      </c>
      <c r="BI55" t="s">
        <v>4944</v>
      </c>
      <c r="BJ55" t="s">
        <v>4944</v>
      </c>
      <c r="BK55" t="s">
        <v>4944</v>
      </c>
      <c r="BL55" t="s">
        <v>4944</v>
      </c>
      <c r="BM55" t="s">
        <v>5325</v>
      </c>
      <c r="BN55" t="s">
        <v>4945</v>
      </c>
      <c r="BO55" t="s">
        <v>4945</v>
      </c>
      <c r="BP55" t="s">
        <v>4945</v>
      </c>
      <c r="BQ55" t="s">
        <v>4945</v>
      </c>
      <c r="BR55" t="s">
        <v>4945</v>
      </c>
      <c r="BS55" t="s">
        <v>4945</v>
      </c>
      <c r="BT55" t="s">
        <v>4945</v>
      </c>
      <c r="BU55" t="s">
        <v>4945</v>
      </c>
      <c r="BV55" t="s">
        <v>4945</v>
      </c>
      <c r="BW55" t="s">
        <v>4945</v>
      </c>
      <c r="BX55" t="s">
        <v>4945</v>
      </c>
      <c r="BY55" t="s">
        <v>4945</v>
      </c>
      <c r="BZ55" t="s">
        <v>4945</v>
      </c>
      <c r="CA55" t="s">
        <v>4945</v>
      </c>
      <c r="CB55" t="s">
        <v>4945</v>
      </c>
      <c r="CC55" t="s">
        <v>4945</v>
      </c>
      <c r="CD55" t="s">
        <v>4945</v>
      </c>
      <c r="CE55" t="s">
        <v>4945</v>
      </c>
      <c r="CF55" t="s">
        <v>4945</v>
      </c>
      <c r="CG55" t="s">
        <v>4945</v>
      </c>
      <c r="CH55" t="s">
        <v>4945</v>
      </c>
      <c r="CI55" t="s">
        <v>4945</v>
      </c>
      <c r="CJ55" t="s">
        <v>4945</v>
      </c>
      <c r="CK55" t="s">
        <v>4945</v>
      </c>
      <c r="CL55" t="s">
        <v>4944</v>
      </c>
      <c r="CM55" t="s">
        <v>4944</v>
      </c>
      <c r="CN55" t="s">
        <v>4944</v>
      </c>
      <c r="CO55" t="s">
        <v>4944</v>
      </c>
      <c r="CP55" t="s">
        <v>4944</v>
      </c>
      <c r="CQ55" t="s">
        <v>4944</v>
      </c>
      <c r="CR55" t="s">
        <v>4945</v>
      </c>
      <c r="CS55" t="s">
        <v>4945</v>
      </c>
      <c r="CT55" t="s">
        <v>4945</v>
      </c>
      <c r="CU55" t="s">
        <v>4945</v>
      </c>
      <c r="CV55" t="s">
        <v>1272</v>
      </c>
      <c r="CW55" t="s">
        <v>1151</v>
      </c>
      <c r="CX55" t="s">
        <v>1125</v>
      </c>
      <c r="CZ55" t="s">
        <v>1087</v>
      </c>
      <c r="DA55" t="s">
        <v>5913</v>
      </c>
      <c r="DB55" t="s">
        <v>1263</v>
      </c>
      <c r="DC55" t="s">
        <v>1263</v>
      </c>
      <c r="DD55" t="s">
        <v>1263</v>
      </c>
      <c r="DE55" t="s">
        <v>1263</v>
      </c>
      <c r="DF55" t="s">
        <v>1263</v>
      </c>
      <c r="DG55" t="s">
        <v>1273</v>
      </c>
      <c r="DH55" t="s">
        <v>1263</v>
      </c>
      <c r="DI55" t="s">
        <v>1266</v>
      </c>
      <c r="FT55" t="s">
        <v>1137</v>
      </c>
      <c r="IF55" t="s">
        <v>1116</v>
      </c>
      <c r="IG55" t="s">
        <v>1116</v>
      </c>
      <c r="IH55" t="s">
        <v>1116</v>
      </c>
      <c r="JB55" t="s">
        <v>1087</v>
      </c>
      <c r="JD55" t="s">
        <v>1087</v>
      </c>
      <c r="JE55" t="s">
        <v>5914</v>
      </c>
      <c r="JF55" t="s">
        <v>1125</v>
      </c>
      <c r="JH55" t="s">
        <v>1082</v>
      </c>
    </row>
    <row r="56" spans="1:269" x14ac:dyDescent="0.3">
      <c r="A56" t="s">
        <v>5449</v>
      </c>
      <c r="B56" t="s">
        <v>1111</v>
      </c>
      <c r="C56" t="s">
        <v>1112</v>
      </c>
      <c r="D56" t="s">
        <v>1143</v>
      </c>
      <c r="E56" t="s">
        <v>5915</v>
      </c>
      <c r="F56" t="s">
        <v>4945</v>
      </c>
      <c r="G56" t="s">
        <v>4944</v>
      </c>
      <c r="H56" t="s">
        <v>4944</v>
      </c>
      <c r="I56" t="s">
        <v>4944</v>
      </c>
      <c r="J56" t="s">
        <v>4944</v>
      </c>
      <c r="K56" t="s">
        <v>4944</v>
      </c>
      <c r="L56" t="s">
        <v>4944</v>
      </c>
      <c r="M56" t="s">
        <v>4944</v>
      </c>
      <c r="N56" t="s">
        <v>4944</v>
      </c>
      <c r="O56" t="s">
        <v>4945</v>
      </c>
      <c r="P56" t="s">
        <v>4945</v>
      </c>
      <c r="Q56" t="s">
        <v>4945</v>
      </c>
      <c r="R56" t="s">
        <v>4945</v>
      </c>
      <c r="S56" t="s">
        <v>4945</v>
      </c>
      <c r="T56" t="s">
        <v>4945</v>
      </c>
      <c r="U56" t="s">
        <v>4945</v>
      </c>
      <c r="V56" t="s">
        <v>4945</v>
      </c>
      <c r="W56" t="s">
        <v>4945</v>
      </c>
      <c r="X56" t="s">
        <v>5916</v>
      </c>
      <c r="Y56" t="s">
        <v>4945</v>
      </c>
      <c r="Z56" t="s">
        <v>4944</v>
      </c>
      <c r="AA56" t="s">
        <v>4945</v>
      </c>
      <c r="AB56" t="s">
        <v>4945</v>
      </c>
      <c r="AC56" t="s">
        <v>4944</v>
      </c>
      <c r="AD56" t="s">
        <v>4945</v>
      </c>
      <c r="AE56" t="s">
        <v>4944</v>
      </c>
      <c r="AF56" t="s">
        <v>4944</v>
      </c>
      <c r="AG56" t="s">
        <v>4944</v>
      </c>
      <c r="AH56" t="s">
        <v>5917</v>
      </c>
      <c r="AI56" t="s">
        <v>4945</v>
      </c>
      <c r="AJ56" t="s">
        <v>4944</v>
      </c>
      <c r="AK56" t="s">
        <v>4945</v>
      </c>
      <c r="AL56" t="s">
        <v>4945</v>
      </c>
      <c r="AM56" t="s">
        <v>4945</v>
      </c>
      <c r="AN56" t="s">
        <v>4944</v>
      </c>
      <c r="AO56" t="s">
        <v>4944</v>
      </c>
      <c r="AP56" t="s">
        <v>4944</v>
      </c>
      <c r="AQ56" t="s">
        <v>4944</v>
      </c>
      <c r="AR56" t="s">
        <v>4944</v>
      </c>
      <c r="AS56" t="s">
        <v>4944</v>
      </c>
      <c r="AT56" t="s">
        <v>4945</v>
      </c>
      <c r="AU56" t="s">
        <v>4945</v>
      </c>
      <c r="AV56" t="s">
        <v>4945</v>
      </c>
      <c r="AW56" t="s">
        <v>4945</v>
      </c>
      <c r="AX56" t="s">
        <v>4945</v>
      </c>
      <c r="AY56" t="s">
        <v>4945</v>
      </c>
      <c r="AZ56" t="s">
        <v>4945</v>
      </c>
      <c r="BA56" t="s">
        <v>4945</v>
      </c>
      <c r="BB56" t="s">
        <v>4945</v>
      </c>
      <c r="BC56" t="s">
        <v>4945</v>
      </c>
      <c r="BD56" t="s">
        <v>4945</v>
      </c>
      <c r="BE56" t="s">
        <v>4945</v>
      </c>
      <c r="BF56" t="s">
        <v>4944</v>
      </c>
      <c r="BG56" t="s">
        <v>5410</v>
      </c>
      <c r="BH56" t="s">
        <v>4945</v>
      </c>
      <c r="BI56" t="s">
        <v>4944</v>
      </c>
      <c r="BJ56" t="s">
        <v>4944</v>
      </c>
      <c r="BK56" t="s">
        <v>4944</v>
      </c>
      <c r="BL56" t="s">
        <v>4944</v>
      </c>
      <c r="BM56" t="s">
        <v>5918</v>
      </c>
      <c r="BN56" t="s">
        <v>4945</v>
      </c>
      <c r="BO56" t="s">
        <v>4945</v>
      </c>
      <c r="BP56" t="s">
        <v>4945</v>
      </c>
      <c r="BQ56" t="s">
        <v>4945</v>
      </c>
      <c r="BR56" t="s">
        <v>4945</v>
      </c>
      <c r="BS56" t="s">
        <v>4945</v>
      </c>
      <c r="BT56" t="s">
        <v>4945</v>
      </c>
      <c r="BU56" t="s">
        <v>4945</v>
      </c>
      <c r="BV56" t="s">
        <v>4945</v>
      </c>
      <c r="BW56" t="s">
        <v>4945</v>
      </c>
      <c r="BX56" t="s">
        <v>4945</v>
      </c>
      <c r="BY56" t="s">
        <v>4944</v>
      </c>
      <c r="BZ56" t="s">
        <v>4945</v>
      </c>
      <c r="CA56" t="s">
        <v>4945</v>
      </c>
      <c r="CB56" t="s">
        <v>4945</v>
      </c>
      <c r="CC56" t="s">
        <v>4945</v>
      </c>
      <c r="CD56" t="s">
        <v>4944</v>
      </c>
      <c r="CE56" t="s">
        <v>4945</v>
      </c>
      <c r="CF56" t="s">
        <v>4945</v>
      </c>
      <c r="CG56" t="s">
        <v>4945</v>
      </c>
      <c r="CH56" t="s">
        <v>4945</v>
      </c>
      <c r="CI56" t="s">
        <v>4945</v>
      </c>
      <c r="CJ56" t="s">
        <v>4945</v>
      </c>
      <c r="CK56" t="s">
        <v>4944</v>
      </c>
      <c r="CL56" t="s">
        <v>4944</v>
      </c>
      <c r="CM56" t="s">
        <v>4944</v>
      </c>
      <c r="CN56" t="s">
        <v>4944</v>
      </c>
      <c r="CO56" t="s">
        <v>4945</v>
      </c>
      <c r="CP56" t="s">
        <v>4945</v>
      </c>
      <c r="CQ56" t="s">
        <v>4945</v>
      </c>
      <c r="CR56" t="s">
        <v>4945</v>
      </c>
      <c r="CS56" t="s">
        <v>4945</v>
      </c>
      <c r="CT56" t="s">
        <v>4945</v>
      </c>
      <c r="CU56" t="s">
        <v>4945</v>
      </c>
      <c r="CV56" t="s">
        <v>1082</v>
      </c>
      <c r="CW56" t="s">
        <v>1151</v>
      </c>
      <c r="CX56" t="s">
        <v>1087</v>
      </c>
      <c r="CZ56" t="s">
        <v>1087</v>
      </c>
      <c r="DB56" t="s">
        <v>1263</v>
      </c>
      <c r="DC56" t="s">
        <v>1263</v>
      </c>
      <c r="DD56" t="s">
        <v>1263</v>
      </c>
      <c r="DE56" t="s">
        <v>1263</v>
      </c>
      <c r="DF56" t="s">
        <v>1263</v>
      </c>
      <c r="DG56" t="s">
        <v>1263</v>
      </c>
      <c r="DH56" t="s">
        <v>1263</v>
      </c>
      <c r="DI56" t="s">
        <v>1263</v>
      </c>
      <c r="IA56" t="s">
        <v>1116</v>
      </c>
      <c r="JB56" t="s">
        <v>1109</v>
      </c>
      <c r="JD56" t="s">
        <v>1109</v>
      </c>
      <c r="JF56" t="s">
        <v>1109</v>
      </c>
      <c r="JH56" t="s">
        <v>1082</v>
      </c>
    </row>
    <row r="57" spans="1:269" x14ac:dyDescent="0.3">
      <c r="A57" t="s">
        <v>5507</v>
      </c>
      <c r="B57" t="s">
        <v>1147</v>
      </c>
      <c r="C57" t="s">
        <v>3428</v>
      </c>
      <c r="D57" t="s">
        <v>3537</v>
      </c>
      <c r="E57" t="s">
        <v>5919</v>
      </c>
      <c r="F57" t="s">
        <v>4945</v>
      </c>
      <c r="G57" t="s">
        <v>4944</v>
      </c>
      <c r="H57" t="s">
        <v>4944</v>
      </c>
      <c r="I57" t="s">
        <v>4945</v>
      </c>
      <c r="J57" t="s">
        <v>4945</v>
      </c>
      <c r="K57" t="s">
        <v>4944</v>
      </c>
      <c r="L57" t="s">
        <v>4945</v>
      </c>
      <c r="M57" t="s">
        <v>4944</v>
      </c>
      <c r="N57" t="s">
        <v>4944</v>
      </c>
      <c r="O57" t="s">
        <v>4944</v>
      </c>
      <c r="P57" t="s">
        <v>4945</v>
      </c>
      <c r="Q57" t="s">
        <v>4944</v>
      </c>
      <c r="R57" t="s">
        <v>4944</v>
      </c>
      <c r="S57" t="s">
        <v>4944</v>
      </c>
      <c r="T57" t="s">
        <v>4944</v>
      </c>
      <c r="U57" t="s">
        <v>4944</v>
      </c>
      <c r="V57" t="s">
        <v>4944</v>
      </c>
      <c r="W57" t="s">
        <v>4944</v>
      </c>
      <c r="X57" t="s">
        <v>5419</v>
      </c>
      <c r="Y57" t="s">
        <v>4945</v>
      </c>
      <c r="Z57" t="s">
        <v>4945</v>
      </c>
      <c r="AA57" t="s">
        <v>4944</v>
      </c>
      <c r="AB57" t="s">
        <v>4944</v>
      </c>
      <c r="AC57" t="s">
        <v>4944</v>
      </c>
      <c r="AD57" t="s">
        <v>4944</v>
      </c>
      <c r="AE57" t="s">
        <v>4944</v>
      </c>
      <c r="AF57" t="s">
        <v>4944</v>
      </c>
      <c r="AG57" t="s">
        <v>4944</v>
      </c>
      <c r="AH57" t="s">
        <v>5920</v>
      </c>
      <c r="AI57" t="s">
        <v>4945</v>
      </c>
      <c r="AJ57" t="s">
        <v>4944</v>
      </c>
      <c r="AK57" t="s">
        <v>4944</v>
      </c>
      <c r="AL57" t="s">
        <v>4944</v>
      </c>
      <c r="AM57" t="s">
        <v>4945</v>
      </c>
      <c r="AN57" t="s">
        <v>4944</v>
      </c>
      <c r="AO57" t="s">
        <v>4944</v>
      </c>
      <c r="AP57" t="s">
        <v>4944</v>
      </c>
      <c r="AQ57" t="s">
        <v>4944</v>
      </c>
      <c r="AR57" t="s">
        <v>4944</v>
      </c>
      <c r="AS57" t="s">
        <v>4944</v>
      </c>
      <c r="AT57" t="s">
        <v>4944</v>
      </c>
      <c r="AU57" t="s">
        <v>4945</v>
      </c>
      <c r="AV57" t="s">
        <v>4944</v>
      </c>
      <c r="AW57" t="s">
        <v>4944</v>
      </c>
      <c r="AX57" t="s">
        <v>4944</v>
      </c>
      <c r="AY57" t="s">
        <v>4944</v>
      </c>
      <c r="AZ57" t="s">
        <v>4944</v>
      </c>
      <c r="BA57" t="s">
        <v>4944</v>
      </c>
      <c r="BB57" t="s">
        <v>4945</v>
      </c>
      <c r="BC57" t="s">
        <v>4944</v>
      </c>
      <c r="BD57" t="s">
        <v>4945</v>
      </c>
      <c r="BE57" t="s">
        <v>4944</v>
      </c>
      <c r="BF57" t="s">
        <v>4944</v>
      </c>
      <c r="BG57" t="s">
        <v>5308</v>
      </c>
      <c r="BH57" t="s">
        <v>4945</v>
      </c>
      <c r="BI57" t="s">
        <v>4944</v>
      </c>
      <c r="BJ57" t="s">
        <v>4944</v>
      </c>
      <c r="BK57" t="s">
        <v>4944</v>
      </c>
      <c r="BL57" t="s">
        <v>4944</v>
      </c>
      <c r="BM57" t="s">
        <v>5921</v>
      </c>
      <c r="BN57" t="s">
        <v>4945</v>
      </c>
      <c r="BO57" t="s">
        <v>4945</v>
      </c>
      <c r="BP57" t="s">
        <v>4944</v>
      </c>
      <c r="BQ57" t="s">
        <v>4945</v>
      </c>
      <c r="BR57" t="s">
        <v>4945</v>
      </c>
      <c r="BS57" t="s">
        <v>4945</v>
      </c>
      <c r="BT57" t="s">
        <v>4945</v>
      </c>
      <c r="BU57" t="s">
        <v>4945</v>
      </c>
      <c r="BV57" t="s">
        <v>4945</v>
      </c>
      <c r="BW57" t="s">
        <v>4945</v>
      </c>
      <c r="BX57" t="s">
        <v>4945</v>
      </c>
      <c r="BY57" t="s">
        <v>4945</v>
      </c>
      <c r="BZ57" t="s">
        <v>4945</v>
      </c>
      <c r="CA57" t="s">
        <v>4945</v>
      </c>
      <c r="CB57" t="s">
        <v>4945</v>
      </c>
      <c r="CC57" t="s">
        <v>4945</v>
      </c>
      <c r="CD57" t="s">
        <v>4945</v>
      </c>
      <c r="CE57" t="s">
        <v>4944</v>
      </c>
      <c r="CF57" t="s">
        <v>4945</v>
      </c>
      <c r="CG57" t="s">
        <v>4945</v>
      </c>
      <c r="CH57" t="s">
        <v>4945</v>
      </c>
      <c r="CI57" t="s">
        <v>4945</v>
      </c>
      <c r="CJ57" t="s">
        <v>4945</v>
      </c>
      <c r="CK57" t="s">
        <v>4945</v>
      </c>
      <c r="CL57" t="s">
        <v>4945</v>
      </c>
      <c r="CM57" t="s">
        <v>4944</v>
      </c>
      <c r="CN57" t="s">
        <v>4944</v>
      </c>
      <c r="CO57" t="s">
        <v>4944</v>
      </c>
      <c r="CP57" t="s">
        <v>4944</v>
      </c>
      <c r="CQ57" t="s">
        <v>4944</v>
      </c>
      <c r="CR57" t="s">
        <v>4945</v>
      </c>
      <c r="CS57" t="s">
        <v>4945</v>
      </c>
      <c r="CT57" t="s">
        <v>4945</v>
      </c>
      <c r="CU57" t="s">
        <v>4945</v>
      </c>
      <c r="CV57" t="s">
        <v>1272</v>
      </c>
      <c r="CW57" t="s">
        <v>1262</v>
      </c>
      <c r="CX57" t="s">
        <v>1125</v>
      </c>
      <c r="CZ57" t="s">
        <v>1125</v>
      </c>
      <c r="DB57" t="s">
        <v>1263</v>
      </c>
      <c r="DC57" t="s">
        <v>1263</v>
      </c>
      <c r="DD57" t="s">
        <v>1263</v>
      </c>
      <c r="DE57" t="s">
        <v>1265</v>
      </c>
      <c r="DF57" t="s">
        <v>1263</v>
      </c>
      <c r="DG57" t="s">
        <v>1273</v>
      </c>
      <c r="DH57" t="s">
        <v>1265</v>
      </c>
      <c r="DI57" t="s">
        <v>1265</v>
      </c>
      <c r="FI57" t="s">
        <v>1137</v>
      </c>
      <c r="JB57" t="s">
        <v>1087</v>
      </c>
      <c r="JD57" t="s">
        <v>1087</v>
      </c>
      <c r="JE57" t="s">
        <v>5922</v>
      </c>
      <c r="JF57" t="s">
        <v>1087</v>
      </c>
      <c r="JG57" t="s">
        <v>5923</v>
      </c>
      <c r="JH57" t="s">
        <v>1082</v>
      </c>
    </row>
    <row r="58" spans="1:269" x14ac:dyDescent="0.3">
      <c r="A58" t="s">
        <v>5507</v>
      </c>
      <c r="B58" t="s">
        <v>1147</v>
      </c>
      <c r="C58" t="s">
        <v>3428</v>
      </c>
      <c r="D58" t="s">
        <v>1215</v>
      </c>
      <c r="E58" t="s">
        <v>5924</v>
      </c>
      <c r="F58" t="s">
        <v>4945</v>
      </c>
      <c r="G58" t="s">
        <v>4944</v>
      </c>
      <c r="H58" t="s">
        <v>4944</v>
      </c>
      <c r="I58" t="s">
        <v>4945</v>
      </c>
      <c r="J58" t="s">
        <v>4945</v>
      </c>
      <c r="K58" t="s">
        <v>4944</v>
      </c>
      <c r="L58" t="s">
        <v>4945</v>
      </c>
      <c r="M58" t="s">
        <v>4944</v>
      </c>
      <c r="N58" t="s">
        <v>4944</v>
      </c>
      <c r="O58" t="s">
        <v>4944</v>
      </c>
      <c r="P58" t="s">
        <v>4945</v>
      </c>
      <c r="Q58" t="s">
        <v>4945</v>
      </c>
      <c r="R58" t="s">
        <v>4945</v>
      </c>
      <c r="S58" t="s">
        <v>4944</v>
      </c>
      <c r="T58" t="s">
        <v>4944</v>
      </c>
      <c r="U58" t="s">
        <v>4944</v>
      </c>
      <c r="V58" t="s">
        <v>4944</v>
      </c>
      <c r="W58" t="s">
        <v>4944</v>
      </c>
      <c r="X58" t="s">
        <v>5925</v>
      </c>
      <c r="Y58" t="s">
        <v>4945</v>
      </c>
      <c r="Z58" t="s">
        <v>4945</v>
      </c>
      <c r="AA58" t="s">
        <v>4944</v>
      </c>
      <c r="AB58" t="s">
        <v>4944</v>
      </c>
      <c r="AC58" t="s">
        <v>4944</v>
      </c>
      <c r="AD58" t="s">
        <v>4944</v>
      </c>
      <c r="AE58" t="s">
        <v>4944</v>
      </c>
      <c r="AF58" t="s">
        <v>4944</v>
      </c>
      <c r="AG58" t="s">
        <v>4945</v>
      </c>
      <c r="AH58" t="s">
        <v>5926</v>
      </c>
      <c r="AI58" t="s">
        <v>4945</v>
      </c>
      <c r="AJ58" t="s">
        <v>4944</v>
      </c>
      <c r="AK58" t="s">
        <v>4944</v>
      </c>
      <c r="AL58" t="s">
        <v>4944</v>
      </c>
      <c r="AM58" t="s">
        <v>4945</v>
      </c>
      <c r="AN58" t="s">
        <v>4944</v>
      </c>
      <c r="AO58" t="s">
        <v>4944</v>
      </c>
      <c r="AP58" t="s">
        <v>4944</v>
      </c>
      <c r="AQ58" t="s">
        <v>4944</v>
      </c>
      <c r="AR58" t="s">
        <v>4944</v>
      </c>
      <c r="AS58" t="s">
        <v>4944</v>
      </c>
      <c r="AT58" t="s">
        <v>4944</v>
      </c>
      <c r="AU58" t="s">
        <v>4944</v>
      </c>
      <c r="AV58" t="s">
        <v>4944</v>
      </c>
      <c r="AW58" t="s">
        <v>4944</v>
      </c>
      <c r="AX58" t="s">
        <v>4944</v>
      </c>
      <c r="AY58" t="s">
        <v>4944</v>
      </c>
      <c r="AZ58" t="s">
        <v>4944</v>
      </c>
      <c r="BA58" t="s">
        <v>4944</v>
      </c>
      <c r="BB58" t="s">
        <v>4944</v>
      </c>
      <c r="BC58" t="s">
        <v>4944</v>
      </c>
      <c r="BD58" t="s">
        <v>4944</v>
      </c>
      <c r="BE58" t="s">
        <v>4944</v>
      </c>
      <c r="BF58" t="s">
        <v>4944</v>
      </c>
      <c r="BG58" t="s">
        <v>5927</v>
      </c>
      <c r="BH58" t="s">
        <v>4945</v>
      </c>
      <c r="BI58" t="s">
        <v>4944</v>
      </c>
      <c r="BJ58" t="s">
        <v>4944</v>
      </c>
      <c r="BK58" t="s">
        <v>4944</v>
      </c>
      <c r="BL58" t="s">
        <v>4944</v>
      </c>
      <c r="BM58" t="s">
        <v>5319</v>
      </c>
      <c r="BN58" t="s">
        <v>4945</v>
      </c>
      <c r="BO58" t="s">
        <v>4945</v>
      </c>
      <c r="BP58" t="s">
        <v>4944</v>
      </c>
      <c r="BQ58" t="s">
        <v>4945</v>
      </c>
      <c r="BR58" t="s">
        <v>4945</v>
      </c>
      <c r="BS58" t="s">
        <v>4945</v>
      </c>
      <c r="BT58" t="s">
        <v>4945</v>
      </c>
      <c r="BU58" t="s">
        <v>4945</v>
      </c>
      <c r="BV58" t="s">
        <v>4945</v>
      </c>
      <c r="BW58" t="s">
        <v>4945</v>
      </c>
      <c r="BX58" t="s">
        <v>4945</v>
      </c>
      <c r="BY58" t="s">
        <v>4945</v>
      </c>
      <c r="BZ58" t="s">
        <v>4945</v>
      </c>
      <c r="CA58" t="s">
        <v>4945</v>
      </c>
      <c r="CB58" t="s">
        <v>4945</v>
      </c>
      <c r="CC58" t="s">
        <v>4945</v>
      </c>
      <c r="CD58" t="s">
        <v>4945</v>
      </c>
      <c r="CE58" t="s">
        <v>4945</v>
      </c>
      <c r="CF58" t="s">
        <v>4945</v>
      </c>
      <c r="CG58" t="s">
        <v>4945</v>
      </c>
      <c r="CH58" t="s">
        <v>4945</v>
      </c>
      <c r="CI58" t="s">
        <v>4945</v>
      </c>
      <c r="CJ58" t="s">
        <v>4945</v>
      </c>
      <c r="CK58" t="s">
        <v>4945</v>
      </c>
      <c r="CL58" t="s">
        <v>4944</v>
      </c>
      <c r="CM58" t="s">
        <v>4944</v>
      </c>
      <c r="CN58" t="s">
        <v>4944</v>
      </c>
      <c r="CO58" t="s">
        <v>4944</v>
      </c>
      <c r="CP58" t="s">
        <v>4944</v>
      </c>
      <c r="CQ58" t="s">
        <v>4944</v>
      </c>
      <c r="CR58" t="s">
        <v>4945</v>
      </c>
      <c r="CS58" t="s">
        <v>4945</v>
      </c>
      <c r="CT58" t="s">
        <v>4945</v>
      </c>
      <c r="CU58" t="s">
        <v>4945</v>
      </c>
      <c r="CV58" t="s">
        <v>1272</v>
      </c>
      <c r="CW58" t="s">
        <v>1151</v>
      </c>
      <c r="CX58" t="s">
        <v>1125</v>
      </c>
      <c r="CZ58" t="s">
        <v>1125</v>
      </c>
      <c r="DB58" t="s">
        <v>1263</v>
      </c>
      <c r="DC58" t="s">
        <v>1263</v>
      </c>
      <c r="DD58" t="s">
        <v>1265</v>
      </c>
      <c r="DE58" t="s">
        <v>1263</v>
      </c>
      <c r="DF58" t="s">
        <v>1268</v>
      </c>
      <c r="DG58" t="s">
        <v>1264</v>
      </c>
      <c r="DH58" t="s">
        <v>1265</v>
      </c>
      <c r="DI58" t="s">
        <v>1265</v>
      </c>
      <c r="FI58" t="s">
        <v>1137</v>
      </c>
      <c r="HL58" t="s">
        <v>1137</v>
      </c>
      <c r="HR58" t="s">
        <v>1137</v>
      </c>
      <c r="JB58" t="s">
        <v>1105</v>
      </c>
      <c r="JD58" t="s">
        <v>1087</v>
      </c>
      <c r="JE58" t="s">
        <v>5928</v>
      </c>
      <c r="JF58" t="s">
        <v>1087</v>
      </c>
      <c r="JG58" t="s">
        <v>5929</v>
      </c>
      <c r="JH58" t="s">
        <v>1082</v>
      </c>
    </row>
    <row r="59" spans="1:269" x14ac:dyDescent="0.3">
      <c r="A59" t="s">
        <v>5930</v>
      </c>
      <c r="B59" t="s">
        <v>1188</v>
      </c>
      <c r="C59" t="s">
        <v>3388</v>
      </c>
      <c r="D59" t="s">
        <v>3458</v>
      </c>
      <c r="E59" t="s">
        <v>5323</v>
      </c>
      <c r="F59" t="s">
        <v>4945</v>
      </c>
      <c r="G59" t="s">
        <v>4944</v>
      </c>
      <c r="H59" t="s">
        <v>4944</v>
      </c>
      <c r="I59" t="s">
        <v>4944</v>
      </c>
      <c r="J59" t="s">
        <v>4944</v>
      </c>
      <c r="K59" t="s">
        <v>4944</v>
      </c>
      <c r="L59" t="s">
        <v>4944</v>
      </c>
      <c r="M59" t="s">
        <v>4944</v>
      </c>
      <c r="N59" t="s">
        <v>4944</v>
      </c>
      <c r="O59" t="s">
        <v>4944</v>
      </c>
      <c r="P59" t="s">
        <v>4944</v>
      </c>
      <c r="Q59" t="s">
        <v>4944</v>
      </c>
      <c r="R59" t="s">
        <v>4944</v>
      </c>
      <c r="S59" t="s">
        <v>4944</v>
      </c>
      <c r="T59" t="s">
        <v>4944</v>
      </c>
      <c r="U59" t="s">
        <v>4944</v>
      </c>
      <c r="V59" t="s">
        <v>4944</v>
      </c>
      <c r="W59" t="s">
        <v>4944</v>
      </c>
      <c r="X59" t="s">
        <v>5931</v>
      </c>
      <c r="Y59" t="s">
        <v>4945</v>
      </c>
      <c r="Z59" t="s">
        <v>4944</v>
      </c>
      <c r="AA59" t="s">
        <v>4944</v>
      </c>
      <c r="AB59" t="s">
        <v>4944</v>
      </c>
      <c r="AC59" t="s">
        <v>4944</v>
      </c>
      <c r="AD59" t="s">
        <v>4944</v>
      </c>
      <c r="AE59" t="s">
        <v>4944</v>
      </c>
      <c r="AF59" t="s">
        <v>4945</v>
      </c>
      <c r="AG59" t="s">
        <v>4944</v>
      </c>
      <c r="AH59" t="s">
        <v>5932</v>
      </c>
      <c r="AI59" t="s">
        <v>4945</v>
      </c>
      <c r="AJ59" t="s">
        <v>4944</v>
      </c>
      <c r="AK59" t="s">
        <v>4944</v>
      </c>
      <c r="AL59" t="s">
        <v>4944</v>
      </c>
      <c r="AM59" t="s">
        <v>4945</v>
      </c>
      <c r="AN59" t="s">
        <v>4944</v>
      </c>
      <c r="AO59" t="s">
        <v>4944</v>
      </c>
      <c r="AP59" t="s">
        <v>4944</v>
      </c>
      <c r="AQ59" t="s">
        <v>4944</v>
      </c>
      <c r="AR59" t="s">
        <v>4944</v>
      </c>
      <c r="AS59" t="s">
        <v>4944</v>
      </c>
      <c r="AT59" t="s">
        <v>4944</v>
      </c>
      <c r="AU59" t="s">
        <v>4944</v>
      </c>
      <c r="AV59" t="s">
        <v>4944</v>
      </c>
      <c r="AW59" t="s">
        <v>4944</v>
      </c>
      <c r="AX59" t="s">
        <v>4944</v>
      </c>
      <c r="AY59" t="s">
        <v>4944</v>
      </c>
      <c r="AZ59" t="s">
        <v>4944</v>
      </c>
      <c r="BA59" t="s">
        <v>4944</v>
      </c>
      <c r="BB59" t="s">
        <v>4944</v>
      </c>
      <c r="BC59" t="s">
        <v>4944</v>
      </c>
      <c r="BD59" t="s">
        <v>4944</v>
      </c>
      <c r="BE59" t="s">
        <v>4945</v>
      </c>
      <c r="BF59" t="s">
        <v>4944</v>
      </c>
      <c r="BG59" t="s">
        <v>5308</v>
      </c>
      <c r="BH59" t="s">
        <v>4945</v>
      </c>
      <c r="BI59" t="s">
        <v>4944</v>
      </c>
      <c r="BJ59" t="s">
        <v>4944</v>
      </c>
      <c r="BK59" t="s">
        <v>4944</v>
      </c>
      <c r="BL59" t="s">
        <v>4944</v>
      </c>
      <c r="BM59" t="s">
        <v>5933</v>
      </c>
      <c r="BN59" t="s">
        <v>4945</v>
      </c>
      <c r="BO59" t="s">
        <v>4945</v>
      </c>
      <c r="BP59" t="s">
        <v>4945</v>
      </c>
      <c r="BQ59" t="s">
        <v>4945</v>
      </c>
      <c r="BR59" t="s">
        <v>4945</v>
      </c>
      <c r="BS59" t="s">
        <v>4945</v>
      </c>
      <c r="BT59" t="s">
        <v>4945</v>
      </c>
      <c r="BU59" t="s">
        <v>4945</v>
      </c>
      <c r="BV59" t="s">
        <v>4945</v>
      </c>
      <c r="BW59" t="s">
        <v>4945</v>
      </c>
      <c r="BX59" t="s">
        <v>4945</v>
      </c>
      <c r="BY59" t="s">
        <v>4945</v>
      </c>
      <c r="BZ59" t="s">
        <v>4945</v>
      </c>
      <c r="CA59" t="s">
        <v>4945</v>
      </c>
      <c r="CB59" t="s">
        <v>4945</v>
      </c>
      <c r="CC59" t="s">
        <v>4945</v>
      </c>
      <c r="CD59" t="s">
        <v>4945</v>
      </c>
      <c r="CE59" t="s">
        <v>4945</v>
      </c>
      <c r="CF59" t="s">
        <v>4945</v>
      </c>
      <c r="CG59" t="s">
        <v>4945</v>
      </c>
      <c r="CH59" t="s">
        <v>4945</v>
      </c>
      <c r="CI59" t="s">
        <v>4945</v>
      </c>
      <c r="CJ59" t="s">
        <v>4945</v>
      </c>
      <c r="CK59" t="s">
        <v>4945</v>
      </c>
      <c r="CL59" t="s">
        <v>4944</v>
      </c>
      <c r="CM59" t="s">
        <v>4944</v>
      </c>
      <c r="CN59" t="s">
        <v>4944</v>
      </c>
      <c r="CO59" t="s">
        <v>4945</v>
      </c>
      <c r="CP59" t="s">
        <v>4944</v>
      </c>
      <c r="CQ59" t="s">
        <v>4944</v>
      </c>
      <c r="CR59" t="s">
        <v>4945</v>
      </c>
      <c r="CS59" t="s">
        <v>4945</v>
      </c>
      <c r="CT59" t="s">
        <v>4945</v>
      </c>
      <c r="CU59" t="s">
        <v>4945</v>
      </c>
      <c r="CV59" t="s">
        <v>1082</v>
      </c>
      <c r="CW59" t="s">
        <v>1151</v>
      </c>
      <c r="CX59" t="s">
        <v>1087</v>
      </c>
      <c r="CY59" t="s">
        <v>5413</v>
      </c>
      <c r="CZ59" t="s">
        <v>1087</v>
      </c>
      <c r="DA59" t="s">
        <v>5413</v>
      </c>
      <c r="DB59" t="s">
        <v>1263</v>
      </c>
      <c r="DC59" t="s">
        <v>1271</v>
      </c>
      <c r="DD59" t="s">
        <v>1265</v>
      </c>
      <c r="DE59" t="s">
        <v>1266</v>
      </c>
      <c r="DF59" t="s">
        <v>1268</v>
      </c>
      <c r="DG59" t="s">
        <v>1271</v>
      </c>
      <c r="DH59" t="s">
        <v>1275</v>
      </c>
      <c r="DI59" t="s">
        <v>1266</v>
      </c>
      <c r="GA59" t="s">
        <v>1137</v>
      </c>
      <c r="GB59" t="s">
        <v>1137</v>
      </c>
      <c r="HU59" t="s">
        <v>1116</v>
      </c>
      <c r="JB59" t="s">
        <v>1087</v>
      </c>
      <c r="JD59" t="s">
        <v>1087</v>
      </c>
      <c r="JE59" t="s">
        <v>5413</v>
      </c>
      <c r="JF59" t="s">
        <v>1087</v>
      </c>
      <c r="JG59" t="s">
        <v>5413</v>
      </c>
      <c r="JH59" t="s">
        <v>1082</v>
      </c>
    </row>
    <row r="60" spans="1:269" x14ac:dyDescent="0.3">
      <c r="A60" t="s">
        <v>5930</v>
      </c>
      <c r="B60" t="s">
        <v>1111</v>
      </c>
      <c r="C60" t="s">
        <v>1112</v>
      </c>
      <c r="D60" t="s">
        <v>1108</v>
      </c>
      <c r="E60" t="s">
        <v>5934</v>
      </c>
      <c r="F60" t="s">
        <v>4945</v>
      </c>
      <c r="G60" t="s">
        <v>4944</v>
      </c>
      <c r="H60" t="s">
        <v>4944</v>
      </c>
      <c r="I60" t="s">
        <v>4944</v>
      </c>
      <c r="J60" t="s">
        <v>4944</v>
      </c>
      <c r="K60" t="s">
        <v>4944</v>
      </c>
      <c r="L60" t="s">
        <v>4944</v>
      </c>
      <c r="M60" t="s">
        <v>4944</v>
      </c>
      <c r="N60" t="s">
        <v>4944</v>
      </c>
      <c r="O60" t="s">
        <v>4944</v>
      </c>
      <c r="P60" t="s">
        <v>4944</v>
      </c>
      <c r="Q60" t="s">
        <v>4944</v>
      </c>
      <c r="R60" t="s">
        <v>4944</v>
      </c>
      <c r="S60" t="s">
        <v>4944</v>
      </c>
      <c r="T60" t="s">
        <v>4944</v>
      </c>
      <c r="U60" t="s">
        <v>4944</v>
      </c>
      <c r="V60" t="s">
        <v>4944</v>
      </c>
      <c r="W60" t="s">
        <v>4944</v>
      </c>
      <c r="X60" t="s">
        <v>5307</v>
      </c>
      <c r="Y60" t="s">
        <v>4945</v>
      </c>
      <c r="Z60" t="s">
        <v>4944</v>
      </c>
      <c r="AA60" t="s">
        <v>4944</v>
      </c>
      <c r="AB60" t="s">
        <v>4944</v>
      </c>
      <c r="AC60" t="s">
        <v>4944</v>
      </c>
      <c r="AD60" t="s">
        <v>4944</v>
      </c>
      <c r="AE60" t="s">
        <v>4944</v>
      </c>
      <c r="AF60" t="s">
        <v>4944</v>
      </c>
      <c r="AG60" t="s">
        <v>4944</v>
      </c>
      <c r="AH60" t="s">
        <v>5935</v>
      </c>
      <c r="AI60" t="s">
        <v>4945</v>
      </c>
      <c r="AJ60" t="s">
        <v>4944</v>
      </c>
      <c r="AK60" t="s">
        <v>4945</v>
      </c>
      <c r="AL60" t="s">
        <v>4944</v>
      </c>
      <c r="AM60" t="s">
        <v>4945</v>
      </c>
      <c r="AN60" t="s">
        <v>4945</v>
      </c>
      <c r="AO60" t="s">
        <v>4944</v>
      </c>
      <c r="AP60" t="s">
        <v>4944</v>
      </c>
      <c r="AQ60" t="s">
        <v>4945</v>
      </c>
      <c r="AR60" t="s">
        <v>4944</v>
      </c>
      <c r="AS60" t="s">
        <v>4944</v>
      </c>
      <c r="AT60" t="s">
        <v>4944</v>
      </c>
      <c r="AU60" t="s">
        <v>4944</v>
      </c>
      <c r="AV60" t="s">
        <v>4945</v>
      </c>
      <c r="AW60" t="s">
        <v>4944</v>
      </c>
      <c r="AX60" t="s">
        <v>4944</v>
      </c>
      <c r="AY60" t="s">
        <v>4944</v>
      </c>
      <c r="AZ60" t="s">
        <v>4944</v>
      </c>
      <c r="BA60" t="s">
        <v>4944</v>
      </c>
      <c r="BB60" t="s">
        <v>4945</v>
      </c>
      <c r="BC60" t="s">
        <v>4945</v>
      </c>
      <c r="BD60" t="s">
        <v>4945</v>
      </c>
      <c r="BE60" t="s">
        <v>4944</v>
      </c>
      <c r="BF60" t="s">
        <v>4945</v>
      </c>
      <c r="BG60" t="s">
        <v>1267</v>
      </c>
      <c r="BH60" t="s">
        <v>4944</v>
      </c>
      <c r="BI60" t="s">
        <v>4945</v>
      </c>
      <c r="BJ60" t="s">
        <v>4945</v>
      </c>
      <c r="BK60" t="s">
        <v>4945</v>
      </c>
      <c r="BL60" t="s">
        <v>4945</v>
      </c>
      <c r="BM60" t="s">
        <v>5936</v>
      </c>
      <c r="BN60" t="s">
        <v>4945</v>
      </c>
      <c r="BO60" t="s">
        <v>4945</v>
      </c>
      <c r="BP60" t="s">
        <v>4945</v>
      </c>
      <c r="BQ60" t="s">
        <v>4945</v>
      </c>
      <c r="BR60" t="s">
        <v>4945</v>
      </c>
      <c r="BS60" t="s">
        <v>4945</v>
      </c>
      <c r="BT60" t="s">
        <v>4945</v>
      </c>
      <c r="BU60" t="s">
        <v>4945</v>
      </c>
      <c r="BV60" t="s">
        <v>4945</v>
      </c>
      <c r="BW60" t="s">
        <v>4945</v>
      </c>
      <c r="BX60" t="s">
        <v>4945</v>
      </c>
      <c r="BY60" t="s">
        <v>4944</v>
      </c>
      <c r="BZ60" t="s">
        <v>4944</v>
      </c>
      <c r="CA60" t="s">
        <v>4945</v>
      </c>
      <c r="CB60" t="s">
        <v>4944</v>
      </c>
      <c r="CC60" t="s">
        <v>4945</v>
      </c>
      <c r="CD60" t="s">
        <v>4945</v>
      </c>
      <c r="CE60" t="s">
        <v>4945</v>
      </c>
      <c r="CF60" t="s">
        <v>4945</v>
      </c>
      <c r="CG60" t="s">
        <v>4945</v>
      </c>
      <c r="CH60" t="s">
        <v>4944</v>
      </c>
      <c r="CI60" t="s">
        <v>4944</v>
      </c>
      <c r="CJ60" t="s">
        <v>4945</v>
      </c>
      <c r="CK60" t="s">
        <v>4944</v>
      </c>
      <c r="CL60" t="s">
        <v>4944</v>
      </c>
      <c r="CM60" t="s">
        <v>4944</v>
      </c>
      <c r="CN60" t="s">
        <v>4944</v>
      </c>
      <c r="CO60" t="s">
        <v>4944</v>
      </c>
      <c r="CP60" t="s">
        <v>4944</v>
      </c>
      <c r="CQ60" t="s">
        <v>4944</v>
      </c>
      <c r="CR60" t="s">
        <v>4945</v>
      </c>
      <c r="CS60" t="s">
        <v>4945</v>
      </c>
      <c r="CT60" t="s">
        <v>4945</v>
      </c>
      <c r="CU60" t="s">
        <v>4945</v>
      </c>
      <c r="CV60" t="s">
        <v>1082</v>
      </c>
      <c r="CW60" t="s">
        <v>1151</v>
      </c>
      <c r="CX60" t="s">
        <v>1125</v>
      </c>
      <c r="CZ60" t="s">
        <v>1125</v>
      </c>
      <c r="DB60" t="s">
        <v>1263</v>
      </c>
      <c r="DC60" t="s">
        <v>1263</v>
      </c>
      <c r="DD60" t="s">
        <v>1263</v>
      </c>
      <c r="DE60" t="s">
        <v>1263</v>
      </c>
      <c r="DF60" t="s">
        <v>1263</v>
      </c>
      <c r="DG60" t="s">
        <v>1263</v>
      </c>
      <c r="DH60" t="s">
        <v>1263</v>
      </c>
      <c r="DI60" t="s">
        <v>1263</v>
      </c>
      <c r="DJ60" t="s">
        <v>1137</v>
      </c>
      <c r="IA60" t="s">
        <v>1116</v>
      </c>
      <c r="JB60" t="s">
        <v>1087</v>
      </c>
      <c r="JD60" t="s">
        <v>1125</v>
      </c>
      <c r="JF60" t="s">
        <v>1125</v>
      </c>
      <c r="JH60" t="s">
        <v>1082</v>
      </c>
    </row>
    <row r="61" spans="1:269" x14ac:dyDescent="0.3">
      <c r="A61" t="s">
        <v>5937</v>
      </c>
      <c r="B61" t="s">
        <v>1095</v>
      </c>
      <c r="C61" t="s">
        <v>3444</v>
      </c>
      <c r="D61" t="s">
        <v>1185</v>
      </c>
      <c r="E61" t="s">
        <v>5938</v>
      </c>
      <c r="F61" t="s">
        <v>4945</v>
      </c>
      <c r="G61" t="s">
        <v>4945</v>
      </c>
      <c r="H61" t="s">
        <v>4945</v>
      </c>
      <c r="I61" t="s">
        <v>4944</v>
      </c>
      <c r="J61" t="s">
        <v>4945</v>
      </c>
      <c r="K61" t="s">
        <v>4944</v>
      </c>
      <c r="L61" t="s">
        <v>4944</v>
      </c>
      <c r="M61" t="s">
        <v>4944</v>
      </c>
      <c r="N61" t="s">
        <v>4944</v>
      </c>
      <c r="O61" t="s">
        <v>4944</v>
      </c>
      <c r="P61" t="s">
        <v>4944</v>
      </c>
      <c r="Q61" t="s">
        <v>4944</v>
      </c>
      <c r="R61" t="s">
        <v>4945</v>
      </c>
      <c r="S61" t="s">
        <v>4944</v>
      </c>
      <c r="T61" t="s">
        <v>4944</v>
      </c>
      <c r="U61" t="s">
        <v>4944</v>
      </c>
      <c r="V61" t="s">
        <v>4944</v>
      </c>
      <c r="W61" t="s">
        <v>4944</v>
      </c>
      <c r="X61" t="s">
        <v>5412</v>
      </c>
      <c r="Y61" t="s">
        <v>4945</v>
      </c>
      <c r="Z61" t="s">
        <v>4944</v>
      </c>
      <c r="AA61" t="s">
        <v>4944</v>
      </c>
      <c r="AB61" t="s">
        <v>4944</v>
      </c>
      <c r="AC61" t="s">
        <v>4944</v>
      </c>
      <c r="AD61" t="s">
        <v>4944</v>
      </c>
      <c r="AE61" t="s">
        <v>4945</v>
      </c>
      <c r="AF61" t="s">
        <v>4945</v>
      </c>
      <c r="AG61" t="s">
        <v>4945</v>
      </c>
      <c r="AH61" t="s">
        <v>5939</v>
      </c>
      <c r="AI61" t="s">
        <v>4945</v>
      </c>
      <c r="AJ61" t="s">
        <v>4944</v>
      </c>
      <c r="AK61" t="s">
        <v>4944</v>
      </c>
      <c r="AL61" t="s">
        <v>4945</v>
      </c>
      <c r="AM61" t="s">
        <v>4945</v>
      </c>
      <c r="AN61" t="s">
        <v>4945</v>
      </c>
      <c r="AO61" t="s">
        <v>4944</v>
      </c>
      <c r="AP61" t="s">
        <v>4944</v>
      </c>
      <c r="AQ61" t="s">
        <v>4945</v>
      </c>
      <c r="AR61" t="s">
        <v>4944</v>
      </c>
      <c r="AS61" t="s">
        <v>4945</v>
      </c>
      <c r="AT61" t="s">
        <v>4945</v>
      </c>
      <c r="AU61" t="s">
        <v>4944</v>
      </c>
      <c r="AV61" t="s">
        <v>4945</v>
      </c>
      <c r="AW61" t="s">
        <v>4944</v>
      </c>
      <c r="AX61" t="s">
        <v>4944</v>
      </c>
      <c r="AY61" t="s">
        <v>4945</v>
      </c>
      <c r="AZ61" t="s">
        <v>4945</v>
      </c>
      <c r="BA61" t="s">
        <v>4944</v>
      </c>
      <c r="BB61" t="s">
        <v>4944</v>
      </c>
      <c r="BC61" t="s">
        <v>4945</v>
      </c>
      <c r="BD61" t="s">
        <v>4945</v>
      </c>
      <c r="BE61" t="s">
        <v>4945</v>
      </c>
      <c r="BF61" t="s">
        <v>4944</v>
      </c>
      <c r="BG61" t="s">
        <v>5313</v>
      </c>
      <c r="BH61" t="s">
        <v>4945</v>
      </c>
      <c r="BI61" t="s">
        <v>4945</v>
      </c>
      <c r="BJ61" t="s">
        <v>4944</v>
      </c>
      <c r="BK61" t="s">
        <v>4945</v>
      </c>
      <c r="BL61" t="s">
        <v>4944</v>
      </c>
      <c r="BM61" t="s">
        <v>5940</v>
      </c>
      <c r="BN61" t="s">
        <v>4945</v>
      </c>
      <c r="BO61" t="s">
        <v>4944</v>
      </c>
      <c r="BP61" t="s">
        <v>4945</v>
      </c>
      <c r="BQ61" t="s">
        <v>4945</v>
      </c>
      <c r="BR61" t="s">
        <v>4945</v>
      </c>
      <c r="BS61" t="s">
        <v>4945</v>
      </c>
      <c r="BT61" t="s">
        <v>4945</v>
      </c>
      <c r="BU61" t="s">
        <v>4945</v>
      </c>
      <c r="BV61" t="s">
        <v>4945</v>
      </c>
      <c r="BW61" t="s">
        <v>4945</v>
      </c>
      <c r="BX61" t="s">
        <v>4945</v>
      </c>
      <c r="BY61" t="s">
        <v>4945</v>
      </c>
      <c r="BZ61" t="s">
        <v>4944</v>
      </c>
      <c r="CA61" t="s">
        <v>4945</v>
      </c>
      <c r="CB61" t="s">
        <v>4944</v>
      </c>
      <c r="CC61" t="s">
        <v>4944</v>
      </c>
      <c r="CD61" t="s">
        <v>4944</v>
      </c>
      <c r="CE61" t="s">
        <v>4945</v>
      </c>
      <c r="CF61" t="s">
        <v>4945</v>
      </c>
      <c r="CG61" t="s">
        <v>4945</v>
      </c>
      <c r="CH61" t="s">
        <v>4945</v>
      </c>
      <c r="CI61" t="s">
        <v>4945</v>
      </c>
      <c r="CJ61" t="s">
        <v>4945</v>
      </c>
      <c r="CK61" t="s">
        <v>4945</v>
      </c>
      <c r="CL61" t="s">
        <v>4944</v>
      </c>
      <c r="CM61" t="s">
        <v>4944</v>
      </c>
      <c r="CN61" t="s">
        <v>4944</v>
      </c>
      <c r="CO61" t="s">
        <v>4944</v>
      </c>
      <c r="CP61" t="s">
        <v>4944</v>
      </c>
      <c r="CQ61" t="s">
        <v>4944</v>
      </c>
      <c r="CR61" t="s">
        <v>4945</v>
      </c>
      <c r="CS61" t="s">
        <v>4945</v>
      </c>
      <c r="CT61" t="s">
        <v>4945</v>
      </c>
      <c r="CU61" t="s">
        <v>4945</v>
      </c>
      <c r="CV61" t="s">
        <v>1082</v>
      </c>
      <c r="CW61" t="s">
        <v>1282</v>
      </c>
      <c r="CX61" t="s">
        <v>1087</v>
      </c>
      <c r="CY61" t="s">
        <v>5941</v>
      </c>
      <c r="CZ61" t="s">
        <v>1087</v>
      </c>
      <c r="DA61" t="s">
        <v>5942</v>
      </c>
      <c r="DB61" t="s">
        <v>1281</v>
      </c>
      <c r="DC61" t="s">
        <v>1271</v>
      </c>
      <c r="DD61" t="s">
        <v>1275</v>
      </c>
      <c r="DE61" t="s">
        <v>1269</v>
      </c>
      <c r="DF61" t="s">
        <v>1270</v>
      </c>
      <c r="DG61" t="s">
        <v>1271</v>
      </c>
      <c r="DH61" t="s">
        <v>1275</v>
      </c>
      <c r="DI61" t="s">
        <v>1269</v>
      </c>
      <c r="FP61" t="s">
        <v>1137</v>
      </c>
      <c r="JB61" t="s">
        <v>1105</v>
      </c>
      <c r="JD61" t="s">
        <v>1087</v>
      </c>
      <c r="JE61" t="s">
        <v>5943</v>
      </c>
      <c r="JF61" t="s">
        <v>1105</v>
      </c>
      <c r="JG61" t="s">
        <v>5944</v>
      </c>
      <c r="JH61" t="s">
        <v>1082</v>
      </c>
    </row>
    <row r="62" spans="1:269" x14ac:dyDescent="0.3">
      <c r="A62" t="s">
        <v>5937</v>
      </c>
      <c r="B62" t="s">
        <v>1163</v>
      </c>
      <c r="C62" t="s">
        <v>3421</v>
      </c>
      <c r="D62" t="s">
        <v>3503</v>
      </c>
      <c r="E62" t="s">
        <v>5945</v>
      </c>
      <c r="F62" t="s">
        <v>4945</v>
      </c>
      <c r="G62" t="s">
        <v>4944</v>
      </c>
      <c r="H62" t="s">
        <v>4944</v>
      </c>
      <c r="I62" t="s">
        <v>4944</v>
      </c>
      <c r="J62" t="s">
        <v>4945</v>
      </c>
      <c r="K62" t="s">
        <v>4945</v>
      </c>
      <c r="L62" t="s">
        <v>4945</v>
      </c>
      <c r="M62" t="s">
        <v>4944</v>
      </c>
      <c r="N62" t="s">
        <v>4945</v>
      </c>
      <c r="O62" t="s">
        <v>4944</v>
      </c>
      <c r="P62" t="s">
        <v>4945</v>
      </c>
      <c r="Q62" t="s">
        <v>4944</v>
      </c>
      <c r="R62" t="s">
        <v>4945</v>
      </c>
      <c r="S62" t="s">
        <v>4944</v>
      </c>
      <c r="T62" t="s">
        <v>4944</v>
      </c>
      <c r="U62" t="s">
        <v>4944</v>
      </c>
      <c r="V62" t="s">
        <v>4944</v>
      </c>
      <c r="W62" t="s">
        <v>4944</v>
      </c>
      <c r="X62" t="s">
        <v>5946</v>
      </c>
      <c r="Y62" t="s">
        <v>4945</v>
      </c>
      <c r="Z62" t="s">
        <v>4944</v>
      </c>
      <c r="AA62" t="s">
        <v>4945</v>
      </c>
      <c r="AB62" t="s">
        <v>4944</v>
      </c>
      <c r="AC62" t="s">
        <v>4945</v>
      </c>
      <c r="AD62" t="s">
        <v>4944</v>
      </c>
      <c r="AE62" t="s">
        <v>4944</v>
      </c>
      <c r="AF62" t="s">
        <v>4944</v>
      </c>
      <c r="AG62" t="s">
        <v>4944</v>
      </c>
      <c r="AH62" t="s">
        <v>5947</v>
      </c>
      <c r="AI62" t="s">
        <v>4945</v>
      </c>
      <c r="AJ62" t="s">
        <v>4944</v>
      </c>
      <c r="AK62" t="s">
        <v>4945</v>
      </c>
      <c r="AL62" t="s">
        <v>4945</v>
      </c>
      <c r="AM62" t="s">
        <v>4945</v>
      </c>
      <c r="AN62" t="s">
        <v>4945</v>
      </c>
      <c r="AO62" t="s">
        <v>4944</v>
      </c>
      <c r="AP62" t="s">
        <v>4944</v>
      </c>
      <c r="AQ62" t="s">
        <v>4945</v>
      </c>
      <c r="AR62" t="s">
        <v>4945</v>
      </c>
      <c r="AS62" t="s">
        <v>4945</v>
      </c>
      <c r="AT62" t="s">
        <v>4945</v>
      </c>
      <c r="AU62" t="s">
        <v>4945</v>
      </c>
      <c r="AV62" t="s">
        <v>4944</v>
      </c>
      <c r="AW62" t="s">
        <v>4944</v>
      </c>
      <c r="AX62" t="s">
        <v>4944</v>
      </c>
      <c r="AY62" t="s">
        <v>4945</v>
      </c>
      <c r="AZ62" t="s">
        <v>4944</v>
      </c>
      <c r="BA62" t="s">
        <v>4944</v>
      </c>
      <c r="BB62" t="s">
        <v>4945</v>
      </c>
      <c r="BC62" t="s">
        <v>4945</v>
      </c>
      <c r="BD62" t="s">
        <v>4945</v>
      </c>
      <c r="BE62" t="s">
        <v>4945</v>
      </c>
      <c r="BF62" t="s">
        <v>4945</v>
      </c>
      <c r="BG62" t="s">
        <v>5700</v>
      </c>
      <c r="BH62" t="s">
        <v>4945</v>
      </c>
      <c r="BI62" t="s">
        <v>4945</v>
      </c>
      <c r="BJ62" t="s">
        <v>4944</v>
      </c>
      <c r="BK62" t="s">
        <v>4944</v>
      </c>
      <c r="BL62" t="s">
        <v>4944</v>
      </c>
      <c r="BM62" t="s">
        <v>5948</v>
      </c>
      <c r="BN62" t="s">
        <v>4945</v>
      </c>
      <c r="BO62" t="s">
        <v>4945</v>
      </c>
      <c r="BP62" t="s">
        <v>4945</v>
      </c>
      <c r="BQ62" t="s">
        <v>4945</v>
      </c>
      <c r="BR62" t="s">
        <v>4945</v>
      </c>
      <c r="BS62" t="s">
        <v>4944</v>
      </c>
      <c r="BT62" t="s">
        <v>4944</v>
      </c>
      <c r="BU62" t="s">
        <v>4945</v>
      </c>
      <c r="BV62" t="s">
        <v>4945</v>
      </c>
      <c r="BW62" t="s">
        <v>4945</v>
      </c>
      <c r="BX62" t="s">
        <v>4945</v>
      </c>
      <c r="BY62" t="s">
        <v>4944</v>
      </c>
      <c r="BZ62" t="s">
        <v>4945</v>
      </c>
      <c r="CA62" t="s">
        <v>4945</v>
      </c>
      <c r="CB62" t="s">
        <v>4944</v>
      </c>
      <c r="CC62" t="s">
        <v>4944</v>
      </c>
      <c r="CD62" t="s">
        <v>4944</v>
      </c>
      <c r="CE62" t="s">
        <v>4945</v>
      </c>
      <c r="CF62" t="s">
        <v>4945</v>
      </c>
      <c r="CG62" t="s">
        <v>4945</v>
      </c>
      <c r="CH62" t="s">
        <v>4945</v>
      </c>
      <c r="CI62" t="s">
        <v>4945</v>
      </c>
      <c r="CJ62" t="s">
        <v>4945</v>
      </c>
      <c r="CK62" t="s">
        <v>4944</v>
      </c>
      <c r="CL62" t="s">
        <v>4944</v>
      </c>
      <c r="CM62" t="s">
        <v>4944</v>
      </c>
      <c r="CN62" t="s">
        <v>4944</v>
      </c>
      <c r="CO62" t="s">
        <v>4944</v>
      </c>
      <c r="CP62" t="s">
        <v>4944</v>
      </c>
      <c r="CQ62" t="s">
        <v>4944</v>
      </c>
      <c r="CR62" t="s">
        <v>4945</v>
      </c>
      <c r="CS62" t="s">
        <v>4944</v>
      </c>
      <c r="CT62" t="s">
        <v>4944</v>
      </c>
      <c r="CU62" t="s">
        <v>4944</v>
      </c>
      <c r="CV62" t="s">
        <v>1272</v>
      </c>
      <c r="CW62" t="s">
        <v>1262</v>
      </c>
      <c r="CX62" t="s">
        <v>1125</v>
      </c>
      <c r="CZ62" t="s">
        <v>1125</v>
      </c>
      <c r="DB62" t="s">
        <v>1270</v>
      </c>
      <c r="DC62" t="s">
        <v>1273</v>
      </c>
      <c r="DD62" t="s">
        <v>1265</v>
      </c>
      <c r="DE62" t="s">
        <v>1265</v>
      </c>
      <c r="DF62" t="s">
        <v>1270</v>
      </c>
      <c r="DG62" t="s">
        <v>1273</v>
      </c>
      <c r="DH62" t="s">
        <v>1265</v>
      </c>
      <c r="DI62" t="s">
        <v>1265</v>
      </c>
      <c r="JB62" t="s">
        <v>1125</v>
      </c>
      <c r="JD62" t="s">
        <v>1125</v>
      </c>
      <c r="JF62" t="s">
        <v>1125</v>
      </c>
      <c r="JH62" t="s">
        <v>1082</v>
      </c>
    </row>
    <row r="63" spans="1:269" x14ac:dyDescent="0.3">
      <c r="A63" t="s">
        <v>5949</v>
      </c>
      <c r="B63" t="s">
        <v>1095</v>
      </c>
      <c r="C63" t="s">
        <v>1198</v>
      </c>
      <c r="D63" t="s">
        <v>1106</v>
      </c>
      <c r="E63" t="s">
        <v>5911</v>
      </c>
      <c r="F63" t="s">
        <v>4945</v>
      </c>
      <c r="G63" t="s">
        <v>4944</v>
      </c>
      <c r="H63" t="s">
        <v>4944</v>
      </c>
      <c r="I63" t="s">
        <v>4944</v>
      </c>
      <c r="J63" t="s">
        <v>4944</v>
      </c>
      <c r="K63" t="s">
        <v>4944</v>
      </c>
      <c r="L63" t="s">
        <v>4944</v>
      </c>
      <c r="M63" t="s">
        <v>4944</v>
      </c>
      <c r="N63" t="s">
        <v>4944</v>
      </c>
      <c r="O63" t="s">
        <v>4944</v>
      </c>
      <c r="P63" t="s">
        <v>4944</v>
      </c>
      <c r="Q63" t="s">
        <v>4945</v>
      </c>
      <c r="R63" t="s">
        <v>4944</v>
      </c>
      <c r="S63" t="s">
        <v>4944</v>
      </c>
      <c r="T63" t="s">
        <v>4944</v>
      </c>
      <c r="U63" t="s">
        <v>4944</v>
      </c>
      <c r="V63" t="s">
        <v>4944</v>
      </c>
      <c r="W63" t="s">
        <v>4944</v>
      </c>
      <c r="X63" t="s">
        <v>5420</v>
      </c>
      <c r="Y63" t="s">
        <v>4945</v>
      </c>
      <c r="Z63" t="s">
        <v>4944</v>
      </c>
      <c r="AA63" t="s">
        <v>4944</v>
      </c>
      <c r="AB63" t="s">
        <v>4944</v>
      </c>
      <c r="AC63" t="s">
        <v>4944</v>
      </c>
      <c r="AD63" t="s">
        <v>4944</v>
      </c>
      <c r="AE63" t="s">
        <v>4944</v>
      </c>
      <c r="AF63" t="s">
        <v>4945</v>
      </c>
      <c r="AG63" t="s">
        <v>4944</v>
      </c>
      <c r="AH63" t="s">
        <v>5950</v>
      </c>
      <c r="AI63" t="s">
        <v>4945</v>
      </c>
      <c r="AJ63" t="s">
        <v>4944</v>
      </c>
      <c r="AK63" t="s">
        <v>4944</v>
      </c>
      <c r="AL63" t="s">
        <v>4944</v>
      </c>
      <c r="AM63" t="s">
        <v>4944</v>
      </c>
      <c r="AN63" t="s">
        <v>4944</v>
      </c>
      <c r="AO63" t="s">
        <v>4944</v>
      </c>
      <c r="AP63" t="s">
        <v>4944</v>
      </c>
      <c r="AQ63" t="s">
        <v>4944</v>
      </c>
      <c r="AR63" t="s">
        <v>4944</v>
      </c>
      <c r="AS63" t="s">
        <v>4944</v>
      </c>
      <c r="AT63" t="s">
        <v>4944</v>
      </c>
      <c r="AU63" t="s">
        <v>4944</v>
      </c>
      <c r="AV63" t="s">
        <v>4944</v>
      </c>
      <c r="AW63" t="s">
        <v>4944</v>
      </c>
      <c r="AX63" t="s">
        <v>4944</v>
      </c>
      <c r="AY63" t="s">
        <v>4944</v>
      </c>
      <c r="AZ63" t="s">
        <v>4944</v>
      </c>
      <c r="BA63" t="s">
        <v>4944</v>
      </c>
      <c r="BB63" t="s">
        <v>4944</v>
      </c>
      <c r="BC63" t="s">
        <v>4944</v>
      </c>
      <c r="BD63" t="s">
        <v>4945</v>
      </c>
      <c r="BE63" t="s">
        <v>4944</v>
      </c>
      <c r="BF63" t="s">
        <v>4944</v>
      </c>
      <c r="BG63" t="s">
        <v>5951</v>
      </c>
      <c r="BH63" t="s">
        <v>4945</v>
      </c>
      <c r="BI63" t="s">
        <v>4944</v>
      </c>
      <c r="BJ63" t="s">
        <v>4945</v>
      </c>
      <c r="BK63" t="s">
        <v>4945</v>
      </c>
      <c r="BL63" t="s">
        <v>4944</v>
      </c>
      <c r="BM63" t="s">
        <v>5325</v>
      </c>
      <c r="BN63" t="s">
        <v>4945</v>
      </c>
      <c r="BO63" t="s">
        <v>4945</v>
      </c>
      <c r="BP63" t="s">
        <v>4945</v>
      </c>
      <c r="BQ63" t="s">
        <v>4945</v>
      </c>
      <c r="BR63" t="s">
        <v>4945</v>
      </c>
      <c r="BS63" t="s">
        <v>4945</v>
      </c>
      <c r="BT63" t="s">
        <v>4945</v>
      </c>
      <c r="BU63" t="s">
        <v>4945</v>
      </c>
      <c r="BV63" t="s">
        <v>4945</v>
      </c>
      <c r="BW63" t="s">
        <v>4945</v>
      </c>
      <c r="BX63" t="s">
        <v>4945</v>
      </c>
      <c r="BY63" t="s">
        <v>4945</v>
      </c>
      <c r="BZ63" t="s">
        <v>4945</v>
      </c>
      <c r="CA63" t="s">
        <v>4945</v>
      </c>
      <c r="CB63" t="s">
        <v>4945</v>
      </c>
      <c r="CC63" t="s">
        <v>4945</v>
      </c>
      <c r="CD63" t="s">
        <v>4945</v>
      </c>
      <c r="CE63" t="s">
        <v>4945</v>
      </c>
      <c r="CF63" t="s">
        <v>4945</v>
      </c>
      <c r="CG63" t="s">
        <v>4945</v>
      </c>
      <c r="CH63" t="s">
        <v>4945</v>
      </c>
      <c r="CI63" t="s">
        <v>4945</v>
      </c>
      <c r="CJ63" t="s">
        <v>4945</v>
      </c>
      <c r="CK63" t="s">
        <v>4945</v>
      </c>
      <c r="CL63" t="s">
        <v>4944</v>
      </c>
      <c r="CM63" t="s">
        <v>4944</v>
      </c>
      <c r="CN63" t="s">
        <v>4944</v>
      </c>
      <c r="CO63" t="s">
        <v>4944</v>
      </c>
      <c r="CP63" t="s">
        <v>4944</v>
      </c>
      <c r="CQ63" t="s">
        <v>4944</v>
      </c>
      <c r="CR63" t="s">
        <v>4945</v>
      </c>
      <c r="CS63" t="s">
        <v>4945</v>
      </c>
      <c r="CT63" t="s">
        <v>4945</v>
      </c>
      <c r="CU63" t="s">
        <v>4945</v>
      </c>
      <c r="CV63" t="s">
        <v>1082</v>
      </c>
      <c r="CW63" t="s">
        <v>1282</v>
      </c>
      <c r="CX63" t="s">
        <v>1125</v>
      </c>
      <c r="CZ63" t="s">
        <v>1125</v>
      </c>
      <c r="DB63" t="s">
        <v>1281</v>
      </c>
      <c r="DC63" t="s">
        <v>1264</v>
      </c>
      <c r="DD63" t="s">
        <v>1265</v>
      </c>
      <c r="DE63" t="s">
        <v>1265</v>
      </c>
      <c r="DF63" t="s">
        <v>1270</v>
      </c>
      <c r="DG63" t="s">
        <v>1264</v>
      </c>
      <c r="DH63" t="s">
        <v>1265</v>
      </c>
      <c r="DI63" t="s">
        <v>1265</v>
      </c>
      <c r="FP63" t="s">
        <v>1137</v>
      </c>
      <c r="FQ63" t="s">
        <v>1137</v>
      </c>
      <c r="FR63" t="s">
        <v>1137</v>
      </c>
      <c r="FS63" t="s">
        <v>1137</v>
      </c>
      <c r="IF63" t="s">
        <v>1116</v>
      </c>
      <c r="IG63" t="s">
        <v>1116</v>
      </c>
      <c r="IH63" t="s">
        <v>1116</v>
      </c>
      <c r="II63" t="s">
        <v>1116</v>
      </c>
      <c r="IJ63" t="s">
        <v>1116</v>
      </c>
      <c r="JB63" t="s">
        <v>1087</v>
      </c>
      <c r="JD63" t="s">
        <v>1087</v>
      </c>
      <c r="JE63" t="s">
        <v>5952</v>
      </c>
      <c r="JF63" t="s">
        <v>1087</v>
      </c>
      <c r="JG63" t="s">
        <v>5953</v>
      </c>
      <c r="JH63" t="s">
        <v>1082</v>
      </c>
    </row>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9" activePane="bottomLeft" state="frozen"/>
      <selection pane="bottomLeft" activeCell="A264" sqref="A264"/>
    </sheetView>
  </sheetViews>
  <sheetFormatPr defaultRowHeight="14.4" x14ac:dyDescent="0.3"/>
  <cols>
    <col min="1" max="1" width="33.5546875" style="99" customWidth="1"/>
    <col min="2" max="2" width="71.5546875" style="99" customWidth="1"/>
    <col min="3" max="3" width="3.5546875" style="100" customWidth="1"/>
    <col min="4" max="4" width="33.5546875" style="100" customWidth="1"/>
    <col min="5" max="5" width="64.44140625" style="100" bestFit="1" customWidth="1"/>
  </cols>
  <sheetData>
    <row r="1" spans="1:5" x14ac:dyDescent="0.3">
      <c r="A1" s="96" t="s">
        <v>287</v>
      </c>
      <c r="B1" s="96"/>
      <c r="D1" s="97" t="s">
        <v>288</v>
      </c>
      <c r="E1" s="97"/>
    </row>
    <row r="2" spans="1:5" x14ac:dyDescent="0.3">
      <c r="A2" s="98" t="s">
        <v>289</v>
      </c>
      <c r="B2" s="98" t="s">
        <v>290</v>
      </c>
      <c r="D2" s="98" t="s">
        <v>289</v>
      </c>
      <c r="E2" s="98" t="s">
        <v>290</v>
      </c>
    </row>
    <row r="3" spans="1:5" x14ac:dyDescent="0.3">
      <c r="A3" s="99" t="s">
        <v>12</v>
      </c>
      <c r="B3" s="99" t="s">
        <v>291</v>
      </c>
      <c r="D3" s="99" t="s">
        <v>8</v>
      </c>
      <c r="E3" s="99" t="s">
        <v>292</v>
      </c>
    </row>
    <row r="4" spans="1:5" x14ac:dyDescent="0.3">
      <c r="A4" s="99" t="s">
        <v>8</v>
      </c>
      <c r="B4" s="99" t="s">
        <v>292</v>
      </c>
      <c r="D4" s="99" t="s">
        <v>13</v>
      </c>
      <c r="E4" s="99" t="s">
        <v>293</v>
      </c>
    </row>
    <row r="5" spans="1:5" x14ac:dyDescent="0.3">
      <c r="A5" s="99" t="s">
        <v>13</v>
      </c>
      <c r="B5" s="99" t="s">
        <v>293</v>
      </c>
      <c r="D5" s="99" t="s">
        <v>14</v>
      </c>
      <c r="E5" s="99" t="s">
        <v>294</v>
      </c>
    </row>
    <row r="6" spans="1:5" x14ac:dyDescent="0.3">
      <c r="A6" s="99" t="s">
        <v>14</v>
      </c>
      <c r="B6" s="99" t="s">
        <v>294</v>
      </c>
      <c r="D6" s="103" t="s">
        <v>15</v>
      </c>
      <c r="E6" s="103" t="s">
        <v>256</v>
      </c>
    </row>
    <row r="7" spans="1:5" x14ac:dyDescent="0.3">
      <c r="A7" s="99" t="s">
        <v>15</v>
      </c>
      <c r="B7" s="99" t="s">
        <v>256</v>
      </c>
      <c r="D7" s="100" t="s">
        <v>231</v>
      </c>
      <c r="E7" s="100" t="s">
        <v>652</v>
      </c>
    </row>
    <row r="8" spans="1:5" x14ac:dyDescent="0.3">
      <c r="A8" s="99" t="s">
        <v>16</v>
      </c>
      <c r="B8" s="99" t="s">
        <v>257</v>
      </c>
      <c r="D8" s="100" t="s">
        <v>510</v>
      </c>
      <c r="E8" s="100" t="s">
        <v>668</v>
      </c>
    </row>
    <row r="9" spans="1:5" x14ac:dyDescent="0.3">
      <c r="A9" s="99" t="s">
        <v>17</v>
      </c>
      <c r="B9" s="99" t="s">
        <v>296</v>
      </c>
      <c r="D9" s="100" t="s">
        <v>511</v>
      </c>
      <c r="E9" s="100" t="s">
        <v>664</v>
      </c>
    </row>
    <row r="10" spans="1:5" x14ac:dyDescent="0.3">
      <c r="A10" s="101" t="s">
        <v>18</v>
      </c>
      <c r="B10" s="101" t="s">
        <v>891</v>
      </c>
      <c r="D10" s="100" t="s">
        <v>512</v>
      </c>
      <c r="E10" s="100" t="s">
        <v>665</v>
      </c>
    </row>
    <row r="11" spans="1:5" x14ac:dyDescent="0.3">
      <c r="A11" s="99" t="s">
        <v>19</v>
      </c>
      <c r="B11" s="99" t="s">
        <v>297</v>
      </c>
      <c r="D11" s="100" t="s">
        <v>513</v>
      </c>
      <c r="E11" s="100" t="s">
        <v>666</v>
      </c>
    </row>
    <row r="12" spans="1:5" x14ac:dyDescent="0.3">
      <c r="A12" s="99" t="s">
        <v>20</v>
      </c>
      <c r="B12" s="99" t="s">
        <v>298</v>
      </c>
      <c r="D12" s="100" t="s">
        <v>514</v>
      </c>
      <c r="E12" s="100" t="s">
        <v>667</v>
      </c>
    </row>
    <row r="13" spans="1:5" x14ac:dyDescent="0.3">
      <c r="A13" s="99" t="s">
        <v>299</v>
      </c>
      <c r="B13" s="99" t="s">
        <v>300</v>
      </c>
      <c r="D13" s="100" t="s">
        <v>515</v>
      </c>
      <c r="E13" s="100" t="s">
        <v>669</v>
      </c>
    </row>
    <row r="14" spans="1:5" x14ac:dyDescent="0.3">
      <c r="A14" s="99" t="s">
        <v>21</v>
      </c>
      <c r="B14" s="99" t="s">
        <v>302</v>
      </c>
      <c r="D14" s="100" t="s">
        <v>516</v>
      </c>
      <c r="E14" s="100" t="s">
        <v>670</v>
      </c>
    </row>
    <row r="15" spans="1:5" x14ac:dyDescent="0.3">
      <c r="A15" s="99" t="s">
        <v>22</v>
      </c>
      <c r="B15" s="99" t="s">
        <v>304</v>
      </c>
      <c r="D15" s="100" t="s">
        <v>517</v>
      </c>
      <c r="E15" s="100" t="s">
        <v>653</v>
      </c>
    </row>
    <row r="16" spans="1:5" x14ac:dyDescent="0.3">
      <c r="A16" s="99" t="s">
        <v>23</v>
      </c>
      <c r="B16" s="99" t="s">
        <v>306</v>
      </c>
      <c r="D16" s="100" t="s">
        <v>518</v>
      </c>
      <c r="E16" s="100" t="s">
        <v>671</v>
      </c>
    </row>
    <row r="17" spans="1:5" x14ac:dyDescent="0.3">
      <c r="A17" s="99" t="s">
        <v>24</v>
      </c>
      <c r="B17" s="99" t="s">
        <v>308</v>
      </c>
      <c r="D17" s="100" t="s">
        <v>519</v>
      </c>
      <c r="E17" s="100" t="s">
        <v>672</v>
      </c>
    </row>
    <row r="18" spans="1:5" x14ac:dyDescent="0.3">
      <c r="A18" s="101" t="s">
        <v>621</v>
      </c>
      <c r="B18" s="101" t="s">
        <v>890</v>
      </c>
      <c r="D18" s="100" t="s">
        <v>520</v>
      </c>
      <c r="E18" s="100" t="s">
        <v>654</v>
      </c>
    </row>
    <row r="19" spans="1:5" x14ac:dyDescent="0.3">
      <c r="A19" s="99" t="s">
        <v>622</v>
      </c>
      <c r="B19" s="99" t="s">
        <v>857</v>
      </c>
      <c r="D19" s="100" t="s">
        <v>521</v>
      </c>
      <c r="E19" s="100" t="s">
        <v>655</v>
      </c>
    </row>
    <row r="20" spans="1:5" x14ac:dyDescent="0.3">
      <c r="A20" s="99" t="s">
        <v>623</v>
      </c>
      <c r="B20" s="99" t="s">
        <v>858</v>
      </c>
      <c r="D20" s="100" t="s">
        <v>522</v>
      </c>
      <c r="E20" s="100" t="s">
        <v>656</v>
      </c>
    </row>
    <row r="21" spans="1:5" x14ac:dyDescent="0.3">
      <c r="A21" s="99" t="s">
        <v>856</v>
      </c>
      <c r="B21" s="99" t="s">
        <v>859</v>
      </c>
      <c r="D21" s="100" t="s">
        <v>523</v>
      </c>
      <c r="E21" s="100" t="s">
        <v>657</v>
      </c>
    </row>
    <row r="22" spans="1:5" x14ac:dyDescent="0.3">
      <c r="A22" s="99" t="s">
        <v>624</v>
      </c>
      <c r="B22" s="99" t="s">
        <v>860</v>
      </c>
      <c r="D22" s="100" t="s">
        <v>524</v>
      </c>
      <c r="E22" s="100" t="s">
        <v>658</v>
      </c>
    </row>
    <row r="23" spans="1:5" x14ac:dyDescent="0.3">
      <c r="A23" s="99" t="s">
        <v>625</v>
      </c>
      <c r="B23" s="99" t="s">
        <v>861</v>
      </c>
      <c r="D23" s="100" t="s">
        <v>525</v>
      </c>
      <c r="E23" s="100" t="s">
        <v>659</v>
      </c>
    </row>
    <row r="24" spans="1:5" x14ac:dyDescent="0.3">
      <c r="A24" s="99" t="s">
        <v>626</v>
      </c>
      <c r="B24" s="99" t="s">
        <v>862</v>
      </c>
      <c r="D24" s="100" t="s">
        <v>526</v>
      </c>
      <c r="E24" s="100" t="s">
        <v>660</v>
      </c>
    </row>
    <row r="25" spans="1:5" x14ac:dyDescent="0.3">
      <c r="A25" s="99" t="s">
        <v>627</v>
      </c>
      <c r="B25" s="99" t="s">
        <v>863</v>
      </c>
      <c r="D25" s="100" t="s">
        <v>527</v>
      </c>
      <c r="E25" s="100" t="s">
        <v>673</v>
      </c>
    </row>
    <row r="26" spans="1:5" x14ac:dyDescent="0.3">
      <c r="A26" s="101" t="s">
        <v>25</v>
      </c>
      <c r="B26" s="101" t="s">
        <v>889</v>
      </c>
      <c r="D26" s="100" t="s">
        <v>528</v>
      </c>
      <c r="E26" s="100" t="s">
        <v>661</v>
      </c>
    </row>
    <row r="27" spans="1:5" x14ac:dyDescent="0.3">
      <c r="A27" s="99" t="s">
        <v>26</v>
      </c>
      <c r="B27" s="99" t="s">
        <v>311</v>
      </c>
      <c r="D27" s="100" t="s">
        <v>529</v>
      </c>
      <c r="E27" s="100" t="s">
        <v>662</v>
      </c>
    </row>
    <row r="28" spans="1:5" x14ac:dyDescent="0.3">
      <c r="A28" s="99" t="s">
        <v>27</v>
      </c>
      <c r="B28" s="99" t="s">
        <v>312</v>
      </c>
      <c r="D28" s="100" t="s">
        <v>530</v>
      </c>
      <c r="E28" s="100" t="s">
        <v>674</v>
      </c>
    </row>
    <row r="29" spans="1:5" x14ac:dyDescent="0.3">
      <c r="A29" s="99" t="s">
        <v>28</v>
      </c>
      <c r="B29" s="99" t="s">
        <v>313</v>
      </c>
      <c r="D29" s="100" t="s">
        <v>531</v>
      </c>
      <c r="E29" s="100" t="s">
        <v>663</v>
      </c>
    </row>
    <row r="30" spans="1:5" x14ac:dyDescent="0.3">
      <c r="A30" s="99" t="s">
        <v>29</v>
      </c>
      <c r="B30" s="99" t="s">
        <v>315</v>
      </c>
      <c r="D30" s="100" t="s">
        <v>532</v>
      </c>
      <c r="E30" s="100" t="s">
        <v>675</v>
      </c>
    </row>
    <row r="31" spans="1:5" x14ac:dyDescent="0.3">
      <c r="A31" s="99" t="s">
        <v>30</v>
      </c>
      <c r="B31" s="99" t="s">
        <v>306</v>
      </c>
      <c r="D31" s="100" t="s">
        <v>533</v>
      </c>
      <c r="E31" s="100" t="s">
        <v>676</v>
      </c>
    </row>
    <row r="32" spans="1:5" x14ac:dyDescent="0.3">
      <c r="A32" s="99" t="s">
        <v>31</v>
      </c>
      <c r="B32" s="99" t="s">
        <v>316</v>
      </c>
      <c r="D32" s="100" t="s">
        <v>534</v>
      </c>
      <c r="E32" s="100" t="s">
        <v>677</v>
      </c>
    </row>
    <row r="33" spans="1:5" x14ac:dyDescent="0.3">
      <c r="A33" s="101" t="s">
        <v>628</v>
      </c>
      <c r="B33" s="101" t="s">
        <v>887</v>
      </c>
      <c r="D33" s="100" t="s">
        <v>535</v>
      </c>
      <c r="E33" s="100" t="s">
        <v>678</v>
      </c>
    </row>
    <row r="34" spans="1:5" x14ac:dyDescent="0.3">
      <c r="A34" s="99" t="s">
        <v>629</v>
      </c>
      <c r="B34" s="99" t="s">
        <v>864</v>
      </c>
      <c r="D34" s="104" t="s">
        <v>536</v>
      </c>
      <c r="E34" s="104" t="s">
        <v>679</v>
      </c>
    </row>
    <row r="35" spans="1:5" x14ac:dyDescent="0.3">
      <c r="A35" s="99" t="s">
        <v>630</v>
      </c>
      <c r="B35" s="99" t="s">
        <v>865</v>
      </c>
      <c r="D35" s="100" t="s">
        <v>232</v>
      </c>
      <c r="E35" s="100" t="s">
        <v>680</v>
      </c>
    </row>
    <row r="36" spans="1:5" x14ac:dyDescent="0.3">
      <c r="A36" s="99" t="s">
        <v>631</v>
      </c>
      <c r="B36" s="99" t="s">
        <v>866</v>
      </c>
      <c r="D36" s="100" t="s">
        <v>537</v>
      </c>
      <c r="E36" s="100" t="s">
        <v>681</v>
      </c>
    </row>
    <row r="37" spans="1:5" x14ac:dyDescent="0.3">
      <c r="A37" s="99" t="s">
        <v>632</v>
      </c>
      <c r="B37" s="99" t="s">
        <v>867</v>
      </c>
      <c r="D37" s="100" t="s">
        <v>538</v>
      </c>
      <c r="E37" s="100" t="s">
        <v>682</v>
      </c>
    </row>
    <row r="38" spans="1:5" x14ac:dyDescent="0.3">
      <c r="A38" s="99" t="s">
        <v>633</v>
      </c>
      <c r="B38" s="99" t="s">
        <v>868</v>
      </c>
      <c r="D38" s="100" t="s">
        <v>539</v>
      </c>
      <c r="E38" s="100" t="s">
        <v>683</v>
      </c>
    </row>
    <row r="39" spans="1:5" x14ac:dyDescent="0.3">
      <c r="A39" s="99" t="s">
        <v>634</v>
      </c>
      <c r="B39" s="99" t="s">
        <v>869</v>
      </c>
      <c r="D39" s="100" t="s">
        <v>540</v>
      </c>
      <c r="E39" s="100" t="s">
        <v>688</v>
      </c>
    </row>
    <row r="40" spans="1:5" x14ac:dyDescent="0.3">
      <c r="A40" s="101" t="s">
        <v>32</v>
      </c>
      <c r="B40" s="101" t="s">
        <v>888</v>
      </c>
      <c r="D40" s="100" t="s">
        <v>541</v>
      </c>
      <c r="E40" s="100" t="s">
        <v>684</v>
      </c>
    </row>
    <row r="41" spans="1:5" x14ac:dyDescent="0.3">
      <c r="A41" s="99" t="s">
        <v>33</v>
      </c>
      <c r="B41" s="99" t="s">
        <v>320</v>
      </c>
      <c r="D41" s="100" t="s">
        <v>542</v>
      </c>
      <c r="E41" s="100" t="s">
        <v>689</v>
      </c>
    </row>
    <row r="42" spans="1:5" x14ac:dyDescent="0.3">
      <c r="A42" s="99" t="s">
        <v>34</v>
      </c>
      <c r="B42" s="99" t="s">
        <v>321</v>
      </c>
      <c r="D42" s="100" t="s">
        <v>543</v>
      </c>
      <c r="E42" s="100" t="s">
        <v>690</v>
      </c>
    </row>
    <row r="43" spans="1:5" x14ac:dyDescent="0.3">
      <c r="A43" s="99" t="s">
        <v>35</v>
      </c>
      <c r="B43" s="99" t="s">
        <v>322</v>
      </c>
      <c r="D43" s="100" t="s">
        <v>544</v>
      </c>
      <c r="E43" s="100" t="s">
        <v>691</v>
      </c>
    </row>
    <row r="44" spans="1:5" x14ac:dyDescent="0.3">
      <c r="A44" s="99" t="s">
        <v>36</v>
      </c>
      <c r="B44" s="99" t="s">
        <v>324</v>
      </c>
      <c r="D44" s="100" t="s">
        <v>545</v>
      </c>
      <c r="E44" s="100" t="s">
        <v>685</v>
      </c>
    </row>
    <row r="45" spans="1:5" x14ac:dyDescent="0.3">
      <c r="A45" s="99" t="s">
        <v>37</v>
      </c>
      <c r="B45" s="99" t="s">
        <v>306</v>
      </c>
      <c r="D45" s="100" t="s">
        <v>546</v>
      </c>
      <c r="E45" s="100" t="s">
        <v>686</v>
      </c>
    </row>
    <row r="46" spans="1:5" x14ac:dyDescent="0.3">
      <c r="A46" s="99" t="s">
        <v>325</v>
      </c>
      <c r="B46" s="99" t="s">
        <v>326</v>
      </c>
      <c r="D46" s="100" t="s">
        <v>547</v>
      </c>
      <c r="E46" s="100" t="s">
        <v>692</v>
      </c>
    </row>
    <row r="47" spans="1:5" x14ac:dyDescent="0.3">
      <c r="A47" s="101" t="s">
        <v>38</v>
      </c>
      <c r="B47" s="101" t="s">
        <v>886</v>
      </c>
      <c r="D47" s="100" t="s">
        <v>548</v>
      </c>
      <c r="E47" s="100" t="s">
        <v>693</v>
      </c>
    </row>
    <row r="48" spans="1:5" x14ac:dyDescent="0.3">
      <c r="A48" s="99" t="s">
        <v>39</v>
      </c>
      <c r="B48" s="99" t="s">
        <v>328</v>
      </c>
      <c r="D48" s="100" t="s">
        <v>549</v>
      </c>
      <c r="E48" s="100" t="s">
        <v>687</v>
      </c>
    </row>
    <row r="49" spans="1:5" x14ac:dyDescent="0.3">
      <c r="A49" s="99" t="s">
        <v>40</v>
      </c>
      <c r="B49" s="99" t="s">
        <v>329</v>
      </c>
      <c r="D49" s="100" t="s">
        <v>550</v>
      </c>
      <c r="E49" s="100" t="s">
        <v>694</v>
      </c>
    </row>
    <row r="50" spans="1:5" x14ac:dyDescent="0.3">
      <c r="A50" s="99" t="s">
        <v>41</v>
      </c>
      <c r="B50" s="99" t="s">
        <v>331</v>
      </c>
      <c r="D50" s="100" t="s">
        <v>551</v>
      </c>
      <c r="E50" s="100" t="s">
        <v>695</v>
      </c>
    </row>
    <row r="51" spans="1:5" x14ac:dyDescent="0.3">
      <c r="A51" s="99" t="s">
        <v>42</v>
      </c>
      <c r="B51" s="99" t="s">
        <v>333</v>
      </c>
      <c r="D51" s="100" t="s">
        <v>552</v>
      </c>
      <c r="E51" s="100" t="s">
        <v>696</v>
      </c>
    </row>
    <row r="52" spans="1:5" x14ac:dyDescent="0.3">
      <c r="A52" s="99" t="s">
        <v>43</v>
      </c>
      <c r="B52" s="99" t="s">
        <v>306</v>
      </c>
      <c r="D52" s="100" t="s">
        <v>553</v>
      </c>
      <c r="E52" s="100" t="s">
        <v>697</v>
      </c>
    </row>
    <row r="53" spans="1:5" x14ac:dyDescent="0.3">
      <c r="A53" s="99" t="s">
        <v>335</v>
      </c>
      <c r="B53" s="99" t="s">
        <v>336</v>
      </c>
      <c r="D53" s="100" t="s">
        <v>554</v>
      </c>
      <c r="E53" s="100" t="s">
        <v>698</v>
      </c>
    </row>
    <row r="54" spans="1:5" x14ac:dyDescent="0.3">
      <c r="A54" s="101" t="s">
        <v>44</v>
      </c>
      <c r="B54" s="101" t="s">
        <v>892</v>
      </c>
      <c r="D54" s="104" t="s">
        <v>555</v>
      </c>
      <c r="E54" s="104" t="s">
        <v>699</v>
      </c>
    </row>
    <row r="55" spans="1:5" x14ac:dyDescent="0.3">
      <c r="A55" s="99" t="s">
        <v>45</v>
      </c>
      <c r="B55" s="99" t="s">
        <v>338</v>
      </c>
      <c r="D55" s="100" t="s">
        <v>233</v>
      </c>
      <c r="E55" s="100" t="s">
        <v>700</v>
      </c>
    </row>
    <row r="56" spans="1:5" x14ac:dyDescent="0.3">
      <c r="A56" s="99" t="s">
        <v>46</v>
      </c>
      <c r="B56" s="99" t="s">
        <v>340</v>
      </c>
      <c r="D56" s="100" t="s">
        <v>556</v>
      </c>
      <c r="E56" s="100" t="s">
        <v>701</v>
      </c>
    </row>
    <row r="57" spans="1:5" x14ac:dyDescent="0.3">
      <c r="A57" s="99" t="s">
        <v>47</v>
      </c>
      <c r="B57" s="99" t="s">
        <v>342</v>
      </c>
      <c r="D57" s="100" t="s">
        <v>557</v>
      </c>
      <c r="E57" s="100" t="s">
        <v>702</v>
      </c>
    </row>
    <row r="58" spans="1:5" x14ac:dyDescent="0.3">
      <c r="A58" s="99" t="s">
        <v>48</v>
      </c>
      <c r="B58" s="99" t="s">
        <v>344</v>
      </c>
      <c r="D58" s="100" t="s">
        <v>558</v>
      </c>
      <c r="E58" s="100" t="s">
        <v>703</v>
      </c>
    </row>
    <row r="59" spans="1:5" x14ac:dyDescent="0.3">
      <c r="A59" s="99" t="s">
        <v>49</v>
      </c>
      <c r="B59" s="99" t="s">
        <v>306</v>
      </c>
      <c r="D59" s="100" t="s">
        <v>559</v>
      </c>
      <c r="E59" s="100" t="s">
        <v>704</v>
      </c>
    </row>
    <row r="60" spans="1:5" x14ac:dyDescent="0.3">
      <c r="A60" s="99" t="s">
        <v>50</v>
      </c>
      <c r="B60" s="99" t="s">
        <v>347</v>
      </c>
      <c r="D60" s="104" t="s">
        <v>560</v>
      </c>
      <c r="E60" s="104" t="s">
        <v>705</v>
      </c>
    </row>
    <row r="61" spans="1:5" x14ac:dyDescent="0.3">
      <c r="A61" s="101" t="s">
        <v>51</v>
      </c>
      <c r="B61" s="101" t="s">
        <v>885</v>
      </c>
      <c r="D61" s="100" t="s">
        <v>234</v>
      </c>
      <c r="E61" s="100" t="s">
        <v>706</v>
      </c>
    </row>
    <row r="62" spans="1:5" x14ac:dyDescent="0.3">
      <c r="A62" s="99" t="s">
        <v>52</v>
      </c>
      <c r="B62" s="99" t="s">
        <v>348</v>
      </c>
      <c r="D62" s="100" t="s">
        <v>561</v>
      </c>
      <c r="E62" s="100" t="s">
        <v>707</v>
      </c>
    </row>
    <row r="63" spans="1:5" x14ac:dyDescent="0.3">
      <c r="A63" s="99" t="s">
        <v>53</v>
      </c>
      <c r="B63" s="99" t="s">
        <v>350</v>
      </c>
      <c r="D63" s="100" t="s">
        <v>562</v>
      </c>
      <c r="E63" s="100" t="s">
        <v>708</v>
      </c>
    </row>
    <row r="64" spans="1:5" x14ac:dyDescent="0.3">
      <c r="A64" s="99" t="s">
        <v>54</v>
      </c>
      <c r="B64" s="99" t="s">
        <v>351</v>
      </c>
      <c r="D64" s="100" t="s">
        <v>563</v>
      </c>
      <c r="E64" s="100" t="s">
        <v>718</v>
      </c>
    </row>
    <row r="65" spans="1:5" x14ac:dyDescent="0.3">
      <c r="A65" s="99" t="s">
        <v>55</v>
      </c>
      <c r="B65" s="99" t="s">
        <v>353</v>
      </c>
      <c r="D65" s="100" t="s">
        <v>564</v>
      </c>
      <c r="E65" s="100" t="s">
        <v>719</v>
      </c>
    </row>
    <row r="66" spans="1:5" x14ac:dyDescent="0.3">
      <c r="A66" s="99" t="s">
        <v>56</v>
      </c>
      <c r="B66" s="99" t="s">
        <v>355</v>
      </c>
      <c r="D66" s="100" t="s">
        <v>565</v>
      </c>
      <c r="E66" s="100" t="s">
        <v>720</v>
      </c>
    </row>
    <row r="67" spans="1:5" x14ac:dyDescent="0.3">
      <c r="A67" s="99" t="s">
        <v>57</v>
      </c>
      <c r="B67" s="99" t="s">
        <v>306</v>
      </c>
      <c r="D67" s="100" t="s">
        <v>566</v>
      </c>
      <c r="E67" s="100" t="s">
        <v>721</v>
      </c>
    </row>
    <row r="68" spans="1:5" x14ac:dyDescent="0.3">
      <c r="A68" s="99" t="s">
        <v>58</v>
      </c>
      <c r="B68" s="99" t="s">
        <v>357</v>
      </c>
      <c r="D68" s="100" t="s">
        <v>567</v>
      </c>
      <c r="E68" s="100" t="s">
        <v>722</v>
      </c>
    </row>
    <row r="69" spans="1:5" x14ac:dyDescent="0.3">
      <c r="A69" s="101" t="s">
        <v>635</v>
      </c>
      <c r="B69" s="101" t="s">
        <v>884</v>
      </c>
      <c r="D69" s="100" t="s">
        <v>568</v>
      </c>
      <c r="E69" s="100" t="s">
        <v>723</v>
      </c>
    </row>
    <row r="70" spans="1:5" x14ac:dyDescent="0.3">
      <c r="A70" s="99" t="s">
        <v>636</v>
      </c>
      <c r="B70" s="99" t="s">
        <v>870</v>
      </c>
      <c r="D70" s="100" t="s">
        <v>569</v>
      </c>
      <c r="E70" s="100" t="s">
        <v>724</v>
      </c>
    </row>
    <row r="71" spans="1:5" x14ac:dyDescent="0.3">
      <c r="A71" s="99" t="s">
        <v>637</v>
      </c>
      <c r="B71" s="99" t="s">
        <v>871</v>
      </c>
      <c r="D71" s="100" t="s">
        <v>570</v>
      </c>
      <c r="E71" s="100" t="s">
        <v>725</v>
      </c>
    </row>
    <row r="72" spans="1:5" x14ac:dyDescent="0.3">
      <c r="A72" s="99" t="s">
        <v>638</v>
      </c>
      <c r="B72" s="99" t="s">
        <v>872</v>
      </c>
      <c r="D72" s="100" t="s">
        <v>571</v>
      </c>
      <c r="E72" s="100" t="s">
        <v>726</v>
      </c>
    </row>
    <row r="73" spans="1:5" x14ac:dyDescent="0.3">
      <c r="A73" s="99" t="s">
        <v>639</v>
      </c>
      <c r="B73" s="99" t="s">
        <v>873</v>
      </c>
      <c r="D73" s="100" t="s">
        <v>572</v>
      </c>
      <c r="E73" s="100" t="s">
        <v>727</v>
      </c>
    </row>
    <row r="74" spans="1:5" x14ac:dyDescent="0.3">
      <c r="A74" s="99" t="s">
        <v>640</v>
      </c>
      <c r="B74" s="99" t="s">
        <v>874</v>
      </c>
      <c r="D74" s="100" t="s">
        <v>573</v>
      </c>
      <c r="E74" s="100" t="s">
        <v>728</v>
      </c>
    </row>
    <row r="75" spans="1:5" x14ac:dyDescent="0.3">
      <c r="A75" s="99" t="s">
        <v>641</v>
      </c>
      <c r="B75" s="99" t="s">
        <v>868</v>
      </c>
      <c r="D75" s="100" t="s">
        <v>574</v>
      </c>
      <c r="E75" s="100" t="s">
        <v>729</v>
      </c>
    </row>
    <row r="76" spans="1:5" x14ac:dyDescent="0.3">
      <c r="A76" s="99" t="s">
        <v>642</v>
      </c>
      <c r="B76" s="99" t="s">
        <v>875</v>
      </c>
      <c r="D76" s="100" t="s">
        <v>575</v>
      </c>
      <c r="E76" s="100" t="s">
        <v>730</v>
      </c>
    </row>
    <row r="77" spans="1:5" x14ac:dyDescent="0.3">
      <c r="A77" s="101" t="s">
        <v>59</v>
      </c>
      <c r="B77" s="101" t="s">
        <v>877</v>
      </c>
      <c r="D77" s="100" t="s">
        <v>576</v>
      </c>
      <c r="E77" s="100" t="s">
        <v>731</v>
      </c>
    </row>
    <row r="78" spans="1:5" x14ac:dyDescent="0.3">
      <c r="A78" s="99" t="s">
        <v>60</v>
      </c>
      <c r="B78" s="99" t="s">
        <v>362</v>
      </c>
      <c r="D78" s="100" t="s">
        <v>577</v>
      </c>
      <c r="E78" s="100" t="s">
        <v>732</v>
      </c>
    </row>
    <row r="79" spans="1:5" x14ac:dyDescent="0.3">
      <c r="A79" s="99" t="s">
        <v>61</v>
      </c>
      <c r="B79" s="99" t="s">
        <v>363</v>
      </c>
      <c r="D79" s="100" t="s">
        <v>578</v>
      </c>
      <c r="E79" s="100" t="s">
        <v>733</v>
      </c>
    </row>
    <row r="80" spans="1:5" x14ac:dyDescent="0.3">
      <c r="A80" s="99" t="s">
        <v>62</v>
      </c>
      <c r="B80" s="99" t="s">
        <v>364</v>
      </c>
      <c r="D80" s="100" t="s">
        <v>579</v>
      </c>
      <c r="E80" s="100" t="s">
        <v>734</v>
      </c>
    </row>
    <row r="81" spans="1:5" x14ac:dyDescent="0.3">
      <c r="A81" s="99" t="s">
        <v>63</v>
      </c>
      <c r="B81" s="99" t="s">
        <v>366</v>
      </c>
      <c r="D81" s="100" t="s">
        <v>580</v>
      </c>
      <c r="E81" s="100" t="s">
        <v>735</v>
      </c>
    </row>
    <row r="82" spans="1:5" x14ac:dyDescent="0.3">
      <c r="A82" s="99" t="s">
        <v>64</v>
      </c>
      <c r="B82" s="99" t="s">
        <v>367</v>
      </c>
      <c r="D82" s="100" t="s">
        <v>581</v>
      </c>
      <c r="E82" s="100" t="s">
        <v>736</v>
      </c>
    </row>
    <row r="83" spans="1:5" x14ac:dyDescent="0.3">
      <c r="A83" s="99" t="s">
        <v>65</v>
      </c>
      <c r="B83" s="99" t="s">
        <v>306</v>
      </c>
      <c r="D83" s="100" t="s">
        <v>582</v>
      </c>
      <c r="E83" s="100" t="s">
        <v>737</v>
      </c>
    </row>
    <row r="84" spans="1:5" x14ac:dyDescent="0.3">
      <c r="A84" s="99" t="s">
        <v>66</v>
      </c>
      <c r="B84" s="99" t="s">
        <v>368</v>
      </c>
      <c r="D84" s="100" t="s">
        <v>583</v>
      </c>
      <c r="E84" s="100" t="s">
        <v>738</v>
      </c>
    </row>
    <row r="85" spans="1:5" x14ac:dyDescent="0.3">
      <c r="A85" s="101" t="s">
        <v>643</v>
      </c>
      <c r="B85" s="101" t="s">
        <v>876</v>
      </c>
      <c r="D85" s="100" t="s">
        <v>584</v>
      </c>
      <c r="E85" s="100" t="s">
        <v>739</v>
      </c>
    </row>
    <row r="86" spans="1:5" x14ac:dyDescent="0.3">
      <c r="A86" s="99" t="s">
        <v>644</v>
      </c>
      <c r="B86" s="99" t="s">
        <v>878</v>
      </c>
      <c r="D86" s="100" t="s">
        <v>585</v>
      </c>
      <c r="E86" s="100" t="s">
        <v>740</v>
      </c>
    </row>
    <row r="87" spans="1:5" x14ac:dyDescent="0.3">
      <c r="A87" s="99" t="s">
        <v>645</v>
      </c>
      <c r="B87" s="99" t="s">
        <v>879</v>
      </c>
      <c r="D87" s="100" t="s">
        <v>586</v>
      </c>
      <c r="E87" s="100" t="s">
        <v>741</v>
      </c>
    </row>
    <row r="88" spans="1:5" x14ac:dyDescent="0.3">
      <c r="A88" s="99" t="s">
        <v>646</v>
      </c>
      <c r="B88" s="99" t="s">
        <v>880</v>
      </c>
      <c r="D88" s="100" t="s">
        <v>587</v>
      </c>
      <c r="E88" s="100" t="s">
        <v>742</v>
      </c>
    </row>
    <row r="89" spans="1:5" x14ac:dyDescent="0.3">
      <c r="A89" s="99" t="s">
        <v>647</v>
      </c>
      <c r="B89" s="99" t="s">
        <v>881</v>
      </c>
      <c r="D89" s="100" t="s">
        <v>588</v>
      </c>
      <c r="E89" s="100" t="s">
        <v>743</v>
      </c>
    </row>
    <row r="90" spans="1:5" x14ac:dyDescent="0.3">
      <c r="A90" s="99" t="s">
        <v>648</v>
      </c>
      <c r="B90" s="99" t="s">
        <v>882</v>
      </c>
      <c r="D90" s="100" t="s">
        <v>589</v>
      </c>
      <c r="E90" s="100" t="s">
        <v>744</v>
      </c>
    </row>
    <row r="91" spans="1:5" x14ac:dyDescent="0.3">
      <c r="A91" s="99" t="s">
        <v>649</v>
      </c>
      <c r="B91" s="99" t="s">
        <v>868</v>
      </c>
      <c r="D91" s="104" t="s">
        <v>590</v>
      </c>
      <c r="E91" s="104" t="s">
        <v>745</v>
      </c>
    </row>
    <row r="92" spans="1:5" x14ac:dyDescent="0.3">
      <c r="A92" s="99" t="s">
        <v>650</v>
      </c>
      <c r="B92" s="99" t="s">
        <v>883</v>
      </c>
      <c r="D92" s="100" t="s">
        <v>235</v>
      </c>
      <c r="E92" s="100" t="s">
        <v>709</v>
      </c>
    </row>
    <row r="93" spans="1:5" x14ac:dyDescent="0.3">
      <c r="A93" s="101" t="s">
        <v>67</v>
      </c>
      <c r="B93" s="101" t="s">
        <v>893</v>
      </c>
      <c r="D93" s="100" t="s">
        <v>591</v>
      </c>
      <c r="E93" s="100" t="s">
        <v>710</v>
      </c>
    </row>
    <row r="94" spans="1:5" x14ac:dyDescent="0.3">
      <c r="A94" s="99" t="s">
        <v>68</v>
      </c>
      <c r="B94" s="99" t="s">
        <v>373</v>
      </c>
      <c r="D94" s="100" t="s">
        <v>592</v>
      </c>
      <c r="E94" s="100" t="s">
        <v>711</v>
      </c>
    </row>
    <row r="95" spans="1:5" x14ac:dyDescent="0.3">
      <c r="A95" s="99" t="s">
        <v>69</v>
      </c>
      <c r="B95" s="99" t="s">
        <v>376</v>
      </c>
      <c r="D95" s="100" t="s">
        <v>593</v>
      </c>
      <c r="E95" s="100" t="s">
        <v>712</v>
      </c>
    </row>
    <row r="96" spans="1:5" x14ac:dyDescent="0.3">
      <c r="A96" s="99" t="s">
        <v>70</v>
      </c>
      <c r="B96" s="99" t="s">
        <v>379</v>
      </c>
      <c r="D96" s="100" t="s">
        <v>594</v>
      </c>
      <c r="E96" s="100" t="s">
        <v>713</v>
      </c>
    </row>
    <row r="97" spans="1:5" x14ac:dyDescent="0.3">
      <c r="A97" s="99" t="s">
        <v>71</v>
      </c>
      <c r="B97" s="99" t="s">
        <v>381</v>
      </c>
      <c r="D97" s="100" t="s">
        <v>595</v>
      </c>
      <c r="E97" s="100" t="s">
        <v>754</v>
      </c>
    </row>
    <row r="98" spans="1:5" x14ac:dyDescent="0.3">
      <c r="A98" s="99" t="s">
        <v>72</v>
      </c>
      <c r="B98" s="99" t="s">
        <v>306</v>
      </c>
      <c r="D98" s="100" t="s">
        <v>596</v>
      </c>
      <c r="E98" s="100" t="s">
        <v>755</v>
      </c>
    </row>
    <row r="99" spans="1:5" x14ac:dyDescent="0.3">
      <c r="A99" s="99" t="s">
        <v>384</v>
      </c>
      <c r="B99" s="99" t="s">
        <v>385</v>
      </c>
      <c r="D99" s="100" t="s">
        <v>597</v>
      </c>
      <c r="E99" s="100" t="s">
        <v>756</v>
      </c>
    </row>
    <row r="100" spans="1:5" x14ac:dyDescent="0.3">
      <c r="A100" s="101" t="s">
        <v>73</v>
      </c>
      <c r="B100" s="101" t="s">
        <v>894</v>
      </c>
      <c r="D100" s="100" t="s">
        <v>598</v>
      </c>
      <c r="E100" s="100" t="s">
        <v>757</v>
      </c>
    </row>
    <row r="101" spans="1:5" x14ac:dyDescent="0.3">
      <c r="A101" s="99" t="s">
        <v>74</v>
      </c>
      <c r="B101" s="99" t="s">
        <v>388</v>
      </c>
      <c r="D101" s="100" t="s">
        <v>599</v>
      </c>
      <c r="E101" s="100" t="s">
        <v>758</v>
      </c>
    </row>
    <row r="102" spans="1:5" x14ac:dyDescent="0.3">
      <c r="A102" s="99" t="s">
        <v>75</v>
      </c>
      <c r="B102" s="99" t="s">
        <v>390</v>
      </c>
      <c r="D102" s="100" t="s">
        <v>600</v>
      </c>
      <c r="E102" s="100" t="s">
        <v>714</v>
      </c>
    </row>
    <row r="103" spans="1:5" x14ac:dyDescent="0.3">
      <c r="A103" s="99" t="s">
        <v>76</v>
      </c>
      <c r="B103" s="99" t="s">
        <v>392</v>
      </c>
      <c r="D103" s="100" t="s">
        <v>601</v>
      </c>
      <c r="E103" s="100" t="s">
        <v>759</v>
      </c>
    </row>
    <row r="104" spans="1:5" x14ac:dyDescent="0.3">
      <c r="A104" s="99" t="s">
        <v>77</v>
      </c>
      <c r="B104" s="99" t="s">
        <v>394</v>
      </c>
      <c r="D104" s="100" t="s">
        <v>602</v>
      </c>
      <c r="E104" s="100" t="s">
        <v>760</v>
      </c>
    </row>
    <row r="105" spans="1:5" x14ac:dyDescent="0.3">
      <c r="A105" s="99" t="s">
        <v>78</v>
      </c>
      <c r="B105" s="99" t="s">
        <v>396</v>
      </c>
      <c r="D105" s="100" t="s">
        <v>603</v>
      </c>
      <c r="E105" s="100" t="s">
        <v>715</v>
      </c>
    </row>
    <row r="106" spans="1:5" x14ac:dyDescent="0.3">
      <c r="A106" s="99" t="s">
        <v>79</v>
      </c>
      <c r="B106" s="99" t="s">
        <v>306</v>
      </c>
      <c r="D106" s="100" t="s">
        <v>604</v>
      </c>
      <c r="E106" s="100" t="s">
        <v>716</v>
      </c>
    </row>
    <row r="107" spans="1:5" x14ac:dyDescent="0.3">
      <c r="A107" s="99" t="s">
        <v>80</v>
      </c>
      <c r="B107" s="99" t="s">
        <v>399</v>
      </c>
      <c r="D107" s="100" t="s">
        <v>605</v>
      </c>
      <c r="E107" s="100" t="s">
        <v>761</v>
      </c>
    </row>
    <row r="108" spans="1:5" x14ac:dyDescent="0.3">
      <c r="A108" s="101" t="s">
        <v>87</v>
      </c>
      <c r="B108" s="101" t="s">
        <v>895</v>
      </c>
      <c r="D108" s="100" t="s">
        <v>606</v>
      </c>
      <c r="E108" s="100" t="s">
        <v>717</v>
      </c>
    </row>
    <row r="109" spans="1:5" x14ac:dyDescent="0.3">
      <c r="A109" s="99" t="s">
        <v>88</v>
      </c>
      <c r="B109" s="99" t="s">
        <v>402</v>
      </c>
      <c r="D109" s="100" t="s">
        <v>607</v>
      </c>
      <c r="E109" s="100" t="s">
        <v>762</v>
      </c>
    </row>
    <row r="110" spans="1:5" x14ac:dyDescent="0.3">
      <c r="A110" s="99" t="s">
        <v>89</v>
      </c>
      <c r="B110" s="99" t="s">
        <v>404</v>
      </c>
      <c r="D110" s="100" t="s">
        <v>608</v>
      </c>
      <c r="E110" s="100" t="s">
        <v>763</v>
      </c>
    </row>
    <row r="111" spans="1:5" x14ac:dyDescent="0.3">
      <c r="A111" s="99" t="s">
        <v>90</v>
      </c>
      <c r="B111" s="99" t="s">
        <v>406</v>
      </c>
      <c r="D111" s="100" t="s">
        <v>609</v>
      </c>
      <c r="E111" s="100" t="s">
        <v>764</v>
      </c>
    </row>
    <row r="112" spans="1:5" x14ac:dyDescent="0.3">
      <c r="A112" s="99" t="s">
        <v>91</v>
      </c>
      <c r="B112" s="99" t="s">
        <v>409</v>
      </c>
      <c r="D112" s="100" t="s">
        <v>610</v>
      </c>
      <c r="E112" s="100" t="s">
        <v>765</v>
      </c>
    </row>
    <row r="113" spans="1:5" x14ac:dyDescent="0.3">
      <c r="A113" s="99" t="s">
        <v>92</v>
      </c>
      <c r="B113" s="99" t="s">
        <v>306</v>
      </c>
      <c r="D113" s="100" t="s">
        <v>611</v>
      </c>
      <c r="E113" s="100" t="s">
        <v>766</v>
      </c>
    </row>
    <row r="114" spans="1:5" x14ac:dyDescent="0.3">
      <c r="A114" s="99" t="s">
        <v>93</v>
      </c>
      <c r="B114" s="99" t="s">
        <v>412</v>
      </c>
      <c r="D114" s="100" t="s">
        <v>612</v>
      </c>
      <c r="E114" s="100" t="s">
        <v>767</v>
      </c>
    </row>
    <row r="115" spans="1:5" x14ac:dyDescent="0.3">
      <c r="A115" s="101" t="s">
        <v>94</v>
      </c>
      <c r="B115" s="101" t="s">
        <v>896</v>
      </c>
      <c r="D115" s="100" t="s">
        <v>613</v>
      </c>
      <c r="E115" s="100" t="s">
        <v>746</v>
      </c>
    </row>
    <row r="116" spans="1:5" x14ac:dyDescent="0.3">
      <c r="A116" s="99" t="s">
        <v>95</v>
      </c>
      <c r="B116" s="99" t="s">
        <v>415</v>
      </c>
      <c r="D116" s="100" t="s">
        <v>614</v>
      </c>
      <c r="E116" s="100" t="s">
        <v>747</v>
      </c>
    </row>
    <row r="117" spans="1:5" x14ac:dyDescent="0.3">
      <c r="A117" s="99" t="s">
        <v>96</v>
      </c>
      <c r="B117" s="99" t="s">
        <v>417</v>
      </c>
      <c r="D117" s="100" t="s">
        <v>615</v>
      </c>
      <c r="E117" s="100" t="s">
        <v>748</v>
      </c>
    </row>
    <row r="118" spans="1:5" x14ac:dyDescent="0.3">
      <c r="A118" s="99" t="s">
        <v>97</v>
      </c>
      <c r="B118" s="99" t="s">
        <v>419</v>
      </c>
      <c r="D118" s="100" t="s">
        <v>616</v>
      </c>
      <c r="E118" s="100" t="s">
        <v>749</v>
      </c>
    </row>
    <row r="119" spans="1:5" x14ac:dyDescent="0.3">
      <c r="A119" s="99" t="s">
        <v>98</v>
      </c>
      <c r="B119" s="99" t="s">
        <v>306</v>
      </c>
      <c r="D119" s="100" t="s">
        <v>617</v>
      </c>
      <c r="E119" s="100" t="s">
        <v>750</v>
      </c>
    </row>
    <row r="120" spans="1:5" x14ac:dyDescent="0.3">
      <c r="A120" s="99" t="s">
        <v>99</v>
      </c>
      <c r="B120" s="99" t="s">
        <v>422</v>
      </c>
      <c r="D120" s="100" t="s">
        <v>618</v>
      </c>
      <c r="E120" s="100" t="s">
        <v>751</v>
      </c>
    </row>
    <row r="121" spans="1:5" x14ac:dyDescent="0.3">
      <c r="A121" s="101" t="s">
        <v>100</v>
      </c>
      <c r="B121" s="101" t="s">
        <v>897</v>
      </c>
      <c r="D121" s="100" t="s">
        <v>619</v>
      </c>
      <c r="E121" s="100" t="s">
        <v>752</v>
      </c>
    </row>
    <row r="122" spans="1:5" x14ac:dyDescent="0.3">
      <c r="A122" s="99" t="s">
        <v>101</v>
      </c>
      <c r="B122" s="99" t="s">
        <v>425</v>
      </c>
      <c r="D122" s="100" t="s">
        <v>620</v>
      </c>
      <c r="E122" s="104" t="s">
        <v>753</v>
      </c>
    </row>
    <row r="123" spans="1:5" x14ac:dyDescent="0.3">
      <c r="A123" s="99" t="s">
        <v>102</v>
      </c>
      <c r="B123" s="99" t="s">
        <v>427</v>
      </c>
      <c r="D123" s="102" t="s">
        <v>236</v>
      </c>
      <c r="E123" s="102" t="s">
        <v>258</v>
      </c>
    </row>
    <row r="124" spans="1:5" x14ac:dyDescent="0.3">
      <c r="A124" s="99" t="s">
        <v>103</v>
      </c>
      <c r="B124" s="99" t="s">
        <v>429</v>
      </c>
      <c r="D124" s="102" t="s">
        <v>237</v>
      </c>
      <c r="E124" s="102" t="s">
        <v>295</v>
      </c>
    </row>
    <row r="125" spans="1:5" x14ac:dyDescent="0.3">
      <c r="A125" s="99" t="s">
        <v>104</v>
      </c>
      <c r="B125" s="99" t="s">
        <v>306</v>
      </c>
      <c r="D125" s="100" t="s">
        <v>1039</v>
      </c>
      <c r="E125" s="100" t="s">
        <v>1043</v>
      </c>
    </row>
    <row r="126" spans="1:5" x14ac:dyDescent="0.3">
      <c r="A126" s="99" t="s">
        <v>105</v>
      </c>
      <c r="B126" s="99" t="s">
        <v>432</v>
      </c>
      <c r="D126" s="100" t="s">
        <v>1040</v>
      </c>
      <c r="E126" s="100" t="s">
        <v>1044</v>
      </c>
    </row>
    <row r="127" spans="1:5" x14ac:dyDescent="0.3">
      <c r="A127" s="101" t="s">
        <v>106</v>
      </c>
      <c r="B127" s="101" t="s">
        <v>898</v>
      </c>
      <c r="D127" s="100" t="s">
        <v>1041</v>
      </c>
      <c r="E127" s="100" t="s">
        <v>1045</v>
      </c>
    </row>
    <row r="128" spans="1:5" x14ac:dyDescent="0.3">
      <c r="A128" s="99" t="s">
        <v>107</v>
      </c>
      <c r="B128" s="99" t="s">
        <v>435</v>
      </c>
      <c r="D128" s="100" t="s">
        <v>1042</v>
      </c>
      <c r="E128" s="100" t="s">
        <v>1044</v>
      </c>
    </row>
    <row r="129" spans="1:5" x14ac:dyDescent="0.3">
      <c r="A129" s="99" t="s">
        <v>108</v>
      </c>
      <c r="B129" s="99" t="s">
        <v>437</v>
      </c>
      <c r="D129" s="101" t="s">
        <v>238</v>
      </c>
      <c r="E129" s="101" t="s">
        <v>259</v>
      </c>
    </row>
    <row r="130" spans="1:5" x14ac:dyDescent="0.3">
      <c r="A130" s="99" t="s">
        <v>109</v>
      </c>
      <c r="B130" s="99" t="s">
        <v>438</v>
      </c>
      <c r="D130" s="99" t="s">
        <v>239</v>
      </c>
      <c r="E130" s="99" t="s">
        <v>768</v>
      </c>
    </row>
    <row r="131" spans="1:5" x14ac:dyDescent="0.3">
      <c r="A131" s="99" t="s">
        <v>110</v>
      </c>
      <c r="B131" s="99" t="s">
        <v>306</v>
      </c>
      <c r="D131" s="99" t="s">
        <v>240</v>
      </c>
      <c r="E131" s="99" t="s">
        <v>769</v>
      </c>
    </row>
    <row r="132" spans="1:5" x14ac:dyDescent="0.3">
      <c r="A132" s="99" t="s">
        <v>111</v>
      </c>
      <c r="B132" s="99" t="s">
        <v>439</v>
      </c>
      <c r="D132" s="99" t="s">
        <v>241</v>
      </c>
      <c r="E132" s="99" t="s">
        <v>770</v>
      </c>
    </row>
    <row r="133" spans="1:5" x14ac:dyDescent="0.3">
      <c r="A133" s="101" t="s">
        <v>112</v>
      </c>
      <c r="B133" s="101" t="s">
        <v>899</v>
      </c>
      <c r="D133" s="101" t="s">
        <v>242</v>
      </c>
      <c r="E133" s="101" t="s">
        <v>301</v>
      </c>
    </row>
    <row r="134" spans="1:5" x14ac:dyDescent="0.3">
      <c r="A134" s="99" t="s">
        <v>113</v>
      </c>
      <c r="B134" s="99" t="s">
        <v>440</v>
      </c>
      <c r="D134" s="99" t="s">
        <v>243</v>
      </c>
      <c r="E134" s="99" t="s">
        <v>303</v>
      </c>
    </row>
    <row r="135" spans="1:5" x14ac:dyDescent="0.3">
      <c r="A135" s="99" t="s">
        <v>114</v>
      </c>
      <c r="B135" s="99" t="s">
        <v>441</v>
      </c>
      <c r="D135" s="99" t="s">
        <v>244</v>
      </c>
      <c r="E135" s="99" t="s">
        <v>305</v>
      </c>
    </row>
    <row r="136" spans="1:5" x14ac:dyDescent="0.3">
      <c r="A136" s="99" t="s">
        <v>115</v>
      </c>
      <c r="B136" s="99" t="s">
        <v>442</v>
      </c>
      <c r="D136" s="99" t="s">
        <v>245</v>
      </c>
      <c r="E136" s="99" t="s">
        <v>307</v>
      </c>
    </row>
    <row r="137" spans="1:5" x14ac:dyDescent="0.3">
      <c r="A137" s="99" t="s">
        <v>116</v>
      </c>
      <c r="B137" s="99" t="s">
        <v>306</v>
      </c>
      <c r="D137" s="99" t="s">
        <v>135</v>
      </c>
      <c r="E137" s="99" t="s">
        <v>309</v>
      </c>
    </row>
    <row r="138" spans="1:5" x14ac:dyDescent="0.3">
      <c r="A138" s="99" t="s">
        <v>117</v>
      </c>
      <c r="B138" s="99" t="s">
        <v>443</v>
      </c>
      <c r="D138" s="99" t="s">
        <v>771</v>
      </c>
      <c r="E138" s="99" t="s">
        <v>906</v>
      </c>
    </row>
    <row r="139" spans="1:5" x14ac:dyDescent="0.3">
      <c r="A139" s="101" t="s">
        <v>118</v>
      </c>
      <c r="B139" s="101" t="s">
        <v>900</v>
      </c>
      <c r="D139" s="99" t="s">
        <v>772</v>
      </c>
      <c r="E139" s="99" t="s">
        <v>907</v>
      </c>
    </row>
    <row r="140" spans="1:5" x14ac:dyDescent="0.3">
      <c r="A140" s="99" t="s">
        <v>119</v>
      </c>
      <c r="B140" s="99" t="s">
        <v>444</v>
      </c>
      <c r="D140" s="99" t="s">
        <v>136</v>
      </c>
      <c r="E140" s="99" t="s">
        <v>310</v>
      </c>
    </row>
    <row r="141" spans="1:5" x14ac:dyDescent="0.3">
      <c r="A141" s="99" t="s">
        <v>120</v>
      </c>
      <c r="B141" s="99" t="s">
        <v>445</v>
      </c>
      <c r="D141" s="99" t="s">
        <v>773</v>
      </c>
      <c r="E141" s="99" t="s">
        <v>908</v>
      </c>
    </row>
    <row r="142" spans="1:5" x14ac:dyDescent="0.3">
      <c r="A142" s="99" t="s">
        <v>121</v>
      </c>
      <c r="B142" s="99" t="s">
        <v>446</v>
      </c>
      <c r="D142" s="99" t="s">
        <v>774</v>
      </c>
      <c r="E142" s="99" t="s">
        <v>909</v>
      </c>
    </row>
    <row r="143" spans="1:5" x14ac:dyDescent="0.3">
      <c r="A143" s="99" t="s">
        <v>122</v>
      </c>
      <c r="B143" s="99" t="s">
        <v>306</v>
      </c>
      <c r="D143" s="99" t="s">
        <v>775</v>
      </c>
      <c r="E143" s="99" t="s">
        <v>910</v>
      </c>
    </row>
    <row r="144" spans="1:5" x14ac:dyDescent="0.3">
      <c r="A144" s="99" t="s">
        <v>123</v>
      </c>
      <c r="B144" s="99" t="s">
        <v>447</v>
      </c>
      <c r="D144" s="99" t="s">
        <v>776</v>
      </c>
      <c r="E144" s="99" t="s">
        <v>911</v>
      </c>
    </row>
    <row r="145" spans="1:5" x14ac:dyDescent="0.3">
      <c r="A145" s="101" t="s">
        <v>124</v>
      </c>
      <c r="B145" s="101" t="s">
        <v>902</v>
      </c>
      <c r="D145" s="99" t="s">
        <v>777</v>
      </c>
      <c r="E145" s="99" t="s">
        <v>912</v>
      </c>
    </row>
    <row r="146" spans="1:5" x14ac:dyDescent="0.3">
      <c r="A146" s="99" t="s">
        <v>125</v>
      </c>
      <c r="B146" s="99" t="s">
        <v>448</v>
      </c>
      <c r="D146" s="99" t="s">
        <v>778</v>
      </c>
      <c r="E146" s="99" t="s">
        <v>913</v>
      </c>
    </row>
    <row r="147" spans="1:5" x14ac:dyDescent="0.3">
      <c r="A147" s="99" t="s">
        <v>126</v>
      </c>
      <c r="B147" s="99" t="s">
        <v>449</v>
      </c>
      <c r="D147" s="99" t="s">
        <v>779</v>
      </c>
      <c r="E147" s="99" t="s">
        <v>914</v>
      </c>
    </row>
    <row r="148" spans="1:5" x14ac:dyDescent="0.3">
      <c r="A148" s="99" t="s">
        <v>127</v>
      </c>
      <c r="B148" s="99" t="s">
        <v>450</v>
      </c>
      <c r="D148" s="99" t="s">
        <v>780</v>
      </c>
      <c r="E148" s="99" t="s">
        <v>915</v>
      </c>
    </row>
    <row r="149" spans="1:5" x14ac:dyDescent="0.3">
      <c r="A149" s="99" t="s">
        <v>128</v>
      </c>
      <c r="B149" s="99" t="s">
        <v>306</v>
      </c>
      <c r="D149" s="99" t="s">
        <v>137</v>
      </c>
      <c r="E149" s="99" t="s">
        <v>314</v>
      </c>
    </row>
    <row r="150" spans="1:5" x14ac:dyDescent="0.3">
      <c r="A150" s="99" t="s">
        <v>129</v>
      </c>
      <c r="B150" s="99" t="s">
        <v>451</v>
      </c>
      <c r="D150" s="99" t="s">
        <v>781</v>
      </c>
      <c r="E150" s="99" t="s">
        <v>916</v>
      </c>
    </row>
    <row r="151" spans="1:5" x14ac:dyDescent="0.3">
      <c r="A151" s="101" t="s">
        <v>188</v>
      </c>
      <c r="B151" s="101" t="s">
        <v>901</v>
      </c>
      <c r="D151" s="99" t="s">
        <v>782</v>
      </c>
      <c r="E151" s="99" t="s">
        <v>917</v>
      </c>
    </row>
    <row r="152" spans="1:5" x14ac:dyDescent="0.3">
      <c r="A152" s="99" t="s">
        <v>189</v>
      </c>
      <c r="B152" s="99" t="s">
        <v>452</v>
      </c>
      <c r="D152" s="99" t="s">
        <v>138</v>
      </c>
      <c r="E152" s="99" t="s">
        <v>918</v>
      </c>
    </row>
    <row r="153" spans="1:5" x14ac:dyDescent="0.3">
      <c r="A153" s="99" t="s">
        <v>190</v>
      </c>
      <c r="B153" s="99" t="s">
        <v>453</v>
      </c>
      <c r="D153" s="99" t="s">
        <v>139</v>
      </c>
      <c r="E153" s="99" t="s">
        <v>361</v>
      </c>
    </row>
    <row r="154" spans="1:5" x14ac:dyDescent="0.3">
      <c r="A154" s="101" t="s">
        <v>191</v>
      </c>
      <c r="B154" s="101" t="s">
        <v>454</v>
      </c>
      <c r="D154" s="99" t="s">
        <v>140</v>
      </c>
      <c r="E154" s="99" t="s">
        <v>317</v>
      </c>
    </row>
    <row r="155" spans="1:5" x14ac:dyDescent="0.3">
      <c r="A155" s="99" t="s">
        <v>192</v>
      </c>
      <c r="B155" s="99" t="s">
        <v>455</v>
      </c>
      <c r="D155" s="99" t="s">
        <v>141</v>
      </c>
      <c r="E155" s="99" t="s">
        <v>318</v>
      </c>
    </row>
    <row r="156" spans="1:5" x14ac:dyDescent="0.3">
      <c r="A156" s="99" t="s">
        <v>193</v>
      </c>
      <c r="B156" s="99" t="s">
        <v>456</v>
      </c>
      <c r="D156" s="99" t="s">
        <v>142</v>
      </c>
      <c r="E156" s="99" t="s">
        <v>319</v>
      </c>
    </row>
    <row r="157" spans="1:5" x14ac:dyDescent="0.3">
      <c r="A157" s="99" t="s">
        <v>194</v>
      </c>
      <c r="B157" s="99" t="s">
        <v>457</v>
      </c>
      <c r="D157" s="99" t="s">
        <v>143</v>
      </c>
      <c r="E157" s="99" t="s">
        <v>919</v>
      </c>
    </row>
    <row r="158" spans="1:5" x14ac:dyDescent="0.3">
      <c r="A158" s="101" t="s">
        <v>195</v>
      </c>
      <c r="B158" s="101" t="s">
        <v>458</v>
      </c>
      <c r="D158" s="99" t="s">
        <v>783</v>
      </c>
      <c r="E158" s="99" t="s">
        <v>920</v>
      </c>
    </row>
    <row r="159" spans="1:5" x14ac:dyDescent="0.3">
      <c r="A159" s="99" t="s">
        <v>196</v>
      </c>
      <c r="B159" s="99" t="s">
        <v>459</v>
      </c>
      <c r="D159" s="99" t="s">
        <v>145</v>
      </c>
      <c r="E159" s="99" t="s">
        <v>327</v>
      </c>
    </row>
    <row r="160" spans="1:5" x14ac:dyDescent="0.3">
      <c r="A160" s="99" t="s">
        <v>197</v>
      </c>
      <c r="B160" s="99" t="s">
        <v>460</v>
      </c>
      <c r="D160" s="99" t="s">
        <v>784</v>
      </c>
      <c r="E160" s="99" t="s">
        <v>921</v>
      </c>
    </row>
    <row r="161" spans="1:5" x14ac:dyDescent="0.3">
      <c r="A161" s="99" t="s">
        <v>198</v>
      </c>
      <c r="B161" s="99" t="s">
        <v>461</v>
      </c>
      <c r="D161" s="99" t="s">
        <v>785</v>
      </c>
      <c r="E161" s="99" t="s">
        <v>922</v>
      </c>
    </row>
    <row r="162" spans="1:5" x14ac:dyDescent="0.3">
      <c r="A162" s="101" t="s">
        <v>199</v>
      </c>
      <c r="B162" s="101" t="s">
        <v>462</v>
      </c>
      <c r="D162" s="99" t="s">
        <v>144</v>
      </c>
      <c r="E162" s="99" t="s">
        <v>323</v>
      </c>
    </row>
    <row r="163" spans="1:5" x14ac:dyDescent="0.3">
      <c r="A163" s="99" t="s">
        <v>200</v>
      </c>
      <c r="B163" s="99" t="s">
        <v>463</v>
      </c>
      <c r="D163" s="99" t="s">
        <v>786</v>
      </c>
      <c r="E163" s="99" t="s">
        <v>923</v>
      </c>
    </row>
    <row r="164" spans="1:5" x14ac:dyDescent="0.3">
      <c r="A164" s="99" t="s">
        <v>201</v>
      </c>
      <c r="B164" s="99" t="s">
        <v>464</v>
      </c>
      <c r="D164" s="99" t="s">
        <v>787</v>
      </c>
      <c r="E164" s="99" t="s">
        <v>924</v>
      </c>
    </row>
    <row r="165" spans="1:5" x14ac:dyDescent="0.3">
      <c r="A165" s="101" t="s">
        <v>202</v>
      </c>
      <c r="B165" s="101" t="s">
        <v>465</v>
      </c>
      <c r="D165" s="99" t="s">
        <v>788</v>
      </c>
      <c r="E165" s="99" t="s">
        <v>925</v>
      </c>
    </row>
    <row r="166" spans="1:5" x14ac:dyDescent="0.3">
      <c r="A166" s="99" t="s">
        <v>203</v>
      </c>
      <c r="B166" s="99" t="s">
        <v>466</v>
      </c>
      <c r="D166" s="99" t="s">
        <v>789</v>
      </c>
      <c r="E166" s="99" t="s">
        <v>926</v>
      </c>
    </row>
    <row r="167" spans="1:5" x14ac:dyDescent="0.3">
      <c r="A167" s="99" t="s">
        <v>204</v>
      </c>
      <c r="B167" s="99" t="s">
        <v>467</v>
      </c>
      <c r="D167" s="99" t="s">
        <v>790</v>
      </c>
      <c r="E167" s="99" t="s">
        <v>927</v>
      </c>
    </row>
    <row r="168" spans="1:5" x14ac:dyDescent="0.3">
      <c r="A168" s="101" t="s">
        <v>205</v>
      </c>
      <c r="B168" s="101" t="s">
        <v>468</v>
      </c>
      <c r="D168" s="99" t="s">
        <v>791</v>
      </c>
      <c r="E168" s="99" t="s">
        <v>928</v>
      </c>
    </row>
    <row r="169" spans="1:5" x14ac:dyDescent="0.3">
      <c r="A169" s="99" t="s">
        <v>206</v>
      </c>
      <c r="B169" s="99" t="s">
        <v>469</v>
      </c>
      <c r="D169" s="99" t="s">
        <v>792</v>
      </c>
      <c r="E169" s="99" t="s">
        <v>929</v>
      </c>
    </row>
    <row r="170" spans="1:5" x14ac:dyDescent="0.3">
      <c r="A170" s="99" t="s">
        <v>207</v>
      </c>
      <c r="B170" s="99" t="s">
        <v>470</v>
      </c>
      <c r="D170" s="99" t="s">
        <v>149</v>
      </c>
      <c r="E170" s="99" t="s">
        <v>339</v>
      </c>
    </row>
    <row r="171" spans="1:5" x14ac:dyDescent="0.3">
      <c r="A171" s="101" t="s">
        <v>208</v>
      </c>
      <c r="B171" s="101" t="s">
        <v>471</v>
      </c>
      <c r="D171" s="99" t="s">
        <v>147</v>
      </c>
      <c r="E171" s="99" t="s">
        <v>334</v>
      </c>
    </row>
    <row r="172" spans="1:5" x14ac:dyDescent="0.3">
      <c r="A172" s="99" t="s">
        <v>209</v>
      </c>
      <c r="B172" s="99" t="s">
        <v>472</v>
      </c>
      <c r="D172" s="99" t="s">
        <v>146</v>
      </c>
      <c r="E172" s="99" t="s">
        <v>332</v>
      </c>
    </row>
    <row r="173" spans="1:5" x14ac:dyDescent="0.3">
      <c r="A173" s="99" t="s">
        <v>210</v>
      </c>
      <c r="B173" s="99" t="s">
        <v>473</v>
      </c>
      <c r="D173" s="99" t="s">
        <v>275</v>
      </c>
      <c r="E173" s="99" t="s">
        <v>365</v>
      </c>
    </row>
    <row r="174" spans="1:5" x14ac:dyDescent="0.3">
      <c r="A174" s="101" t="s">
        <v>211</v>
      </c>
      <c r="B174" s="101" t="s">
        <v>474</v>
      </c>
      <c r="D174" s="99" t="s">
        <v>793</v>
      </c>
      <c r="E174" s="99" t="s">
        <v>930</v>
      </c>
    </row>
    <row r="175" spans="1:5" x14ac:dyDescent="0.3">
      <c r="A175" s="99" t="s">
        <v>212</v>
      </c>
      <c r="B175" s="99" t="s">
        <v>475</v>
      </c>
      <c r="D175" s="99" t="s">
        <v>794</v>
      </c>
      <c r="E175" s="99" t="s">
        <v>931</v>
      </c>
    </row>
    <row r="176" spans="1:5" x14ac:dyDescent="0.3">
      <c r="A176" s="99" t="s">
        <v>213</v>
      </c>
      <c r="B176" s="99" t="s">
        <v>476</v>
      </c>
      <c r="D176" s="99" t="s">
        <v>795</v>
      </c>
      <c r="E176" s="99" t="s">
        <v>932</v>
      </c>
    </row>
    <row r="177" spans="1:5" x14ac:dyDescent="0.3">
      <c r="A177" s="101" t="s">
        <v>214</v>
      </c>
      <c r="B177" s="101" t="s">
        <v>477</v>
      </c>
      <c r="D177" s="99" t="s">
        <v>796</v>
      </c>
      <c r="E177" s="99" t="s">
        <v>933</v>
      </c>
    </row>
    <row r="178" spans="1:5" x14ac:dyDescent="0.3">
      <c r="A178" s="99" t="s">
        <v>215</v>
      </c>
      <c r="B178" s="99" t="s">
        <v>478</v>
      </c>
      <c r="D178" s="99" t="s">
        <v>797</v>
      </c>
      <c r="E178" s="99" t="s">
        <v>934</v>
      </c>
    </row>
    <row r="179" spans="1:5" x14ac:dyDescent="0.3">
      <c r="A179" s="99" t="s">
        <v>216</v>
      </c>
      <c r="B179" s="99" t="s">
        <v>479</v>
      </c>
      <c r="D179" s="99" t="s">
        <v>798</v>
      </c>
      <c r="E179" s="99" t="s">
        <v>935</v>
      </c>
    </row>
    <row r="180" spans="1:5" x14ac:dyDescent="0.3">
      <c r="A180" s="101" t="s">
        <v>217</v>
      </c>
      <c r="B180" s="101" t="s">
        <v>480</v>
      </c>
      <c r="D180" s="99" t="s">
        <v>799</v>
      </c>
      <c r="E180" s="99" t="s">
        <v>936</v>
      </c>
    </row>
    <row r="181" spans="1:5" x14ac:dyDescent="0.3">
      <c r="A181" s="99" t="s">
        <v>218</v>
      </c>
      <c r="B181" s="99" t="s">
        <v>481</v>
      </c>
      <c r="D181" s="99" t="s">
        <v>800</v>
      </c>
      <c r="E181" s="99" t="s">
        <v>937</v>
      </c>
    </row>
    <row r="182" spans="1:5" x14ac:dyDescent="0.3">
      <c r="A182" s="99" t="s">
        <v>219</v>
      </c>
      <c r="B182" s="99" t="s">
        <v>482</v>
      </c>
      <c r="D182" s="99" t="s">
        <v>148</v>
      </c>
      <c r="E182" s="99" t="s">
        <v>337</v>
      </c>
    </row>
    <row r="183" spans="1:5" x14ac:dyDescent="0.3">
      <c r="A183" s="101" t="s">
        <v>220</v>
      </c>
      <c r="B183" s="101" t="s">
        <v>483</v>
      </c>
      <c r="D183" s="99" t="s">
        <v>150</v>
      </c>
      <c r="E183" s="99" t="s">
        <v>341</v>
      </c>
    </row>
    <row r="184" spans="1:5" x14ac:dyDescent="0.3">
      <c r="A184" s="99" t="s">
        <v>221</v>
      </c>
      <c r="B184" s="99" t="s">
        <v>484</v>
      </c>
      <c r="D184" s="99" t="s">
        <v>801</v>
      </c>
      <c r="E184" s="99" t="s">
        <v>938</v>
      </c>
    </row>
    <row r="185" spans="1:5" x14ac:dyDescent="0.3">
      <c r="A185" s="99" t="s">
        <v>222</v>
      </c>
      <c r="B185" s="99" t="s">
        <v>485</v>
      </c>
      <c r="D185" s="99" t="s">
        <v>151</v>
      </c>
      <c r="E185" s="99" t="s">
        <v>343</v>
      </c>
    </row>
    <row r="186" spans="1:5" x14ac:dyDescent="0.3">
      <c r="A186" s="101" t="s">
        <v>223</v>
      </c>
      <c r="B186" s="101" t="s">
        <v>486</v>
      </c>
      <c r="D186" s="99" t="s">
        <v>152</v>
      </c>
      <c r="E186" s="99" t="s">
        <v>345</v>
      </c>
    </row>
    <row r="187" spans="1:5" x14ac:dyDescent="0.3">
      <c r="A187" s="99" t="s">
        <v>224</v>
      </c>
      <c r="B187" s="99" t="s">
        <v>487</v>
      </c>
      <c r="D187" s="99" t="s">
        <v>153</v>
      </c>
      <c r="E187" s="99" t="s">
        <v>346</v>
      </c>
    </row>
    <row r="188" spans="1:5" x14ac:dyDescent="0.3">
      <c r="A188" s="99" t="s">
        <v>225</v>
      </c>
      <c r="B188" s="99" t="s">
        <v>488</v>
      </c>
      <c r="D188" s="99" t="s">
        <v>905</v>
      </c>
      <c r="E188" s="99" t="s">
        <v>939</v>
      </c>
    </row>
    <row r="189" spans="1:5" x14ac:dyDescent="0.3">
      <c r="A189" s="101" t="s">
        <v>226</v>
      </c>
      <c r="B189" s="101" t="s">
        <v>489</v>
      </c>
      <c r="D189" s="99" t="s">
        <v>802</v>
      </c>
      <c r="E189" s="99" t="s">
        <v>940</v>
      </c>
    </row>
    <row r="190" spans="1:5" x14ac:dyDescent="0.3">
      <c r="A190" s="99" t="s">
        <v>227</v>
      </c>
      <c r="B190" s="99" t="s">
        <v>490</v>
      </c>
      <c r="D190" s="99" t="s">
        <v>154</v>
      </c>
      <c r="E190" s="99" t="s">
        <v>352</v>
      </c>
    </row>
    <row r="191" spans="1:5" x14ac:dyDescent="0.3">
      <c r="A191" s="99" t="s">
        <v>228</v>
      </c>
      <c r="B191" s="99" t="s">
        <v>1051</v>
      </c>
      <c r="D191" s="99" t="s">
        <v>155</v>
      </c>
      <c r="E191" s="99" t="s">
        <v>354</v>
      </c>
    </row>
    <row r="192" spans="1:5" x14ac:dyDescent="0.3">
      <c r="A192" s="99" t="s">
        <v>229</v>
      </c>
      <c r="B192" s="99" t="s">
        <v>491</v>
      </c>
      <c r="D192" s="99" t="s">
        <v>803</v>
      </c>
      <c r="E192" s="99" t="s">
        <v>941</v>
      </c>
    </row>
    <row r="193" spans="1:5" x14ac:dyDescent="0.3">
      <c r="A193" s="99" t="s">
        <v>230</v>
      </c>
      <c r="B193" s="99" t="s">
        <v>1050</v>
      </c>
      <c r="D193" s="99" t="s">
        <v>804</v>
      </c>
      <c r="E193" s="99" t="s">
        <v>942</v>
      </c>
    </row>
    <row r="194" spans="1:5" x14ac:dyDescent="0.3">
      <c r="A194" s="101" t="s">
        <v>1052</v>
      </c>
      <c r="B194" s="101" t="s">
        <v>1053</v>
      </c>
      <c r="D194" s="99" t="s">
        <v>805</v>
      </c>
      <c r="E194" s="99" t="s">
        <v>943</v>
      </c>
    </row>
    <row r="195" spans="1:5" x14ac:dyDescent="0.3">
      <c r="A195" s="101" t="s">
        <v>81</v>
      </c>
      <c r="B195" s="101" t="s">
        <v>1054</v>
      </c>
      <c r="D195" s="99" t="s">
        <v>806</v>
      </c>
      <c r="E195" s="99" t="s">
        <v>944</v>
      </c>
    </row>
    <row r="196" spans="1:5" x14ac:dyDescent="0.3">
      <c r="A196" s="101" t="s">
        <v>130</v>
      </c>
      <c r="B196" s="101" t="s">
        <v>492</v>
      </c>
      <c r="D196" s="99" t="s">
        <v>807</v>
      </c>
      <c r="E196" s="99" t="s">
        <v>945</v>
      </c>
    </row>
    <row r="197" spans="1:5" x14ac:dyDescent="0.3">
      <c r="A197" s="101" t="s">
        <v>82</v>
      </c>
      <c r="B197" s="101" t="s">
        <v>493</v>
      </c>
      <c r="D197" s="99" t="s">
        <v>808</v>
      </c>
      <c r="E197" s="99" t="s">
        <v>946</v>
      </c>
    </row>
    <row r="198" spans="1:5" x14ac:dyDescent="0.3">
      <c r="A198" s="99" t="s">
        <v>83</v>
      </c>
      <c r="B198" s="99" t="s">
        <v>494</v>
      </c>
      <c r="D198" s="99" t="s">
        <v>809</v>
      </c>
      <c r="E198" s="99" t="s">
        <v>947</v>
      </c>
    </row>
    <row r="199" spans="1:5" x14ac:dyDescent="0.3">
      <c r="A199" s="99" t="s">
        <v>84</v>
      </c>
      <c r="D199" s="99" t="s">
        <v>810</v>
      </c>
      <c r="E199" s="99" t="s">
        <v>948</v>
      </c>
    </row>
    <row r="200" spans="1:5" x14ac:dyDescent="0.3">
      <c r="A200" s="99" t="s">
        <v>85</v>
      </c>
      <c r="B200" s="99" t="s">
        <v>495</v>
      </c>
      <c r="D200" s="99" t="s">
        <v>811</v>
      </c>
      <c r="E200" s="99" t="s">
        <v>949</v>
      </c>
    </row>
    <row r="201" spans="1:5" x14ac:dyDescent="0.3">
      <c r="A201" s="99" t="s">
        <v>86</v>
      </c>
      <c r="B201" s="99" t="s">
        <v>496</v>
      </c>
      <c r="D201" s="99" t="s">
        <v>812</v>
      </c>
      <c r="E201" s="99" t="s">
        <v>950</v>
      </c>
    </row>
    <row r="202" spans="1:5" x14ac:dyDescent="0.3">
      <c r="A202" s="99" t="s">
        <v>852</v>
      </c>
      <c r="B202" s="99" t="s">
        <v>903</v>
      </c>
      <c r="D202" s="99" t="s">
        <v>156</v>
      </c>
      <c r="E202" s="99" t="s">
        <v>356</v>
      </c>
    </row>
    <row r="203" spans="1:5" x14ac:dyDescent="0.3">
      <c r="A203" s="101" t="s">
        <v>131</v>
      </c>
      <c r="B203" s="101" t="s">
        <v>497</v>
      </c>
      <c r="D203" s="99" t="s">
        <v>813</v>
      </c>
      <c r="E203" s="99" t="s">
        <v>951</v>
      </c>
    </row>
    <row r="204" spans="1:5" x14ac:dyDescent="0.3">
      <c r="A204" s="99" t="s">
        <v>132</v>
      </c>
      <c r="B204" s="99" t="s">
        <v>498</v>
      </c>
      <c r="D204" s="99" t="s">
        <v>814</v>
      </c>
      <c r="E204" s="99" t="s">
        <v>952</v>
      </c>
    </row>
    <row r="205" spans="1:5" x14ac:dyDescent="0.3">
      <c r="A205" s="99" t="s">
        <v>133</v>
      </c>
      <c r="B205" s="99" t="s">
        <v>499</v>
      </c>
      <c r="D205" s="99" t="s">
        <v>157</v>
      </c>
      <c r="E205" s="99" t="s">
        <v>358</v>
      </c>
    </row>
    <row r="206" spans="1:5" x14ac:dyDescent="0.3">
      <c r="A206" s="99" t="s">
        <v>134</v>
      </c>
      <c r="B206" s="99" t="s">
        <v>500</v>
      </c>
      <c r="D206" s="99" t="s">
        <v>158</v>
      </c>
      <c r="E206" s="99" t="s">
        <v>359</v>
      </c>
    </row>
    <row r="207" spans="1:5" x14ac:dyDescent="0.3">
      <c r="A207" s="103" t="s">
        <v>853</v>
      </c>
      <c r="B207" s="103" t="s">
        <v>904</v>
      </c>
      <c r="D207" s="99" t="s">
        <v>815</v>
      </c>
      <c r="E207" s="99" t="s">
        <v>953</v>
      </c>
    </row>
    <row r="208" spans="1:5" x14ac:dyDescent="0.3">
      <c r="A208" s="163" t="s">
        <v>4430</v>
      </c>
      <c r="B208" s="164" t="s">
        <v>4436</v>
      </c>
      <c r="D208" s="99"/>
      <c r="E208" s="99"/>
    </row>
    <row r="209" spans="1:5" x14ac:dyDescent="0.3">
      <c r="A209" s="163" t="s">
        <v>4431</v>
      </c>
      <c r="B209" s="165" t="s">
        <v>4437</v>
      </c>
      <c r="D209" s="99"/>
      <c r="E209" s="99"/>
    </row>
    <row r="210" spans="1:5" x14ac:dyDescent="0.3">
      <c r="A210" s="163" t="s">
        <v>4432</v>
      </c>
      <c r="B210" s="165" t="s">
        <v>4438</v>
      </c>
      <c r="D210" s="99"/>
      <c r="E210" s="99"/>
    </row>
    <row r="211" spans="1:5" x14ac:dyDescent="0.3">
      <c r="A211" s="163" t="s">
        <v>4433</v>
      </c>
      <c r="B211" s="165" t="s">
        <v>4439</v>
      </c>
      <c r="D211" s="99"/>
      <c r="E211" s="99"/>
    </row>
    <row r="212" spans="1:5" x14ac:dyDescent="0.3">
      <c r="A212" s="163" t="s">
        <v>4434</v>
      </c>
      <c r="B212" s="165" t="s">
        <v>306</v>
      </c>
      <c r="D212" s="99"/>
      <c r="E212" s="99"/>
    </row>
    <row r="213" spans="1:5" ht="15" thickBot="1" x14ac:dyDescent="0.35">
      <c r="A213" s="166" t="s">
        <v>4435</v>
      </c>
      <c r="B213" s="167" t="s">
        <v>4440</v>
      </c>
      <c r="D213" s="99"/>
      <c r="E213" s="99"/>
    </row>
    <row r="214" spans="1:5" x14ac:dyDescent="0.3">
      <c r="A214" s="163" t="s">
        <v>4441</v>
      </c>
      <c r="B214" s="164" t="s">
        <v>4447</v>
      </c>
      <c r="D214" s="99"/>
      <c r="E214" s="99"/>
    </row>
    <row r="215" spans="1:5" x14ac:dyDescent="0.3">
      <c r="A215" s="163" t="s">
        <v>4443</v>
      </c>
      <c r="B215" s="165" t="s">
        <v>4448</v>
      </c>
      <c r="D215" s="99"/>
      <c r="E215" s="99"/>
    </row>
    <row r="216" spans="1:5" x14ac:dyDescent="0.3">
      <c r="A216" s="163" t="s">
        <v>4444</v>
      </c>
      <c r="B216" s="165" t="s">
        <v>4449</v>
      </c>
      <c r="D216" s="99"/>
      <c r="E216" s="99"/>
    </row>
    <row r="217" spans="1:5" x14ac:dyDescent="0.3">
      <c r="A217" s="163" t="s">
        <v>4442</v>
      </c>
      <c r="B217" s="165" t="s">
        <v>4450</v>
      </c>
      <c r="D217" s="99"/>
      <c r="E217" s="99"/>
    </row>
    <row r="218" spans="1:5" x14ac:dyDescent="0.3">
      <c r="A218" s="163" t="s">
        <v>4445</v>
      </c>
      <c r="B218" s="165" t="s">
        <v>306</v>
      </c>
      <c r="D218" s="99"/>
      <c r="E218" s="99"/>
    </row>
    <row r="219" spans="1:5" ht="15" thickBot="1" x14ac:dyDescent="0.35">
      <c r="A219" s="166" t="s">
        <v>4446</v>
      </c>
      <c r="B219" s="167" t="s">
        <v>4451</v>
      </c>
      <c r="D219" s="99"/>
      <c r="E219" s="99"/>
    </row>
    <row r="220" spans="1:5" x14ac:dyDescent="0.3">
      <c r="A220" s="163" t="s">
        <v>4452</v>
      </c>
      <c r="B220" s="164" t="s">
        <v>4458</v>
      </c>
      <c r="D220" s="99"/>
      <c r="E220" s="99"/>
    </row>
    <row r="221" spans="1:5" x14ac:dyDescent="0.3">
      <c r="A221" s="163" t="s">
        <v>4453</v>
      </c>
      <c r="B221" s="165" t="s">
        <v>4459</v>
      </c>
      <c r="D221" s="99"/>
      <c r="E221" s="99"/>
    </row>
    <row r="222" spans="1:5" x14ac:dyDescent="0.3">
      <c r="A222" s="163" t="s">
        <v>4454</v>
      </c>
      <c r="B222" s="165" t="s">
        <v>4460</v>
      </c>
      <c r="D222" s="99"/>
      <c r="E222" s="99"/>
    </row>
    <row r="223" spans="1:5" x14ac:dyDescent="0.3">
      <c r="A223" s="163" t="s">
        <v>4455</v>
      </c>
      <c r="B223" s="165" t="s">
        <v>4439</v>
      </c>
      <c r="D223" s="99"/>
      <c r="E223" s="99"/>
    </row>
    <row r="224" spans="1:5" x14ac:dyDescent="0.3">
      <c r="A224" s="163" t="s">
        <v>4456</v>
      </c>
      <c r="B224" s="165" t="s">
        <v>306</v>
      </c>
      <c r="D224" s="99"/>
      <c r="E224" s="99"/>
    </row>
    <row r="225" spans="1:5" ht="15" thickBot="1" x14ac:dyDescent="0.35">
      <c r="A225" s="166" t="s">
        <v>4457</v>
      </c>
      <c r="B225" s="167" t="s">
        <v>4461</v>
      </c>
      <c r="D225" s="99"/>
      <c r="E225" s="99"/>
    </row>
    <row r="226" spans="1:5" x14ac:dyDescent="0.3">
      <c r="A226" s="163" t="s">
        <v>4462</v>
      </c>
      <c r="B226" s="164" t="s">
        <v>4468</v>
      </c>
      <c r="D226" s="99"/>
      <c r="E226" s="99"/>
    </row>
    <row r="227" spans="1:5" x14ac:dyDescent="0.3">
      <c r="A227" s="163" t="s">
        <v>4463</v>
      </c>
      <c r="B227" s="165" t="s">
        <v>4469</v>
      </c>
      <c r="D227" s="99"/>
      <c r="E227" s="99"/>
    </row>
    <row r="228" spans="1:5" x14ac:dyDescent="0.3">
      <c r="A228" s="163" t="s">
        <v>4464</v>
      </c>
      <c r="B228" s="165" t="s">
        <v>4470</v>
      </c>
      <c r="D228" s="99"/>
      <c r="E228" s="99"/>
    </row>
    <row r="229" spans="1:5" x14ac:dyDescent="0.3">
      <c r="A229" s="163" t="s">
        <v>4465</v>
      </c>
      <c r="B229" s="165" t="s">
        <v>4439</v>
      </c>
      <c r="D229" s="99"/>
      <c r="E229" s="99"/>
    </row>
    <row r="230" spans="1:5" x14ac:dyDescent="0.3">
      <c r="A230" s="163" t="s">
        <v>4466</v>
      </c>
      <c r="B230" s="165" t="s">
        <v>306</v>
      </c>
      <c r="D230" s="99"/>
      <c r="E230" s="99"/>
    </row>
    <row r="231" spans="1:5" ht="15" thickBot="1" x14ac:dyDescent="0.35">
      <c r="A231" s="166" t="s">
        <v>4467</v>
      </c>
      <c r="B231" s="167" t="s">
        <v>4471</v>
      </c>
      <c r="D231" s="99"/>
      <c r="E231" s="99"/>
    </row>
    <row r="232" spans="1:5" x14ac:dyDescent="0.3">
      <c r="A232" s="163" t="s">
        <v>4472</v>
      </c>
      <c r="B232" s="164" t="s">
        <v>4478</v>
      </c>
      <c r="D232" s="99"/>
      <c r="E232" s="99"/>
    </row>
    <row r="233" spans="1:5" x14ac:dyDescent="0.3">
      <c r="A233" s="163" t="s">
        <v>4473</v>
      </c>
      <c r="B233" s="165" t="s">
        <v>4479</v>
      </c>
      <c r="D233" s="99"/>
      <c r="E233" s="99"/>
    </row>
    <row r="234" spans="1:5" x14ac:dyDescent="0.3">
      <c r="A234" s="163" t="s">
        <v>4474</v>
      </c>
      <c r="B234" s="165" t="s">
        <v>4480</v>
      </c>
      <c r="D234" s="99"/>
      <c r="E234" s="99"/>
    </row>
    <row r="235" spans="1:5" x14ac:dyDescent="0.3">
      <c r="A235" s="163" t="s">
        <v>4475</v>
      </c>
      <c r="B235" s="165" t="s">
        <v>4439</v>
      </c>
      <c r="D235" s="99"/>
      <c r="E235" s="99"/>
    </row>
    <row r="236" spans="1:5" x14ac:dyDescent="0.3">
      <c r="A236" s="163" t="s">
        <v>4476</v>
      </c>
      <c r="B236" s="165" t="s">
        <v>306</v>
      </c>
      <c r="D236" s="99"/>
      <c r="E236" s="99"/>
    </row>
    <row r="237" spans="1:5" ht="15" thickBot="1" x14ac:dyDescent="0.35">
      <c r="A237" s="166" t="s">
        <v>4477</v>
      </c>
      <c r="B237" s="167" t="s">
        <v>4481</v>
      </c>
      <c r="D237" s="99"/>
      <c r="E237" s="99"/>
    </row>
    <row r="238" spans="1:5" x14ac:dyDescent="0.3">
      <c r="A238" s="163" t="s">
        <v>4482</v>
      </c>
      <c r="B238" s="164" t="s">
        <v>4488</v>
      </c>
      <c r="D238" s="99"/>
      <c r="E238" s="99"/>
    </row>
    <row r="239" spans="1:5" x14ac:dyDescent="0.3">
      <c r="A239" s="163" t="s">
        <v>4483</v>
      </c>
      <c r="B239" s="165" t="s">
        <v>4489</v>
      </c>
      <c r="D239" s="99"/>
      <c r="E239" s="99"/>
    </row>
    <row r="240" spans="1:5" x14ac:dyDescent="0.3">
      <c r="A240" s="163" t="s">
        <v>4484</v>
      </c>
      <c r="B240" s="165" t="s">
        <v>4490</v>
      </c>
      <c r="D240" s="99"/>
      <c r="E240" s="99"/>
    </row>
    <row r="241" spans="1:5" x14ac:dyDescent="0.3">
      <c r="A241" s="163" t="s">
        <v>4485</v>
      </c>
      <c r="B241" s="165" t="s">
        <v>4491</v>
      </c>
      <c r="D241" s="99"/>
      <c r="E241" s="99"/>
    </row>
    <row r="242" spans="1:5" x14ac:dyDescent="0.3">
      <c r="A242" s="163" t="s">
        <v>4486</v>
      </c>
      <c r="B242" s="165" t="s">
        <v>306</v>
      </c>
      <c r="D242" s="99"/>
      <c r="E242" s="99"/>
    </row>
    <row r="243" spans="1:5" ht="15" thickBot="1" x14ac:dyDescent="0.35">
      <c r="A243" s="166" t="s">
        <v>4487</v>
      </c>
      <c r="B243" s="167" t="s">
        <v>4492</v>
      </c>
      <c r="D243" s="99"/>
      <c r="E243" s="99"/>
    </row>
    <row r="244" spans="1:5" x14ac:dyDescent="0.3">
      <c r="A244" s="163" t="s">
        <v>4493</v>
      </c>
      <c r="B244" s="164" t="s">
        <v>4499</v>
      </c>
      <c r="D244" s="99"/>
      <c r="E244" s="99"/>
    </row>
    <row r="245" spans="1:5" x14ac:dyDescent="0.3">
      <c r="A245" s="163" t="s">
        <v>4494</v>
      </c>
      <c r="B245" s="165" t="s">
        <v>4500</v>
      </c>
      <c r="D245" s="99"/>
      <c r="E245" s="99"/>
    </row>
    <row r="246" spans="1:5" x14ac:dyDescent="0.3">
      <c r="A246" s="163" t="s">
        <v>4495</v>
      </c>
      <c r="B246" s="165" t="s">
        <v>4501</v>
      </c>
      <c r="D246" s="99"/>
      <c r="E246" s="99"/>
    </row>
    <row r="247" spans="1:5" x14ac:dyDescent="0.3">
      <c r="A247" s="163" t="s">
        <v>4496</v>
      </c>
      <c r="B247" s="165" t="s">
        <v>4502</v>
      </c>
      <c r="D247" s="99"/>
      <c r="E247" s="99"/>
    </row>
    <row r="248" spans="1:5" x14ac:dyDescent="0.3">
      <c r="A248" s="163" t="s">
        <v>4497</v>
      </c>
      <c r="B248" s="165" t="s">
        <v>306</v>
      </c>
      <c r="D248" s="99"/>
      <c r="E248" s="99"/>
    </row>
    <row r="249" spans="1:5" ht="15" thickBot="1" x14ac:dyDescent="0.35">
      <c r="A249" s="166" t="s">
        <v>4498</v>
      </c>
      <c r="B249" s="167" t="s">
        <v>4503</v>
      </c>
      <c r="D249" s="99"/>
      <c r="E249" s="99"/>
    </row>
    <row r="250" spans="1:5" x14ac:dyDescent="0.3">
      <c r="A250" s="163" t="s">
        <v>4504</v>
      </c>
      <c r="B250" s="164" t="s">
        <v>4510</v>
      </c>
      <c r="D250" s="99"/>
      <c r="E250" s="99"/>
    </row>
    <row r="251" spans="1:5" x14ac:dyDescent="0.3">
      <c r="A251" s="163" t="s">
        <v>4505</v>
      </c>
      <c r="B251" s="165" t="s">
        <v>4511</v>
      </c>
      <c r="D251" s="99"/>
      <c r="E251" s="99"/>
    </row>
    <row r="252" spans="1:5" x14ac:dyDescent="0.3">
      <c r="A252" s="163" t="s">
        <v>4506</v>
      </c>
      <c r="B252" s="165" t="s">
        <v>4512</v>
      </c>
      <c r="D252" s="99"/>
      <c r="E252" s="99"/>
    </row>
    <row r="253" spans="1:5" x14ac:dyDescent="0.3">
      <c r="A253" s="163" t="s">
        <v>4507</v>
      </c>
      <c r="B253" s="165" t="s">
        <v>4513</v>
      </c>
      <c r="D253" s="99"/>
      <c r="E253" s="99"/>
    </row>
    <row r="254" spans="1:5" x14ac:dyDescent="0.3">
      <c r="A254" s="163" t="s">
        <v>4508</v>
      </c>
      <c r="B254" s="165" t="s">
        <v>306</v>
      </c>
      <c r="D254" s="99"/>
      <c r="E254" s="99"/>
    </row>
    <row r="255" spans="1:5" ht="15" thickBot="1" x14ac:dyDescent="0.35">
      <c r="A255" s="166" t="s">
        <v>4509</v>
      </c>
      <c r="B255" s="167" t="s">
        <v>4514</v>
      </c>
      <c r="D255" s="99"/>
      <c r="E255" s="99"/>
    </row>
    <row r="256" spans="1:5" x14ac:dyDescent="0.3">
      <c r="A256" s="163" t="s">
        <v>4515</v>
      </c>
      <c r="B256" s="164" t="s">
        <v>4521</v>
      </c>
      <c r="D256" s="99"/>
      <c r="E256" s="99"/>
    </row>
    <row r="257" spans="1:5" x14ac:dyDescent="0.3">
      <c r="A257" s="163" t="s">
        <v>4516</v>
      </c>
      <c r="B257" s="165" t="s">
        <v>4522</v>
      </c>
      <c r="D257" s="99"/>
      <c r="E257" s="99"/>
    </row>
    <row r="258" spans="1:5" x14ac:dyDescent="0.3">
      <c r="A258" s="163" t="s">
        <v>4517</v>
      </c>
      <c r="B258" s="165" t="s">
        <v>4523</v>
      </c>
      <c r="D258" s="99"/>
      <c r="E258" s="99"/>
    </row>
    <row r="259" spans="1:5" x14ac:dyDescent="0.3">
      <c r="A259" s="163" t="s">
        <v>4518</v>
      </c>
      <c r="B259" s="165" t="s">
        <v>4524</v>
      </c>
      <c r="D259" s="99"/>
      <c r="E259" s="99"/>
    </row>
    <row r="260" spans="1:5" x14ac:dyDescent="0.3">
      <c r="A260" s="163" t="s">
        <v>4519</v>
      </c>
      <c r="B260" s="165" t="s">
        <v>306</v>
      </c>
      <c r="D260" s="99"/>
      <c r="E260" s="99"/>
    </row>
    <row r="261" spans="1:5" ht="15" thickBot="1" x14ac:dyDescent="0.35">
      <c r="A261" s="166" t="s">
        <v>4520</v>
      </c>
      <c r="B261" s="167" t="s">
        <v>4525</v>
      </c>
      <c r="D261" s="99"/>
      <c r="E261" s="99"/>
    </row>
    <row r="262" spans="1:5" x14ac:dyDescent="0.3">
      <c r="A262" s="163" t="s">
        <v>4526</v>
      </c>
      <c r="B262" s="164" t="s">
        <v>4532</v>
      </c>
      <c r="D262" s="99"/>
      <c r="E262" s="99"/>
    </row>
    <row r="263" spans="1:5" x14ac:dyDescent="0.3">
      <c r="A263" s="163" t="s">
        <v>4527</v>
      </c>
      <c r="B263" s="165" t="s">
        <v>4533</v>
      </c>
      <c r="D263" s="99"/>
      <c r="E263" s="99"/>
    </row>
    <row r="264" spans="1:5" x14ac:dyDescent="0.3">
      <c r="A264" s="163" t="s">
        <v>4528</v>
      </c>
      <c r="B264" s="165" t="s">
        <v>4534</v>
      </c>
      <c r="D264" s="99"/>
      <c r="E264" s="99"/>
    </row>
    <row r="265" spans="1:5" x14ac:dyDescent="0.3">
      <c r="A265" s="163" t="s">
        <v>4529</v>
      </c>
      <c r="B265" s="165" t="s">
        <v>4535</v>
      </c>
      <c r="D265" s="99"/>
      <c r="E265" s="99"/>
    </row>
    <row r="266" spans="1:5" x14ac:dyDescent="0.3">
      <c r="A266" s="163" t="s">
        <v>4530</v>
      </c>
      <c r="B266" s="165" t="s">
        <v>306</v>
      </c>
      <c r="D266" s="99"/>
      <c r="E266" s="99"/>
    </row>
    <row r="267" spans="1:5" ht="15" thickBot="1" x14ac:dyDescent="0.35">
      <c r="A267" s="166" t="s">
        <v>4531</v>
      </c>
      <c r="B267" s="167" t="s">
        <v>4536</v>
      </c>
      <c r="D267" s="99"/>
      <c r="E267" s="99"/>
    </row>
    <row r="268" spans="1:5" x14ac:dyDescent="0.3">
      <c r="A268" s="162" t="s">
        <v>135</v>
      </c>
      <c r="B268" s="162" t="s">
        <v>309</v>
      </c>
      <c r="D268" s="99" t="s">
        <v>276</v>
      </c>
      <c r="E268" s="99" t="s">
        <v>370</v>
      </c>
    </row>
    <row r="269" spans="1:5" x14ac:dyDescent="0.3">
      <c r="A269" s="162" t="s">
        <v>771</v>
      </c>
      <c r="B269" s="162" t="s">
        <v>906</v>
      </c>
      <c r="D269" s="99" t="s">
        <v>816</v>
      </c>
      <c r="E269" s="99" t="s">
        <v>954</v>
      </c>
    </row>
    <row r="270" spans="1:5" x14ac:dyDescent="0.3">
      <c r="A270" s="162" t="s">
        <v>772</v>
      </c>
      <c r="B270" s="162" t="s">
        <v>907</v>
      </c>
      <c r="D270" s="99" t="s">
        <v>817</v>
      </c>
      <c r="E270" s="99" t="s">
        <v>955</v>
      </c>
    </row>
    <row r="271" spans="1:5" x14ac:dyDescent="0.3">
      <c r="A271" s="162" t="s">
        <v>136</v>
      </c>
      <c r="B271" s="162" t="s">
        <v>310</v>
      </c>
      <c r="D271" s="99" t="s">
        <v>277</v>
      </c>
      <c r="E271" s="99" t="s">
        <v>369</v>
      </c>
    </row>
    <row r="272" spans="1:5" x14ac:dyDescent="0.3">
      <c r="A272" s="162" t="s">
        <v>773</v>
      </c>
      <c r="B272" s="162" t="s">
        <v>908</v>
      </c>
      <c r="D272" s="99" t="s">
        <v>818</v>
      </c>
      <c r="E272" s="99" t="s">
        <v>956</v>
      </c>
    </row>
    <row r="273" spans="1:5" x14ac:dyDescent="0.3">
      <c r="A273" s="162" t="s">
        <v>774</v>
      </c>
      <c r="B273" s="162" t="s">
        <v>909</v>
      </c>
      <c r="D273" s="99" t="s">
        <v>819</v>
      </c>
      <c r="E273" s="99" t="s">
        <v>957</v>
      </c>
    </row>
    <row r="274" spans="1:5" x14ac:dyDescent="0.3">
      <c r="A274" s="162" t="s">
        <v>775</v>
      </c>
      <c r="B274" s="162" t="s">
        <v>910</v>
      </c>
      <c r="D274" s="99" t="s">
        <v>820</v>
      </c>
      <c r="E274" s="99" t="s">
        <v>958</v>
      </c>
    </row>
    <row r="275" spans="1:5" x14ac:dyDescent="0.3">
      <c r="A275" s="162" t="s">
        <v>776</v>
      </c>
      <c r="B275" s="162" t="s">
        <v>911</v>
      </c>
      <c r="D275" s="99" t="s">
        <v>821</v>
      </c>
      <c r="E275" s="99" t="s">
        <v>959</v>
      </c>
    </row>
    <row r="276" spans="1:5" x14ac:dyDescent="0.3">
      <c r="A276" s="162" t="s">
        <v>777</v>
      </c>
      <c r="B276" s="162" t="s">
        <v>912</v>
      </c>
      <c r="D276" s="99" t="s">
        <v>822</v>
      </c>
      <c r="E276" s="99" t="s">
        <v>960</v>
      </c>
    </row>
    <row r="277" spans="1:5" x14ac:dyDescent="0.3">
      <c r="A277" s="162" t="s">
        <v>778</v>
      </c>
      <c r="B277" s="162" t="s">
        <v>913</v>
      </c>
      <c r="D277" s="99" t="s">
        <v>823</v>
      </c>
      <c r="E277" s="99" t="s">
        <v>961</v>
      </c>
    </row>
    <row r="278" spans="1:5" x14ac:dyDescent="0.3">
      <c r="A278" s="162" t="s">
        <v>779</v>
      </c>
      <c r="B278" s="162" t="s">
        <v>914</v>
      </c>
      <c r="D278" s="99" t="s">
        <v>824</v>
      </c>
      <c r="E278" s="99" t="s">
        <v>962</v>
      </c>
    </row>
    <row r="279" spans="1:5" x14ac:dyDescent="0.3">
      <c r="A279" s="162" t="s">
        <v>780</v>
      </c>
      <c r="B279" s="162" t="s">
        <v>915</v>
      </c>
      <c r="D279" s="99" t="s">
        <v>825</v>
      </c>
      <c r="E279" s="99" t="s">
        <v>963</v>
      </c>
    </row>
    <row r="280" spans="1:5" x14ac:dyDescent="0.3">
      <c r="A280" s="162" t="s">
        <v>137</v>
      </c>
      <c r="B280" s="162" t="s">
        <v>314</v>
      </c>
      <c r="D280" s="99" t="s">
        <v>826</v>
      </c>
      <c r="E280" s="99" t="s">
        <v>964</v>
      </c>
    </row>
    <row r="281" spans="1:5" x14ac:dyDescent="0.3">
      <c r="A281" s="162" t="s">
        <v>781</v>
      </c>
      <c r="B281" s="162" t="s">
        <v>916</v>
      </c>
      <c r="D281" s="99" t="s">
        <v>827</v>
      </c>
      <c r="E281" s="99" t="s">
        <v>965</v>
      </c>
    </row>
    <row r="282" spans="1:5" x14ac:dyDescent="0.3">
      <c r="A282" s="162" t="s">
        <v>782</v>
      </c>
      <c r="B282" s="162" t="s">
        <v>917</v>
      </c>
      <c r="D282" s="99" t="s">
        <v>828</v>
      </c>
      <c r="E282" s="99" t="s">
        <v>966</v>
      </c>
    </row>
    <row r="283" spans="1:5" x14ac:dyDescent="0.3">
      <c r="A283" s="162" t="s">
        <v>138</v>
      </c>
      <c r="B283" s="162" t="s">
        <v>918</v>
      </c>
      <c r="D283" s="99" t="s">
        <v>829</v>
      </c>
      <c r="E283" s="99" t="s">
        <v>967</v>
      </c>
    </row>
    <row r="284" spans="1:5" x14ac:dyDescent="0.3">
      <c r="A284" s="162" t="s">
        <v>139</v>
      </c>
      <c r="B284" s="162" t="s">
        <v>361</v>
      </c>
      <c r="D284" s="99" t="s">
        <v>830</v>
      </c>
      <c r="E284" s="99" t="s">
        <v>968</v>
      </c>
    </row>
    <row r="285" spans="1:5" x14ac:dyDescent="0.3">
      <c r="A285" s="162" t="s">
        <v>140</v>
      </c>
      <c r="B285" s="162" t="s">
        <v>317</v>
      </c>
      <c r="D285" s="99" t="s">
        <v>831</v>
      </c>
      <c r="E285" s="99" t="s">
        <v>969</v>
      </c>
    </row>
    <row r="286" spans="1:5" x14ac:dyDescent="0.3">
      <c r="A286" s="162" t="s">
        <v>141</v>
      </c>
      <c r="B286" s="162" t="s">
        <v>318</v>
      </c>
      <c r="D286" s="99" t="s">
        <v>832</v>
      </c>
      <c r="E286" s="99" t="s">
        <v>970</v>
      </c>
    </row>
    <row r="287" spans="1:5" x14ac:dyDescent="0.3">
      <c r="A287" s="162" t="s">
        <v>142</v>
      </c>
      <c r="B287" s="162" t="s">
        <v>319</v>
      </c>
      <c r="D287" s="99" t="s">
        <v>833</v>
      </c>
      <c r="E287" s="99" t="s">
        <v>971</v>
      </c>
    </row>
    <row r="288" spans="1:5" x14ac:dyDescent="0.3">
      <c r="A288" s="162" t="s">
        <v>143</v>
      </c>
      <c r="B288" s="162" t="s">
        <v>919</v>
      </c>
      <c r="D288" s="99" t="s">
        <v>834</v>
      </c>
      <c r="E288" s="99" t="s">
        <v>972</v>
      </c>
    </row>
    <row r="289" spans="1:5" x14ac:dyDescent="0.3">
      <c r="A289" s="162" t="s">
        <v>783</v>
      </c>
      <c r="B289" s="162" t="s">
        <v>920</v>
      </c>
      <c r="D289" s="99" t="s">
        <v>835</v>
      </c>
      <c r="E289" s="99" t="s">
        <v>973</v>
      </c>
    </row>
    <row r="290" spans="1:5" x14ac:dyDescent="0.3">
      <c r="A290" s="162" t="s">
        <v>145</v>
      </c>
      <c r="B290" s="162" t="s">
        <v>327</v>
      </c>
      <c r="D290" s="99" t="s">
        <v>836</v>
      </c>
      <c r="E290" s="99" t="s">
        <v>974</v>
      </c>
    </row>
    <row r="291" spans="1:5" x14ac:dyDescent="0.3">
      <c r="A291" s="162" t="s">
        <v>784</v>
      </c>
      <c r="B291" s="162" t="s">
        <v>921</v>
      </c>
      <c r="D291" s="99" t="s">
        <v>837</v>
      </c>
      <c r="E291" s="99" t="s">
        <v>975</v>
      </c>
    </row>
    <row r="292" spans="1:5" x14ac:dyDescent="0.3">
      <c r="A292" s="162" t="s">
        <v>785</v>
      </c>
      <c r="B292" s="162" t="s">
        <v>922</v>
      </c>
      <c r="D292" s="99" t="s">
        <v>838</v>
      </c>
      <c r="E292" s="99" t="s">
        <v>976</v>
      </c>
    </row>
    <row r="293" spans="1:5" x14ac:dyDescent="0.3">
      <c r="A293" s="162" t="s">
        <v>144</v>
      </c>
      <c r="B293" s="162" t="s">
        <v>323</v>
      </c>
      <c r="D293" s="99" t="s">
        <v>839</v>
      </c>
      <c r="E293" s="99" t="s">
        <v>977</v>
      </c>
    </row>
    <row r="294" spans="1:5" x14ac:dyDescent="0.3">
      <c r="A294" s="162" t="s">
        <v>786</v>
      </c>
      <c r="B294" s="162" t="s">
        <v>923</v>
      </c>
      <c r="D294" s="99" t="s">
        <v>840</v>
      </c>
      <c r="E294" s="99" t="s">
        <v>978</v>
      </c>
    </row>
    <row r="295" spans="1:5" x14ac:dyDescent="0.3">
      <c r="A295" s="162" t="s">
        <v>787</v>
      </c>
      <c r="B295" s="162" t="s">
        <v>924</v>
      </c>
      <c r="D295" s="99" t="s">
        <v>841</v>
      </c>
      <c r="E295" s="99" t="s">
        <v>979</v>
      </c>
    </row>
    <row r="296" spans="1:5" x14ac:dyDescent="0.3">
      <c r="A296" s="99" t="s">
        <v>788</v>
      </c>
      <c r="B296" s="99" t="s">
        <v>925</v>
      </c>
      <c r="D296" s="99" t="s">
        <v>842</v>
      </c>
      <c r="E296" s="99" t="s">
        <v>980</v>
      </c>
    </row>
    <row r="297" spans="1:5" x14ac:dyDescent="0.3">
      <c r="A297" s="99" t="s">
        <v>789</v>
      </c>
      <c r="B297" s="99" t="s">
        <v>926</v>
      </c>
      <c r="D297" s="99" t="s">
        <v>843</v>
      </c>
      <c r="E297" s="99" t="s">
        <v>981</v>
      </c>
    </row>
    <row r="298" spans="1:5" x14ac:dyDescent="0.3">
      <c r="A298" s="99" t="s">
        <v>790</v>
      </c>
      <c r="B298" s="99" t="s">
        <v>927</v>
      </c>
      <c r="D298" s="99" t="s">
        <v>844</v>
      </c>
      <c r="E298" s="99" t="s">
        <v>982</v>
      </c>
    </row>
    <row r="299" spans="1:5" x14ac:dyDescent="0.3">
      <c r="A299" s="99" t="s">
        <v>791</v>
      </c>
      <c r="B299" s="99" t="s">
        <v>928</v>
      </c>
      <c r="D299" s="99" t="s">
        <v>845</v>
      </c>
      <c r="E299" s="99" t="s">
        <v>983</v>
      </c>
    </row>
    <row r="300" spans="1:5" x14ac:dyDescent="0.3">
      <c r="A300" s="99" t="s">
        <v>792</v>
      </c>
      <c r="B300" s="99" t="s">
        <v>929</v>
      </c>
      <c r="D300" s="103" t="s">
        <v>846</v>
      </c>
      <c r="E300" s="103" t="s">
        <v>984</v>
      </c>
    </row>
    <row r="301" spans="1:5" x14ac:dyDescent="0.3">
      <c r="A301" s="99" t="s">
        <v>149</v>
      </c>
      <c r="B301" s="99" t="s">
        <v>339</v>
      </c>
      <c r="D301" s="99" t="s">
        <v>159</v>
      </c>
      <c r="E301" s="101" t="s">
        <v>330</v>
      </c>
    </row>
    <row r="302" spans="1:5" x14ac:dyDescent="0.3">
      <c r="A302" s="99" t="s">
        <v>147</v>
      </c>
      <c r="B302" s="99" t="s">
        <v>334</v>
      </c>
      <c r="D302" s="99" t="s">
        <v>280</v>
      </c>
      <c r="E302" s="99" t="s">
        <v>360</v>
      </c>
    </row>
    <row r="303" spans="1:5" x14ac:dyDescent="0.3">
      <c r="A303" s="99" t="s">
        <v>146</v>
      </c>
      <c r="B303" s="99" t="s">
        <v>332</v>
      </c>
      <c r="D303" s="99" t="s">
        <v>847</v>
      </c>
      <c r="E303" s="99" t="s">
        <v>985</v>
      </c>
    </row>
    <row r="304" spans="1:5" x14ac:dyDescent="0.3">
      <c r="A304" s="99" t="s">
        <v>275</v>
      </c>
      <c r="B304" s="99" t="s">
        <v>365</v>
      </c>
      <c r="D304" s="99" t="s">
        <v>160</v>
      </c>
      <c r="E304" s="99" t="s">
        <v>986</v>
      </c>
    </row>
    <row r="305" spans="1:5" x14ac:dyDescent="0.3">
      <c r="A305" s="99" t="s">
        <v>793</v>
      </c>
      <c r="B305" s="99" t="s">
        <v>930</v>
      </c>
      <c r="D305" s="99" t="s">
        <v>161</v>
      </c>
      <c r="E305" s="99" t="s">
        <v>349</v>
      </c>
    </row>
    <row r="306" spans="1:5" x14ac:dyDescent="0.3">
      <c r="A306" s="99" t="s">
        <v>794</v>
      </c>
      <c r="B306" s="99" t="s">
        <v>931</v>
      </c>
      <c r="D306" s="99" t="s">
        <v>374</v>
      </c>
      <c r="E306" s="99" t="s">
        <v>375</v>
      </c>
    </row>
    <row r="307" spans="1:5" x14ac:dyDescent="0.3">
      <c r="A307" s="99" t="s">
        <v>795</v>
      </c>
      <c r="B307" s="99" t="s">
        <v>932</v>
      </c>
      <c r="D307" s="99" t="s">
        <v>848</v>
      </c>
      <c r="E307" s="99" t="s">
        <v>987</v>
      </c>
    </row>
    <row r="308" spans="1:5" x14ac:dyDescent="0.3">
      <c r="A308" s="99" t="s">
        <v>796</v>
      </c>
      <c r="B308" s="99" t="s">
        <v>933</v>
      </c>
      <c r="D308" s="99" t="s">
        <v>377</v>
      </c>
      <c r="E308" s="99" t="s">
        <v>378</v>
      </c>
    </row>
    <row r="309" spans="1:5" x14ac:dyDescent="0.3">
      <c r="A309" s="99" t="s">
        <v>797</v>
      </c>
      <c r="B309" s="99" t="s">
        <v>934</v>
      </c>
      <c r="D309" s="99" t="s">
        <v>278</v>
      </c>
      <c r="E309" s="99" t="s">
        <v>371</v>
      </c>
    </row>
    <row r="310" spans="1:5" x14ac:dyDescent="0.3">
      <c r="A310" s="99" t="s">
        <v>798</v>
      </c>
      <c r="B310" s="99" t="s">
        <v>935</v>
      </c>
      <c r="D310" s="99" t="s">
        <v>279</v>
      </c>
      <c r="E310" s="99" t="s">
        <v>372</v>
      </c>
    </row>
    <row r="311" spans="1:5" x14ac:dyDescent="0.3">
      <c r="A311" s="99" t="s">
        <v>799</v>
      </c>
      <c r="B311" s="99" t="s">
        <v>936</v>
      </c>
      <c r="D311" s="99" t="s">
        <v>849</v>
      </c>
      <c r="E311" s="99" t="s">
        <v>988</v>
      </c>
    </row>
    <row r="312" spans="1:5" x14ac:dyDescent="0.3">
      <c r="A312" s="99" t="s">
        <v>800</v>
      </c>
      <c r="B312" s="99" t="s">
        <v>937</v>
      </c>
      <c r="D312" s="99" t="s">
        <v>850</v>
      </c>
      <c r="E312" s="99" t="s">
        <v>989</v>
      </c>
    </row>
    <row r="313" spans="1:5" x14ac:dyDescent="0.3">
      <c r="A313" s="99" t="s">
        <v>148</v>
      </c>
      <c r="B313" s="99" t="s">
        <v>337</v>
      </c>
      <c r="D313" s="103" t="s">
        <v>851</v>
      </c>
      <c r="E313" s="103" t="s">
        <v>990</v>
      </c>
    </row>
    <row r="314" spans="1:5" x14ac:dyDescent="0.3">
      <c r="A314" s="99" t="s">
        <v>150</v>
      </c>
      <c r="B314" s="99" t="s">
        <v>341</v>
      </c>
      <c r="D314" s="101" t="s">
        <v>162</v>
      </c>
      <c r="E314" s="101" t="s">
        <v>380</v>
      </c>
    </row>
    <row r="315" spans="1:5" x14ac:dyDescent="0.3">
      <c r="A315" s="99" t="s">
        <v>801</v>
      </c>
      <c r="B315" s="99" t="s">
        <v>938</v>
      </c>
      <c r="D315" s="99" t="s">
        <v>163</v>
      </c>
      <c r="E315" s="99" t="s">
        <v>382</v>
      </c>
    </row>
    <row r="316" spans="1:5" x14ac:dyDescent="0.3">
      <c r="A316" s="99" t="s">
        <v>151</v>
      </c>
      <c r="B316" s="99" t="s">
        <v>343</v>
      </c>
      <c r="D316" s="99" t="s">
        <v>164</v>
      </c>
      <c r="E316" s="99" t="s">
        <v>383</v>
      </c>
    </row>
    <row r="317" spans="1:5" x14ac:dyDescent="0.3">
      <c r="A317" s="99" t="s">
        <v>152</v>
      </c>
      <c r="B317" s="99" t="s">
        <v>345</v>
      </c>
      <c r="D317" s="99" t="s">
        <v>165</v>
      </c>
      <c r="E317" s="99" t="s">
        <v>386</v>
      </c>
    </row>
    <row r="318" spans="1:5" x14ac:dyDescent="0.3">
      <c r="A318" s="99" t="s">
        <v>153</v>
      </c>
      <c r="B318" s="99" t="s">
        <v>346</v>
      </c>
      <c r="D318" s="99" t="s">
        <v>166</v>
      </c>
      <c r="E318" s="99" t="s">
        <v>387</v>
      </c>
    </row>
    <row r="319" spans="1:5" x14ac:dyDescent="0.3">
      <c r="A319" s="99" t="s">
        <v>905</v>
      </c>
      <c r="B319" s="99" t="s">
        <v>939</v>
      </c>
      <c r="D319" s="99" t="s">
        <v>167</v>
      </c>
      <c r="E319" s="99" t="s">
        <v>389</v>
      </c>
    </row>
    <row r="320" spans="1:5" x14ac:dyDescent="0.3">
      <c r="A320" s="99" t="s">
        <v>802</v>
      </c>
      <c r="B320" s="99" t="s">
        <v>940</v>
      </c>
      <c r="D320" s="99" t="s">
        <v>168</v>
      </c>
      <c r="E320" s="99" t="s">
        <v>391</v>
      </c>
    </row>
    <row r="321" spans="1:5" x14ac:dyDescent="0.3">
      <c r="A321" s="99" t="s">
        <v>154</v>
      </c>
      <c r="B321" s="99" t="s">
        <v>352</v>
      </c>
      <c r="D321" s="99" t="s">
        <v>169</v>
      </c>
      <c r="E321" s="99" t="s">
        <v>393</v>
      </c>
    </row>
    <row r="322" spans="1:5" x14ac:dyDescent="0.3">
      <c r="A322" s="99" t="s">
        <v>155</v>
      </c>
      <c r="B322" s="99" t="s">
        <v>354</v>
      </c>
      <c r="D322" s="99" t="s">
        <v>170</v>
      </c>
      <c r="E322" s="99" t="s">
        <v>395</v>
      </c>
    </row>
    <row r="323" spans="1:5" x14ac:dyDescent="0.3">
      <c r="A323" s="99" t="s">
        <v>803</v>
      </c>
      <c r="B323" s="99" t="s">
        <v>941</v>
      </c>
      <c r="D323" s="99" t="s">
        <v>171</v>
      </c>
      <c r="E323" s="99" t="s">
        <v>397</v>
      </c>
    </row>
    <row r="324" spans="1:5" x14ac:dyDescent="0.3">
      <c r="A324" s="99" t="s">
        <v>804</v>
      </c>
      <c r="B324" s="99" t="s">
        <v>942</v>
      </c>
      <c r="D324" s="99" t="s">
        <v>172</v>
      </c>
      <c r="E324" s="99" t="s">
        <v>398</v>
      </c>
    </row>
    <row r="325" spans="1:5" x14ac:dyDescent="0.3">
      <c r="A325" s="99" t="s">
        <v>805</v>
      </c>
      <c r="B325" s="99" t="s">
        <v>943</v>
      </c>
      <c r="D325" s="99" t="s">
        <v>173</v>
      </c>
      <c r="E325" s="99" t="s">
        <v>400</v>
      </c>
    </row>
    <row r="326" spans="1:5" x14ac:dyDescent="0.3">
      <c r="A326" s="99" t="s">
        <v>806</v>
      </c>
      <c r="B326" s="99" t="s">
        <v>944</v>
      </c>
      <c r="D326" s="99" t="s">
        <v>174</v>
      </c>
      <c r="E326" s="99" t="s">
        <v>401</v>
      </c>
    </row>
    <row r="327" spans="1:5" x14ac:dyDescent="0.3">
      <c r="A327" s="99" t="s">
        <v>807</v>
      </c>
      <c r="B327" s="99" t="s">
        <v>945</v>
      </c>
      <c r="D327" s="99" t="s">
        <v>175</v>
      </c>
      <c r="E327" s="99" t="s">
        <v>403</v>
      </c>
    </row>
    <row r="328" spans="1:5" x14ac:dyDescent="0.3">
      <c r="A328" s="99" t="s">
        <v>808</v>
      </c>
      <c r="B328" s="99" t="s">
        <v>946</v>
      </c>
      <c r="D328" s="99" t="s">
        <v>176</v>
      </c>
      <c r="E328" s="99" t="s">
        <v>405</v>
      </c>
    </row>
    <row r="329" spans="1:5" x14ac:dyDescent="0.3">
      <c r="A329" s="99" t="s">
        <v>809</v>
      </c>
      <c r="B329" s="99" t="s">
        <v>947</v>
      </c>
      <c r="D329" s="99" t="s">
        <v>407</v>
      </c>
      <c r="E329" s="99" t="s">
        <v>408</v>
      </c>
    </row>
    <row r="330" spans="1:5" x14ac:dyDescent="0.3">
      <c r="A330" s="99" t="s">
        <v>810</v>
      </c>
      <c r="B330" s="99" t="s">
        <v>948</v>
      </c>
      <c r="D330" s="99" t="s">
        <v>177</v>
      </c>
      <c r="E330" s="99" t="s">
        <v>410</v>
      </c>
    </row>
    <row r="331" spans="1:5" x14ac:dyDescent="0.3">
      <c r="A331" s="99" t="s">
        <v>811</v>
      </c>
      <c r="B331" s="99" t="s">
        <v>949</v>
      </c>
      <c r="D331" s="99" t="s">
        <v>178</v>
      </c>
      <c r="E331" s="99" t="s">
        <v>411</v>
      </c>
    </row>
    <row r="332" spans="1:5" x14ac:dyDescent="0.3">
      <c r="A332" s="99" t="s">
        <v>812</v>
      </c>
      <c r="B332" s="99" t="s">
        <v>950</v>
      </c>
      <c r="D332" s="99" t="s">
        <v>179</v>
      </c>
      <c r="E332" s="99" t="s">
        <v>413</v>
      </c>
    </row>
    <row r="333" spans="1:5" x14ac:dyDescent="0.3">
      <c r="A333" s="99" t="s">
        <v>156</v>
      </c>
      <c r="B333" s="99" t="s">
        <v>356</v>
      </c>
      <c r="D333" s="99" t="s">
        <v>180</v>
      </c>
      <c r="E333" s="99" t="s">
        <v>414</v>
      </c>
    </row>
    <row r="334" spans="1:5" x14ac:dyDescent="0.3">
      <c r="A334" s="99" t="s">
        <v>813</v>
      </c>
      <c r="B334" s="99" t="s">
        <v>951</v>
      </c>
      <c r="D334" s="99" t="s">
        <v>181</v>
      </c>
      <c r="E334" s="99" t="s">
        <v>416</v>
      </c>
    </row>
    <row r="335" spans="1:5" x14ac:dyDescent="0.3">
      <c r="A335" s="99" t="s">
        <v>814</v>
      </c>
      <c r="B335" s="99" t="s">
        <v>952</v>
      </c>
      <c r="D335" s="99" t="s">
        <v>182</v>
      </c>
      <c r="E335" s="99" t="s">
        <v>418</v>
      </c>
    </row>
    <row r="336" spans="1:5" x14ac:dyDescent="0.3">
      <c r="A336" s="99" t="s">
        <v>157</v>
      </c>
      <c r="B336" s="99" t="s">
        <v>358</v>
      </c>
      <c r="D336" s="99" t="s">
        <v>183</v>
      </c>
      <c r="E336" s="99" t="s">
        <v>420</v>
      </c>
    </row>
    <row r="337" spans="1:5" x14ac:dyDescent="0.3">
      <c r="A337" s="99" t="s">
        <v>158</v>
      </c>
      <c r="B337" s="99" t="s">
        <v>359</v>
      </c>
      <c r="D337" s="99" t="s">
        <v>184</v>
      </c>
      <c r="E337" s="99" t="s">
        <v>421</v>
      </c>
    </row>
    <row r="338" spans="1:5" x14ac:dyDescent="0.3">
      <c r="A338" s="99" t="s">
        <v>815</v>
      </c>
      <c r="B338" s="99" t="s">
        <v>953</v>
      </c>
      <c r="D338" s="99" t="s">
        <v>185</v>
      </c>
      <c r="E338" s="99" t="s">
        <v>423</v>
      </c>
    </row>
    <row r="339" spans="1:5" x14ac:dyDescent="0.3">
      <c r="A339" s="99" t="s">
        <v>276</v>
      </c>
      <c r="B339" s="99" t="s">
        <v>370</v>
      </c>
      <c r="D339" s="99" t="s">
        <v>186</v>
      </c>
      <c r="E339" s="99" t="s">
        <v>424</v>
      </c>
    </row>
    <row r="340" spans="1:5" x14ac:dyDescent="0.3">
      <c r="A340" s="99" t="s">
        <v>816</v>
      </c>
      <c r="B340" s="99" t="s">
        <v>954</v>
      </c>
      <c r="D340" s="99" t="s">
        <v>187</v>
      </c>
      <c r="E340" s="99" t="s">
        <v>426</v>
      </c>
    </row>
    <row r="341" spans="1:5" x14ac:dyDescent="0.3">
      <c r="A341" s="99" t="s">
        <v>817</v>
      </c>
      <c r="B341" s="99" t="s">
        <v>955</v>
      </c>
      <c r="D341" s="99" t="s">
        <v>281</v>
      </c>
      <c r="E341" s="99" t="s">
        <v>428</v>
      </c>
    </row>
    <row r="342" spans="1:5" x14ac:dyDescent="0.3">
      <c r="A342" s="99" t="s">
        <v>277</v>
      </c>
      <c r="B342" s="99" t="s">
        <v>369</v>
      </c>
      <c r="D342" s="99" t="s">
        <v>282</v>
      </c>
      <c r="E342" s="99" t="s">
        <v>430</v>
      </c>
    </row>
    <row r="343" spans="1:5" x14ac:dyDescent="0.3">
      <c r="A343" s="99" t="s">
        <v>818</v>
      </c>
      <c r="B343" s="99" t="s">
        <v>956</v>
      </c>
      <c r="D343" s="99" t="s">
        <v>283</v>
      </c>
      <c r="E343" s="99" t="s">
        <v>431</v>
      </c>
    </row>
    <row r="344" spans="1:5" x14ac:dyDescent="0.3">
      <c r="A344" s="99" t="s">
        <v>819</v>
      </c>
      <c r="B344" s="99" t="s">
        <v>957</v>
      </c>
      <c r="D344" s="99" t="s">
        <v>284</v>
      </c>
      <c r="E344" s="99" t="s">
        <v>433</v>
      </c>
    </row>
    <row r="345" spans="1:5" x14ac:dyDescent="0.3">
      <c r="A345" s="99" t="s">
        <v>820</v>
      </c>
      <c r="B345" s="99" t="s">
        <v>958</v>
      </c>
      <c r="D345" s="99" t="s">
        <v>285</v>
      </c>
      <c r="E345" s="99" t="s">
        <v>434</v>
      </c>
    </row>
    <row r="346" spans="1:5" x14ac:dyDescent="0.3">
      <c r="A346" s="99" t="s">
        <v>821</v>
      </c>
      <c r="B346" s="99" t="s">
        <v>959</v>
      </c>
      <c r="D346" s="99" t="s">
        <v>286</v>
      </c>
      <c r="E346" s="99" t="s">
        <v>436</v>
      </c>
    </row>
    <row r="347" spans="1:5" x14ac:dyDescent="0.3">
      <c r="A347" s="99" t="s">
        <v>822</v>
      </c>
      <c r="B347" s="99" t="s">
        <v>960</v>
      </c>
      <c r="D347" s="101" t="s">
        <v>246</v>
      </c>
      <c r="E347" s="101" t="s">
        <v>260</v>
      </c>
    </row>
    <row r="348" spans="1:5" x14ac:dyDescent="0.3">
      <c r="A348" s="99" t="s">
        <v>823</v>
      </c>
      <c r="B348" s="99" t="s">
        <v>961</v>
      </c>
      <c r="D348" s="99" t="s">
        <v>247</v>
      </c>
      <c r="E348" s="99" t="s">
        <v>261</v>
      </c>
    </row>
    <row r="349" spans="1:5" x14ac:dyDescent="0.3">
      <c r="A349" s="99" t="s">
        <v>824</v>
      </c>
      <c r="B349" s="99" t="s">
        <v>962</v>
      </c>
      <c r="D349" s="99" t="s">
        <v>248</v>
      </c>
      <c r="E349" s="99" t="s">
        <v>262</v>
      </c>
    </row>
    <row r="350" spans="1:5" x14ac:dyDescent="0.3">
      <c r="A350" s="99" t="s">
        <v>825</v>
      </c>
      <c r="B350" s="99" t="s">
        <v>963</v>
      </c>
      <c r="D350" s="99" t="s">
        <v>249</v>
      </c>
      <c r="E350" s="99" t="s">
        <v>261</v>
      </c>
    </row>
    <row r="351" spans="1:5" x14ac:dyDescent="0.3">
      <c r="A351" s="99" t="s">
        <v>826</v>
      </c>
      <c r="B351" s="99" t="s">
        <v>964</v>
      </c>
      <c r="D351" s="99" t="s">
        <v>250</v>
      </c>
      <c r="E351" s="99" t="s">
        <v>263</v>
      </c>
    </row>
    <row r="352" spans="1:5" x14ac:dyDescent="0.3">
      <c r="A352" s="99" t="s">
        <v>827</v>
      </c>
      <c r="B352" s="99" t="s">
        <v>965</v>
      </c>
      <c r="D352" s="99" t="s">
        <v>251</v>
      </c>
      <c r="E352" s="99" t="s">
        <v>261</v>
      </c>
    </row>
    <row r="353" spans="1:5" x14ac:dyDescent="0.3">
      <c r="A353" s="99" t="s">
        <v>828</v>
      </c>
      <c r="B353" s="99" t="s">
        <v>966</v>
      </c>
      <c r="D353" s="99" t="s">
        <v>252</v>
      </c>
      <c r="E353" s="99" t="s">
        <v>264</v>
      </c>
    </row>
    <row r="354" spans="1:5" x14ac:dyDescent="0.3">
      <c r="A354" s="99" t="s">
        <v>829</v>
      </c>
      <c r="B354" s="99" t="s">
        <v>967</v>
      </c>
      <c r="D354" s="99" t="s">
        <v>253</v>
      </c>
      <c r="E354" s="99" t="s">
        <v>261</v>
      </c>
    </row>
    <row r="355" spans="1:5" x14ac:dyDescent="0.3">
      <c r="A355" s="99" t="s">
        <v>830</v>
      </c>
      <c r="B355" s="99" t="s">
        <v>968</v>
      </c>
      <c r="D355" s="99" t="s">
        <v>254</v>
      </c>
      <c r="E355" s="99" t="s">
        <v>265</v>
      </c>
    </row>
    <row r="356" spans="1:5" x14ac:dyDescent="0.3">
      <c r="A356" s="99" t="s">
        <v>831</v>
      </c>
      <c r="B356" s="99" t="s">
        <v>969</v>
      </c>
      <c r="D356" s="103" t="s">
        <v>255</v>
      </c>
      <c r="E356" s="103" t="s">
        <v>266</v>
      </c>
    </row>
    <row r="357" spans="1:5" x14ac:dyDescent="0.3">
      <c r="A357" s="99" t="s">
        <v>832</v>
      </c>
      <c r="B357" s="99" t="s">
        <v>970</v>
      </c>
    </row>
    <row r="358" spans="1:5" x14ac:dyDescent="0.3">
      <c r="A358" s="99" t="s">
        <v>833</v>
      </c>
      <c r="B358" s="99" t="s">
        <v>971</v>
      </c>
    </row>
    <row r="359" spans="1:5" x14ac:dyDescent="0.3">
      <c r="A359" s="99" t="s">
        <v>834</v>
      </c>
      <c r="B359" s="99" t="s">
        <v>972</v>
      </c>
    </row>
    <row r="360" spans="1:5" x14ac:dyDescent="0.3">
      <c r="A360" s="99" t="s">
        <v>835</v>
      </c>
      <c r="B360" s="99" t="s">
        <v>973</v>
      </c>
    </row>
    <row r="361" spans="1:5" x14ac:dyDescent="0.3">
      <c r="A361" s="99" t="s">
        <v>836</v>
      </c>
      <c r="B361" s="99" t="s">
        <v>974</v>
      </c>
    </row>
    <row r="362" spans="1:5" x14ac:dyDescent="0.3">
      <c r="A362" s="99" t="s">
        <v>837</v>
      </c>
      <c r="B362" s="99" t="s">
        <v>975</v>
      </c>
    </row>
    <row r="363" spans="1:5" x14ac:dyDescent="0.3">
      <c r="A363" s="99" t="s">
        <v>838</v>
      </c>
      <c r="B363" s="99" t="s">
        <v>976</v>
      </c>
    </row>
    <row r="364" spans="1:5" x14ac:dyDescent="0.3">
      <c r="A364" s="99" t="s">
        <v>839</v>
      </c>
      <c r="B364" s="99" t="s">
        <v>977</v>
      </c>
    </row>
    <row r="365" spans="1:5" x14ac:dyDescent="0.3">
      <c r="A365" s="99" t="s">
        <v>840</v>
      </c>
      <c r="B365" s="99" t="s">
        <v>978</v>
      </c>
    </row>
    <row r="366" spans="1:5" x14ac:dyDescent="0.3">
      <c r="A366" s="99" t="s">
        <v>841</v>
      </c>
      <c r="B366" s="99" t="s">
        <v>979</v>
      </c>
    </row>
    <row r="367" spans="1:5" x14ac:dyDescent="0.3">
      <c r="A367" s="99" t="s">
        <v>842</v>
      </c>
      <c r="B367" s="99" t="s">
        <v>980</v>
      </c>
    </row>
    <row r="368" spans="1:5" x14ac:dyDescent="0.3">
      <c r="A368" s="99" t="s">
        <v>843</v>
      </c>
      <c r="B368" s="99" t="s">
        <v>981</v>
      </c>
    </row>
    <row r="369" spans="1:2" x14ac:dyDescent="0.3">
      <c r="A369" s="99" t="s">
        <v>844</v>
      </c>
      <c r="B369" s="99" t="s">
        <v>982</v>
      </c>
    </row>
    <row r="370" spans="1:2" x14ac:dyDescent="0.3">
      <c r="A370" s="99" t="s">
        <v>845</v>
      </c>
      <c r="B370" s="99" t="s">
        <v>983</v>
      </c>
    </row>
    <row r="371" spans="1:2" x14ac:dyDescent="0.3">
      <c r="A371" s="103" t="s">
        <v>846</v>
      </c>
      <c r="B371" s="103" t="s">
        <v>984</v>
      </c>
    </row>
    <row r="372" spans="1:2" x14ac:dyDescent="0.3">
      <c r="A372" s="99" t="s">
        <v>159</v>
      </c>
      <c r="B372" s="101" t="s">
        <v>330</v>
      </c>
    </row>
    <row r="373" spans="1:2" x14ac:dyDescent="0.3">
      <c r="A373" s="99" t="s">
        <v>280</v>
      </c>
      <c r="B373" s="99" t="s">
        <v>360</v>
      </c>
    </row>
    <row r="374" spans="1:2" x14ac:dyDescent="0.3">
      <c r="A374" s="99" t="s">
        <v>847</v>
      </c>
      <c r="B374" s="99" t="s">
        <v>985</v>
      </c>
    </row>
    <row r="375" spans="1:2" x14ac:dyDescent="0.3">
      <c r="A375" s="99" t="s">
        <v>160</v>
      </c>
      <c r="B375" s="99" t="s">
        <v>986</v>
      </c>
    </row>
    <row r="376" spans="1:2" x14ac:dyDescent="0.3">
      <c r="A376" s="99" t="s">
        <v>161</v>
      </c>
      <c r="B376" s="99" t="s">
        <v>349</v>
      </c>
    </row>
    <row r="377" spans="1:2" x14ac:dyDescent="0.3">
      <c r="A377" s="99" t="s">
        <v>374</v>
      </c>
      <c r="B377" s="99" t="s">
        <v>375</v>
      </c>
    </row>
    <row r="378" spans="1:2" x14ac:dyDescent="0.3">
      <c r="A378" s="99" t="s">
        <v>848</v>
      </c>
      <c r="B378" s="99" t="s">
        <v>987</v>
      </c>
    </row>
    <row r="379" spans="1:2" x14ac:dyDescent="0.3">
      <c r="A379" s="99" t="s">
        <v>377</v>
      </c>
      <c r="B379" s="99" t="s">
        <v>378</v>
      </c>
    </row>
    <row r="380" spans="1:2" x14ac:dyDescent="0.3">
      <c r="A380" s="99" t="s">
        <v>278</v>
      </c>
      <c r="B380" s="99" t="s">
        <v>371</v>
      </c>
    </row>
    <row r="381" spans="1:2" x14ac:dyDescent="0.3">
      <c r="A381" s="99" t="s">
        <v>279</v>
      </c>
      <c r="B381" s="99" t="s">
        <v>372</v>
      </c>
    </row>
    <row r="382" spans="1:2" x14ac:dyDescent="0.3">
      <c r="A382" s="99" t="s">
        <v>849</v>
      </c>
      <c r="B382" s="99" t="s">
        <v>988</v>
      </c>
    </row>
    <row r="383" spans="1:2" x14ac:dyDescent="0.3">
      <c r="A383" s="99" t="s">
        <v>850</v>
      </c>
      <c r="B383" s="99" t="s">
        <v>989</v>
      </c>
    </row>
    <row r="384" spans="1:2" x14ac:dyDescent="0.3">
      <c r="A384" s="103" t="s">
        <v>851</v>
      </c>
      <c r="B384" s="103" t="s">
        <v>990</v>
      </c>
    </row>
    <row r="385" spans="1:2" x14ac:dyDescent="0.3">
      <c r="A385" s="101" t="s">
        <v>162</v>
      </c>
      <c r="B385" s="101" t="s">
        <v>380</v>
      </c>
    </row>
    <row r="386" spans="1:2" x14ac:dyDescent="0.3">
      <c r="A386" s="99" t="s">
        <v>163</v>
      </c>
      <c r="B386" s="99" t="s">
        <v>382</v>
      </c>
    </row>
    <row r="387" spans="1:2" x14ac:dyDescent="0.3">
      <c r="A387" s="99" t="s">
        <v>164</v>
      </c>
      <c r="B387" s="99" t="s">
        <v>383</v>
      </c>
    </row>
    <row r="388" spans="1:2" x14ac:dyDescent="0.3">
      <c r="A388" s="99" t="s">
        <v>165</v>
      </c>
      <c r="B388" s="99" t="s">
        <v>386</v>
      </c>
    </row>
    <row r="389" spans="1:2" x14ac:dyDescent="0.3">
      <c r="A389" s="99" t="s">
        <v>166</v>
      </c>
      <c r="B389" s="99" t="s">
        <v>387</v>
      </c>
    </row>
    <row r="390" spans="1:2" x14ac:dyDescent="0.3">
      <c r="A390" s="99" t="s">
        <v>167</v>
      </c>
      <c r="B390" s="99" t="s">
        <v>389</v>
      </c>
    </row>
    <row r="391" spans="1:2" x14ac:dyDescent="0.3">
      <c r="A391" s="99" t="s">
        <v>168</v>
      </c>
      <c r="B391" s="99" t="s">
        <v>391</v>
      </c>
    </row>
    <row r="392" spans="1:2" x14ac:dyDescent="0.3">
      <c r="A392" s="99" t="s">
        <v>169</v>
      </c>
      <c r="B392" s="99" t="s">
        <v>393</v>
      </c>
    </row>
    <row r="393" spans="1:2" x14ac:dyDescent="0.3">
      <c r="A393" s="99" t="s">
        <v>170</v>
      </c>
      <c r="B393" s="99" t="s">
        <v>395</v>
      </c>
    </row>
    <row r="394" spans="1:2" x14ac:dyDescent="0.3">
      <c r="A394" s="99" t="s">
        <v>171</v>
      </c>
      <c r="B394" s="99" t="s">
        <v>397</v>
      </c>
    </row>
    <row r="395" spans="1:2" x14ac:dyDescent="0.3">
      <c r="A395" s="99" t="s">
        <v>172</v>
      </c>
      <c r="B395" s="99" t="s">
        <v>398</v>
      </c>
    </row>
    <row r="396" spans="1:2" x14ac:dyDescent="0.3">
      <c r="A396" s="99" t="s">
        <v>173</v>
      </c>
      <c r="B396" s="99" t="s">
        <v>400</v>
      </c>
    </row>
    <row r="397" spans="1:2" x14ac:dyDescent="0.3">
      <c r="A397" s="99" t="s">
        <v>174</v>
      </c>
      <c r="B397" s="99" t="s">
        <v>401</v>
      </c>
    </row>
    <row r="398" spans="1:2" x14ac:dyDescent="0.3">
      <c r="A398" s="99" t="s">
        <v>175</v>
      </c>
      <c r="B398" s="99" t="s">
        <v>403</v>
      </c>
    </row>
    <row r="399" spans="1:2" x14ac:dyDescent="0.3">
      <c r="A399" s="99" t="s">
        <v>176</v>
      </c>
      <c r="B399" s="99" t="s">
        <v>405</v>
      </c>
    </row>
    <row r="400" spans="1:2" x14ac:dyDescent="0.3">
      <c r="A400" s="99" t="s">
        <v>407</v>
      </c>
      <c r="B400" s="99" t="s">
        <v>408</v>
      </c>
    </row>
    <row r="401" spans="1:2" x14ac:dyDescent="0.3">
      <c r="A401" s="99" t="s">
        <v>177</v>
      </c>
      <c r="B401" s="99" t="s">
        <v>410</v>
      </c>
    </row>
    <row r="402" spans="1:2" x14ac:dyDescent="0.3">
      <c r="A402" s="99" t="s">
        <v>178</v>
      </c>
      <c r="B402" s="99" t="s">
        <v>411</v>
      </c>
    </row>
    <row r="403" spans="1:2" x14ac:dyDescent="0.3">
      <c r="A403" s="99" t="s">
        <v>179</v>
      </c>
      <c r="B403" s="99" t="s">
        <v>413</v>
      </c>
    </row>
    <row r="404" spans="1:2" x14ac:dyDescent="0.3">
      <c r="A404" s="99" t="s">
        <v>180</v>
      </c>
      <c r="B404" s="99" t="s">
        <v>414</v>
      </c>
    </row>
    <row r="405" spans="1:2" x14ac:dyDescent="0.3">
      <c r="A405" s="99" t="s">
        <v>181</v>
      </c>
      <c r="B405" s="99" t="s">
        <v>416</v>
      </c>
    </row>
    <row r="406" spans="1:2" x14ac:dyDescent="0.3">
      <c r="A406" s="99" t="s">
        <v>182</v>
      </c>
      <c r="B406" s="99" t="s">
        <v>418</v>
      </c>
    </row>
    <row r="407" spans="1:2" x14ac:dyDescent="0.3">
      <c r="A407" s="99" t="s">
        <v>183</v>
      </c>
      <c r="B407" s="99" t="s">
        <v>420</v>
      </c>
    </row>
    <row r="408" spans="1:2" x14ac:dyDescent="0.3">
      <c r="A408" s="99" t="s">
        <v>184</v>
      </c>
      <c r="B408" s="99" t="s">
        <v>421</v>
      </c>
    </row>
    <row r="409" spans="1:2" x14ac:dyDescent="0.3">
      <c r="A409" s="99" t="s">
        <v>185</v>
      </c>
      <c r="B409" s="99" t="s">
        <v>423</v>
      </c>
    </row>
    <row r="410" spans="1:2" x14ac:dyDescent="0.3">
      <c r="A410" s="99" t="s">
        <v>186</v>
      </c>
      <c r="B410" s="99" t="s">
        <v>424</v>
      </c>
    </row>
    <row r="411" spans="1:2" x14ac:dyDescent="0.3">
      <c r="A411" s="99" t="s">
        <v>187</v>
      </c>
      <c r="B411" s="99" t="s">
        <v>426</v>
      </c>
    </row>
    <row r="412" spans="1:2" x14ac:dyDescent="0.3">
      <c r="A412" s="99" t="s">
        <v>281</v>
      </c>
      <c r="B412" s="99" t="s">
        <v>428</v>
      </c>
    </row>
    <row r="413" spans="1:2" x14ac:dyDescent="0.3">
      <c r="A413" s="99" t="s">
        <v>282</v>
      </c>
      <c r="B413" s="99" t="s">
        <v>430</v>
      </c>
    </row>
    <row r="414" spans="1:2" x14ac:dyDescent="0.3">
      <c r="A414" s="99" t="s">
        <v>283</v>
      </c>
      <c r="B414" s="99" t="s">
        <v>431</v>
      </c>
    </row>
    <row r="415" spans="1:2" x14ac:dyDescent="0.3">
      <c r="A415" s="99" t="s">
        <v>284</v>
      </c>
      <c r="B415" s="99" t="s">
        <v>433</v>
      </c>
    </row>
    <row r="416" spans="1:2" x14ac:dyDescent="0.3">
      <c r="A416" s="99" t="s">
        <v>285</v>
      </c>
      <c r="B416" s="99" t="s">
        <v>434</v>
      </c>
    </row>
    <row r="417" spans="1:2" x14ac:dyDescent="0.3">
      <c r="A417" s="99" t="s">
        <v>286</v>
      </c>
      <c r="B417" s="103" t="s">
        <v>436</v>
      </c>
    </row>
    <row r="418" spans="1:2" x14ac:dyDescent="0.3">
      <c r="A418" s="101" t="s">
        <v>991</v>
      </c>
      <c r="B418" s="99" t="s">
        <v>1014</v>
      </c>
    </row>
    <row r="419" spans="1:2" x14ac:dyDescent="0.3">
      <c r="A419" s="99" t="s">
        <v>992</v>
      </c>
      <c r="B419" s="99" t="s">
        <v>1015</v>
      </c>
    </row>
    <row r="420" spans="1:2" x14ac:dyDescent="0.3">
      <c r="A420" s="99" t="s">
        <v>993</v>
      </c>
      <c r="B420" s="99" t="s">
        <v>1016</v>
      </c>
    </row>
    <row r="421" spans="1:2" x14ac:dyDescent="0.3">
      <c r="A421" s="99" t="s">
        <v>994</v>
      </c>
      <c r="B421" s="99" t="s">
        <v>1017</v>
      </c>
    </row>
    <row r="422" spans="1:2" x14ac:dyDescent="0.3">
      <c r="A422" s="99" t="s">
        <v>995</v>
      </c>
      <c r="B422" s="99" t="s">
        <v>1018</v>
      </c>
    </row>
    <row r="423" spans="1:2" x14ac:dyDescent="0.3">
      <c r="A423" s="99" t="s">
        <v>996</v>
      </c>
      <c r="B423" s="99" t="s">
        <v>1019</v>
      </c>
    </row>
    <row r="424" spans="1:2" x14ac:dyDescent="0.3">
      <c r="A424" s="99" t="s">
        <v>997</v>
      </c>
      <c r="B424" s="99" t="s">
        <v>1020</v>
      </c>
    </row>
    <row r="425" spans="1:2" x14ac:dyDescent="0.3">
      <c r="A425" s="99" t="s">
        <v>998</v>
      </c>
      <c r="B425" s="99" t="s">
        <v>1021</v>
      </c>
    </row>
    <row r="426" spans="1:2" x14ac:dyDescent="0.3">
      <c r="A426" s="103" t="s">
        <v>854</v>
      </c>
      <c r="B426" s="103" t="s">
        <v>1022</v>
      </c>
    </row>
    <row r="427" spans="1:2" x14ac:dyDescent="0.3">
      <c r="A427" s="99" t="s">
        <v>999</v>
      </c>
      <c r="B427" s="99" t="s">
        <v>1023</v>
      </c>
    </row>
    <row r="428" spans="1:2" x14ac:dyDescent="0.3">
      <c r="A428" s="99" t="s">
        <v>1000</v>
      </c>
      <c r="B428" s="99" t="s">
        <v>1024</v>
      </c>
    </row>
    <row r="429" spans="1:2" x14ac:dyDescent="0.3">
      <c r="A429" s="99" t="s">
        <v>1001</v>
      </c>
      <c r="B429" s="99" t="s">
        <v>1025</v>
      </c>
    </row>
    <row r="430" spans="1:2" x14ac:dyDescent="0.3">
      <c r="A430" s="99" t="s">
        <v>1002</v>
      </c>
      <c r="B430" s="99" t="s">
        <v>1026</v>
      </c>
    </row>
    <row r="431" spans="1:2" x14ac:dyDescent="0.3">
      <c r="A431" s="99" t="s">
        <v>1003</v>
      </c>
      <c r="B431" s="99" t="s">
        <v>1027</v>
      </c>
    </row>
    <row r="432" spans="1:2" x14ac:dyDescent="0.3">
      <c r="A432" s="99" t="s">
        <v>1004</v>
      </c>
      <c r="B432" s="99" t="s">
        <v>1028</v>
      </c>
    </row>
    <row r="433" spans="1:2" x14ac:dyDescent="0.3">
      <c r="A433" s="99" t="s">
        <v>1005</v>
      </c>
      <c r="B433" s="99" t="s">
        <v>1029</v>
      </c>
    </row>
    <row r="434" spans="1:2" x14ac:dyDescent="0.3">
      <c r="A434" s="99" t="s">
        <v>1006</v>
      </c>
      <c r="B434" s="99" t="s">
        <v>1030</v>
      </c>
    </row>
    <row r="435" spans="1:2" x14ac:dyDescent="0.3">
      <c r="A435" s="99" t="s">
        <v>1007</v>
      </c>
      <c r="B435" s="99" t="s">
        <v>1031</v>
      </c>
    </row>
    <row r="436" spans="1:2" x14ac:dyDescent="0.3">
      <c r="A436" s="99" t="s">
        <v>1008</v>
      </c>
      <c r="B436" s="99" t="s">
        <v>1032</v>
      </c>
    </row>
    <row r="437" spans="1:2" x14ac:dyDescent="0.3">
      <c r="A437" s="99" t="s">
        <v>1009</v>
      </c>
      <c r="B437" s="99" t="s">
        <v>1033</v>
      </c>
    </row>
    <row r="438" spans="1:2" x14ac:dyDescent="0.3">
      <c r="A438" s="99" t="s">
        <v>1010</v>
      </c>
      <c r="B438" s="99" t="s">
        <v>1034</v>
      </c>
    </row>
    <row r="439" spans="1:2" x14ac:dyDescent="0.3">
      <c r="A439" s="99" t="s">
        <v>1011</v>
      </c>
      <c r="B439" s="99" t="s">
        <v>1035</v>
      </c>
    </row>
    <row r="440" spans="1:2" x14ac:dyDescent="0.3">
      <c r="A440" s="99" t="s">
        <v>1012</v>
      </c>
      <c r="B440" s="99" t="s">
        <v>1036</v>
      </c>
    </row>
    <row r="441" spans="1:2" x14ac:dyDescent="0.3">
      <c r="A441" s="99" t="s">
        <v>1013</v>
      </c>
      <c r="B441" s="99" t="s">
        <v>1037</v>
      </c>
    </row>
    <row r="442" spans="1:2" x14ac:dyDescent="0.3">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workbookViewId="0">
      <selection sqref="A1:XFD1048576"/>
    </sheetView>
  </sheetViews>
  <sheetFormatPr defaultColWidth="11.5546875" defaultRowHeight="14.4" x14ac:dyDescent="0.3"/>
  <cols>
    <col min="1" max="1" width="14.5546875" customWidth="1"/>
    <col min="2" max="2" width="9.44140625" customWidth="1"/>
    <col min="3" max="3" width="18.109375" customWidth="1"/>
    <col min="4" max="5" width="8.5546875" customWidth="1"/>
    <col min="6" max="25" width="8.88671875" customWidth="1"/>
    <col min="26" max="26" width="12.6640625" customWidth="1"/>
    <col min="27" max="27" width="7.109375" customWidth="1"/>
    <col min="28" max="28" width="11.6640625" customWidth="1"/>
    <col min="29" max="29" width="10" customWidth="1"/>
    <col min="30" max="30" width="15" customWidth="1"/>
    <col min="31" max="31" width="14.5546875" customWidth="1"/>
    <col min="32" max="32" width="5" customWidth="1"/>
    <col min="33" max="33" width="7.33203125" customWidth="1"/>
    <col min="34" max="34" width="7.6640625" customWidth="1"/>
    <col min="35" max="35" width="9.5546875" customWidth="1"/>
    <col min="36" max="41" width="8.88671875" customWidth="1"/>
    <col min="42" max="42" width="3.88671875" customWidth="1"/>
    <col min="43" max="43" width="5.88671875" customWidth="1"/>
    <col min="44" max="45" width="8.88671875" customWidth="1"/>
    <col min="47" max="47" width="8.88671875" customWidth="1"/>
  </cols>
  <sheetData>
    <row r="1" spans="1:51" ht="26.4" customHeight="1" x14ac:dyDescent="0.3">
      <c r="A1" s="203" t="str">
        <f>IF([1]median_raw!A1="","",[1]median_raw!A1)</f>
        <v>State</v>
      </c>
      <c r="B1" s="203" t="str">
        <f>IF([1]median_raw!B1="","",[1]median_raw!B1)</f>
        <v>County</v>
      </c>
      <c r="C1" s="203" t="str">
        <f>IF([1]median_raw!C1="","",[1]median_raw!C1)</f>
        <v>Location</v>
      </c>
      <c r="D1" s="203" t="str">
        <f>IF([1]median_raw!D1="","",[1]median_raw!D1)</f>
        <v>Sorghum.grain</v>
      </c>
      <c r="E1" s="203" t="str">
        <f>IF([1]median_raw!E1="","",[1]median_raw!E1)</f>
        <v>Maize.grain</v>
      </c>
      <c r="F1" s="203" t="str">
        <f>IF([1]median_raw!F1="","",[1]median_raw!F1)</f>
        <v>Wheat.flour</v>
      </c>
      <c r="G1" s="203" t="str">
        <f>IF([1]median_raw!G1="","",[1]median_raw!G1)</f>
        <v>Rice</v>
      </c>
      <c r="H1" s="203" t="str">
        <f>IF([1]median_raw!H1="","",[1]median_raw!H1)</f>
        <v>Groundnuts</v>
      </c>
      <c r="I1" s="203" t="str">
        <f>IF([1]median_raw!I1="","",[1]median_raw!I1)</f>
        <v>Beans</v>
      </c>
      <c r="J1" s="203" t="str">
        <f>IF([1]median_raw!J1="","",[1]median_raw!J1)</f>
        <v>Sugar</v>
      </c>
      <c r="K1" s="203" t="str">
        <f>IF([1]median_raw!K1="","",[1]median_raw!K1)</f>
        <v>Salt</v>
      </c>
      <c r="L1" s="203" t="str">
        <f>IF([1]median_raw!L1="","",[1]median_raw!L1)</f>
        <v>Cooking.oil</v>
      </c>
      <c r="M1" s="203" t="str">
        <f>IF([1]median_raw!M1="","",[1]median_raw!M1)</f>
        <v>Soap</v>
      </c>
      <c r="N1" s="203" t="str">
        <f>IF([1]median_raw!N1="","",[1]median_raw!N1)</f>
        <v>Jerrycan</v>
      </c>
      <c r="O1" s="203" t="str">
        <f>IF([1]median_raw!O1="","",[1]median_raw!O1)</f>
        <v>Mosquito.net</v>
      </c>
      <c r="P1" s="203" t="str">
        <f>IF([1]median_raw!P1="","",[1]median_raw!P1)</f>
        <v>Exercise.book</v>
      </c>
      <c r="Q1" s="203" t="str">
        <f>IF([1]median_raw!Q1="","",[1]median_raw!Q1)</f>
        <v>Blanket</v>
      </c>
      <c r="R1" s="203" t="str">
        <f>IF([1]median_raw!R1="","",[1]median_raw!R1)</f>
        <v>Cooking.pot</v>
      </c>
      <c r="S1" s="203" t="str">
        <f>IF([1]median_raw!S1="","",[1]median_raw!S1)</f>
        <v>Plastic.sheet</v>
      </c>
      <c r="T1" s="203" t="str">
        <f>IF([1]median_raw!T1="","",[1]median_raw!T1)</f>
        <v>Pole</v>
      </c>
      <c r="U1" s="203" t="str">
        <f>IF([1]median_raw!U1="","",[1]median_raw!U1)</f>
        <v>Firewood</v>
      </c>
      <c r="V1" s="203" t="str">
        <f>IF([1]median_raw!V1="","",[1]median_raw!V1)</f>
        <v>Charcoal</v>
      </c>
      <c r="W1" s="203" t="str">
        <f>IF([1]median_raw!W1="","",[1]median_raw!W1)</f>
        <v>Goat</v>
      </c>
      <c r="X1" s="203" t="str">
        <f>IF([1]median_raw!X1="","",[1]median_raw!X1)</f>
        <v>Chicken</v>
      </c>
      <c r="Y1" s="203" t="str">
        <f>IF([1]median_raw!Y1="","",[1]median_raw!Y1)</f>
        <v>Milling.costs</v>
      </c>
      <c r="Z1" s="204" t="str">
        <f>IF([1]median_raw!AG1="","",[1]median_raw!AG1)</f>
        <v>Rubber.rope</v>
      </c>
      <c r="AA1" s="204" t="str">
        <f>IF([1]median_raw!AH1="","",[1]median_raw!AH1)</f>
        <v>Kanga</v>
      </c>
      <c r="AB1" s="204" t="str">
        <f>IF([1]median_raw!AI1="","",[1]median_raw!AI1)</f>
        <v>Solar.lamp</v>
      </c>
      <c r="AC1" s="204" t="str">
        <f>IF([1]median_raw!AJ1="","",[1]median_raw!AJ1)</f>
        <v>Aqua.tab</v>
      </c>
      <c r="AD1" s="204" t="str">
        <f>IF([1]median_raw!AK1="","",[1]median_raw!AK1)</f>
        <v>Plastic.bucket</v>
      </c>
      <c r="AE1" s="204" t="str">
        <f>IF([1]median_raw!AL1="","",[1]median_raw!AL1)</f>
        <v>Sanitary.pad</v>
      </c>
      <c r="AF1" s="204" t="str">
        <f>IF([1]median_raw!AM1="","",[1]median_raw!AM1)</f>
        <v>Pen</v>
      </c>
      <c r="AG1" s="204" t="str">
        <f>IF([1]median_raw!AN1="","",[1]median_raw!AN1)</f>
        <v>Pencil</v>
      </c>
      <c r="AH1" s="204" t="str">
        <f>IF([1]median_raw!AO1="","",[1]median_raw!AO1)</f>
        <v>Rubber</v>
      </c>
      <c r="AI1" s="203" t="str">
        <f>IF([1]median_raw!AP1="","",[1]median_raw!AP1)</f>
        <v>Sharpener</v>
      </c>
      <c r="AJ1" s="203" t="str">
        <f>IF([1]median_raw!Z1="","",[1]median_raw!Z1)</f>
        <v>USD</v>
      </c>
      <c r="AK1" s="203" t="str">
        <f>IF([1]median_raw!AA1="","",[1]median_raw!AA1)</f>
        <v>SDG</v>
      </c>
      <c r="AL1" s="203" t="str">
        <f>IF([1]median_raw!AB1="","",[1]median_raw!AB1)</f>
        <v>ETB</v>
      </c>
      <c r="AM1" s="203" t="str">
        <f>IF([1]median_raw!AC1="","",[1]median_raw!AC1)</f>
        <v>UGX</v>
      </c>
      <c r="AN1" s="203" t="str">
        <f>IF([1]median_raw!AD1="","",[1]median_raw!AD1)</f>
        <v>KES</v>
      </c>
      <c r="AO1" s="203" t="str">
        <f>IF([1]median_raw!AE1="","",[1]median_raw!AE1)</f>
        <v>CDF</v>
      </c>
      <c r="AP1" s="203" t="str">
        <f>IF([1]median_raw!AF1="","",[1]median_raw!AF1)</f>
        <v>XAF</v>
      </c>
      <c r="AQ1" s="203" t="str">
        <f>IF([1]median_raw!AQ1="","",[1]median_raw!AQ1)</f>
        <v>Water</v>
      </c>
      <c r="AR1" s="203" t="s">
        <v>5327</v>
      </c>
      <c r="AS1" s="203" t="s">
        <v>5328</v>
      </c>
      <c r="AT1" s="203" t="s">
        <v>5329</v>
      </c>
      <c r="AU1" s="203" t="s">
        <v>5330</v>
      </c>
      <c r="AV1" s="203" t="s">
        <v>5331</v>
      </c>
    </row>
    <row r="2" spans="1:51" x14ac:dyDescent="0.3">
      <c r="A2" s="205"/>
      <c r="B2" s="205"/>
      <c r="C2" s="205" t="s">
        <v>5332</v>
      </c>
      <c r="D2" s="206">
        <f t="shared" ref="D2:AT2" si="0">IFERROR(MEDIAN(D$5:D$100),"")</f>
        <v>555.75</v>
      </c>
      <c r="E2" s="206">
        <f t="shared" si="0"/>
        <v>567</v>
      </c>
      <c r="F2" s="206">
        <f>IFERROR(MEDIAN(F$5:F$100),"")</f>
        <v>1000</v>
      </c>
      <c r="G2" s="206">
        <f t="shared" si="0"/>
        <v>1000</v>
      </c>
      <c r="H2" s="206">
        <f t="shared" si="0"/>
        <v>700</v>
      </c>
      <c r="I2" s="206">
        <f t="shared" si="0"/>
        <v>1219.5</v>
      </c>
      <c r="J2" s="206">
        <f t="shared" si="0"/>
        <v>1000</v>
      </c>
      <c r="K2" s="206">
        <f t="shared" si="0"/>
        <v>500</v>
      </c>
      <c r="L2" s="206">
        <f t="shared" si="0"/>
        <v>1550</v>
      </c>
      <c r="M2" s="206">
        <f t="shared" si="0"/>
        <v>283.5</v>
      </c>
      <c r="N2" s="206">
        <f t="shared" si="0"/>
        <v>1750</v>
      </c>
      <c r="O2" s="206">
        <f t="shared" si="0"/>
        <v>2500</v>
      </c>
      <c r="P2" s="206">
        <f t="shared" si="0"/>
        <v>475</v>
      </c>
      <c r="Q2" s="206">
        <f t="shared" si="0"/>
        <v>6000</v>
      </c>
      <c r="R2" s="206">
        <f t="shared" si="0"/>
        <v>5250</v>
      </c>
      <c r="S2" s="206">
        <f t="shared" si="0"/>
        <v>8000</v>
      </c>
      <c r="T2" s="206">
        <f t="shared" si="0"/>
        <v>1000</v>
      </c>
      <c r="U2" s="206">
        <f t="shared" si="0"/>
        <v>700</v>
      </c>
      <c r="V2" s="206">
        <f t="shared" si="0"/>
        <v>151.5</v>
      </c>
      <c r="W2" s="206">
        <f t="shared" si="0"/>
        <v>21250</v>
      </c>
      <c r="X2" s="206">
        <f t="shared" si="0"/>
        <v>3000</v>
      </c>
      <c r="Y2" s="206">
        <f t="shared" si="0"/>
        <v>86</v>
      </c>
      <c r="Z2" s="206">
        <f t="shared" si="0"/>
        <v>1050</v>
      </c>
      <c r="AA2" s="206">
        <f t="shared" si="0"/>
        <v>5000</v>
      </c>
      <c r="AB2" s="206">
        <f t="shared" si="0"/>
        <v>3500</v>
      </c>
      <c r="AC2" s="206">
        <f t="shared" si="0"/>
        <v>1750</v>
      </c>
      <c r="AD2" s="206">
        <f t="shared" si="0"/>
        <v>2875</v>
      </c>
      <c r="AE2" s="206">
        <f t="shared" si="0"/>
        <v>500</v>
      </c>
      <c r="AF2" s="206">
        <f t="shared" si="0"/>
        <v>175</v>
      </c>
      <c r="AG2" s="206">
        <f t="shared" si="0"/>
        <v>100</v>
      </c>
      <c r="AH2" s="206">
        <f t="shared" si="0"/>
        <v>200</v>
      </c>
      <c r="AI2" s="206">
        <f t="shared" si="0"/>
        <v>125</v>
      </c>
      <c r="AJ2" s="206">
        <f t="shared" si="0"/>
        <v>740</v>
      </c>
      <c r="AK2" s="206">
        <f t="shared" si="0"/>
        <v>9.625</v>
      </c>
      <c r="AL2" s="206">
        <f t="shared" si="0"/>
        <v>9.375</v>
      </c>
      <c r="AM2" s="206">
        <f t="shared" si="0"/>
        <v>0.2082</v>
      </c>
      <c r="AN2" s="206">
        <f t="shared" si="0"/>
        <v>6.25</v>
      </c>
      <c r="AO2" s="206" t="str">
        <f t="shared" si="0"/>
        <v/>
      </c>
      <c r="AP2" s="206" t="str">
        <f t="shared" si="0"/>
        <v/>
      </c>
      <c r="AQ2" s="206">
        <f t="shared" si="0"/>
        <v>5</v>
      </c>
      <c r="AR2" s="206">
        <f t="shared" si="0"/>
        <v>8324.125</v>
      </c>
      <c r="AS2" s="206">
        <f t="shared" si="0"/>
        <v>71026</v>
      </c>
      <c r="AT2" s="206">
        <f t="shared" si="0"/>
        <v>88909.5</v>
      </c>
      <c r="AU2" s="206">
        <f>IFERROR(MEDIAN(AU$5:AU$100),"")</f>
        <v>3572</v>
      </c>
      <c r="AV2" s="207"/>
    </row>
    <row r="3" spans="1:51" ht="39.6" customHeight="1" x14ac:dyDescent="0.3">
      <c r="A3" s="208"/>
      <c r="B3" s="208"/>
      <c r="C3" s="208" t="s">
        <v>5333</v>
      </c>
      <c r="D3" s="209">
        <f>[1]median_chg_overall_long!A2</f>
        <v>1.7109756097561</v>
      </c>
      <c r="E3" s="209">
        <f>[1]median_chg_overall_long!B2</f>
        <v>1.22723588339186</v>
      </c>
      <c r="F3" s="209">
        <f>[1]median_chg_overall_long!C2</f>
        <v>0.77499999996893798</v>
      </c>
      <c r="G3" s="209">
        <f>[1]median_chg_overall_long!D2</f>
        <v>0.775999999883494</v>
      </c>
      <c r="H3" s="209">
        <f>[1]median_chg_overall_long!E2</f>
        <v>0.90865470523133296</v>
      </c>
      <c r="I3" s="209">
        <f>[1]median_chg_overall_long!F2</f>
        <v>1.0325</v>
      </c>
      <c r="J3" s="209">
        <f>[1]median_chg_overall_long!G2</f>
        <v>1</v>
      </c>
      <c r="K3" s="209">
        <f>[1]median_chg_overall_long!H2</f>
        <v>0</v>
      </c>
      <c r="L3" s="209">
        <f>[1]median_chg_overall_long!I2</f>
        <v>0.625</v>
      </c>
      <c r="M3" s="209">
        <f>[1]median_chg_overall_long!J2</f>
        <v>1.1315789473684199</v>
      </c>
      <c r="N3" s="209">
        <f>[1]median_chg_overall_long!K2</f>
        <v>0.45833333333333298</v>
      </c>
      <c r="O3" s="209">
        <f>[1]median_chg_overall_long!L2</f>
        <v>0.42857142857142899</v>
      </c>
      <c r="P3" s="209">
        <f>[1]median_chg_overall_long!M2</f>
        <v>0.58333333333333304</v>
      </c>
      <c r="Q3" s="209">
        <f>[1]median_chg_overall_long!N2</f>
        <v>0.71428571428571397</v>
      </c>
      <c r="R3" s="209">
        <f>[1]median_chg_overall_long!O2</f>
        <v>0.34615384615384598</v>
      </c>
      <c r="S3" s="209">
        <f>[1]median_chg_overall_long!P2</f>
        <v>0.18518518518518501</v>
      </c>
      <c r="T3" s="209">
        <f>[1]median_chg_overall_long!Q2</f>
        <v>0.73913043478260898</v>
      </c>
      <c r="U3" s="209">
        <f>[1]median_chg_overall_long!R2</f>
        <v>0.4</v>
      </c>
      <c r="V3" s="209">
        <f>[1]median_chg_overall_long!S2</f>
        <v>0.42588235294117599</v>
      </c>
      <c r="W3" s="209">
        <f>[1]median_chg_overall_long!T2</f>
        <v>0.41666666666666702</v>
      </c>
      <c r="X3" s="209">
        <f>[1]median_chg_overall_long!U2</f>
        <v>6.1946902654867401E-2</v>
      </c>
      <c r="Y3" s="209">
        <f>[1]median_chg_overall_long!V2</f>
        <v>0.50877192982456099</v>
      </c>
      <c r="Z3" s="209">
        <f>[1]median_chg_overall_long!AG2</f>
        <v>0</v>
      </c>
      <c r="AA3" s="209">
        <f>[1]median_chg_overall_long!AH2</f>
        <v>0</v>
      </c>
      <c r="AB3" s="209">
        <f>[1]median_chg_overall_long!AI2</f>
        <v>0</v>
      </c>
      <c r="AC3" s="209">
        <f>[1]median_chg_overall_long!AJ2</f>
        <v>0</v>
      </c>
      <c r="AD3" s="209">
        <f>[1]median_chg_overall_long!AK2</f>
        <v>0</v>
      </c>
      <c r="AE3" s="209">
        <f>[1]median_chg_overall_long!AL2</f>
        <v>0</v>
      </c>
      <c r="AF3" s="209">
        <f>[1]median_chg_overall_long!AM2</f>
        <v>0</v>
      </c>
      <c r="AG3" s="209">
        <f>[1]median_chg_overall_long!AN2</f>
        <v>0</v>
      </c>
      <c r="AH3" s="209">
        <f>[1]median_chg_overall_long!AO2</f>
        <v>0</v>
      </c>
      <c r="AI3" s="209">
        <f>[1]median_chg_overall_long!AP2</f>
        <v>0</v>
      </c>
      <c r="AJ3" s="209">
        <f>[1]median_chg_overall_long!W2</f>
        <v>0.70114942528735602</v>
      </c>
      <c r="AK3" s="209">
        <f>[1]median_chg_overall_long!X2</f>
        <v>0</v>
      </c>
      <c r="AL3" s="209">
        <f>[1]median_chg_overall_long!Y2</f>
        <v>0</v>
      </c>
      <c r="AM3" s="209">
        <f>[1]median_chg_overall_long!Z2</f>
        <v>0.64260355029585803</v>
      </c>
      <c r="AN3" s="209">
        <f>[1]median_chg_overall_long!AA2</f>
        <v>0.52439024390243905</v>
      </c>
      <c r="AO3" s="209">
        <f>[1]median_chg_overall_long!AB2</f>
        <v>0</v>
      </c>
      <c r="AP3" s="209">
        <f>[1]median_chg_overall_long!AC2</f>
        <v>0</v>
      </c>
      <c r="AQ3" s="209">
        <f>[1]median_chg_overall_long!AD2</f>
        <v>0.79485759566468595</v>
      </c>
      <c r="AR3" s="209">
        <f>[1]median_chg_overall_long!AD2</f>
        <v>0.79485759566468595</v>
      </c>
      <c r="AS3" s="209">
        <f>[1]median_chg_overall_long!AE2</f>
        <v>1.2584801036974</v>
      </c>
      <c r="AT3" s="209">
        <f>[1]median_chg_overall_long!AF2</f>
        <v>1.0231425675868999</v>
      </c>
      <c r="AU3" s="209"/>
      <c r="AV3" s="209"/>
    </row>
    <row r="4" spans="1:51" ht="26.4" customHeight="1" x14ac:dyDescent="0.3">
      <c r="A4" s="203"/>
      <c r="B4" s="203"/>
      <c r="C4" s="203" t="s">
        <v>5334</v>
      </c>
      <c r="D4" s="210">
        <f>[1]median_chg_overall_1m!A2</f>
        <v>1.7857142857142801E-2</v>
      </c>
      <c r="E4" s="210">
        <f>[1]median_chg_overall_1m!B2</f>
        <v>-2.7444253859348199E-2</v>
      </c>
      <c r="F4" s="210">
        <f>[1]median_chg_overall_1m!C2</f>
        <v>0</v>
      </c>
      <c r="G4" s="210">
        <f>[1]median_chg_overall_1m!D2</f>
        <v>0</v>
      </c>
      <c r="H4" s="210">
        <f>[1]median_chg_overall_1m!E2</f>
        <v>0.217391304347826</v>
      </c>
      <c r="I4" s="210">
        <f>[1]median_chg_overall_1m!F2</f>
        <v>9.9639314697926001E-2</v>
      </c>
      <c r="J4" s="210">
        <f>[1]median_chg_overall_1m!G2</f>
        <v>0</v>
      </c>
      <c r="K4" s="210">
        <f>[1]median_chg_overall_1m!H2</f>
        <v>0.133786848072562</v>
      </c>
      <c r="L4" s="210">
        <f>[1]median_chg_overall_1m!I2</f>
        <v>-0.144736842105263</v>
      </c>
      <c r="M4" s="210">
        <f>[1]median_chg_overall_1m!J2</f>
        <v>3.0909090909091001E-2</v>
      </c>
      <c r="N4" s="210">
        <f>[1]median_chg_overall_1m!K2</f>
        <v>-0.125</v>
      </c>
      <c r="O4" s="210">
        <f>[1]median_chg_overall_1m!L2</f>
        <v>0</v>
      </c>
      <c r="P4" s="210">
        <f>[1]median_chg_overall_1m!M2</f>
        <v>0.15151515151515199</v>
      </c>
      <c r="Q4" s="210">
        <f>[1]median_chg_overall_1m!N2</f>
        <v>0.2</v>
      </c>
      <c r="R4" s="210">
        <f>[1]median_chg_overall_1m!O2</f>
        <v>0.05</v>
      </c>
      <c r="S4" s="210">
        <f>[1]median_chg_overall_1m!P2</f>
        <v>6.6666666666666693E-2</v>
      </c>
      <c r="T4" s="210">
        <f>[1]median_chg_overall_1m!Q2</f>
        <v>0</v>
      </c>
      <c r="U4" s="210">
        <f>[1]median_chg_overall_1m!R2</f>
        <v>0</v>
      </c>
      <c r="V4" s="210">
        <f>[1]median_chg_overall_1m!S2</f>
        <v>-8.7349397590361394E-2</v>
      </c>
      <c r="W4" s="210">
        <f>[1]median_chg_overall_1m!T2</f>
        <v>0.180555555555556</v>
      </c>
      <c r="X4" s="210">
        <f>[1]median_chg_overall_1m!U2</f>
        <v>9.0909090909090801E-2</v>
      </c>
      <c r="Y4" s="210">
        <f>[1]median_chg_overall_1m!V2</f>
        <v>0</v>
      </c>
      <c r="Z4" s="210">
        <f>[1]median_chg_overall_1m!AG2</f>
        <v>-0.28813559322033899</v>
      </c>
      <c r="AA4" s="210">
        <f>[1]median_chg_overall_1m!AH2</f>
        <v>0</v>
      </c>
      <c r="AB4" s="210">
        <f>[1]median_chg_overall_1m!AI2</f>
        <v>3.5714285714285803E-2</v>
      </c>
      <c r="AC4" s="210">
        <f>[1]median_chg_overall_1m!AJ2</f>
        <v>2.5</v>
      </c>
      <c r="AD4" s="210">
        <f>[1]median_chg_overall_1m!AK2</f>
        <v>0.15</v>
      </c>
      <c r="AE4" s="210">
        <f>[1]median_chg_overall_1m!AL2</f>
        <v>-0.5</v>
      </c>
      <c r="AF4" s="210">
        <f>[1]median_chg_overall_1m!AM2</f>
        <v>0.16666666666666699</v>
      </c>
      <c r="AG4" s="210">
        <f>[1]median_chg_overall_1m!AN2</f>
        <v>0</v>
      </c>
      <c r="AH4" s="210">
        <f>[1]median_chg_overall_1m!AO2</f>
        <v>1</v>
      </c>
      <c r="AI4" s="210">
        <f>[1]median_chg_overall_1m!AP2</f>
        <v>0.25</v>
      </c>
      <c r="AJ4" s="210">
        <f>[1]median_chg_overall_1m!W2</f>
        <v>0.11698113207547201</v>
      </c>
      <c r="AK4" s="210">
        <f>[1]median_chg_overall_1m!X2</f>
        <v>6.2641509433962304</v>
      </c>
      <c r="AL4" s="210">
        <f>[1]median_chg_overall_1m!Y2</f>
        <v>0.33928571428571402</v>
      </c>
      <c r="AM4" s="210">
        <f>[1]median_chg_overall_1m!Z2</f>
        <v>-2.63473053892216E-3</v>
      </c>
      <c r="AN4" s="210">
        <f>[1]median_chg_overall_1m!AA2</f>
        <v>0.19047619047618999</v>
      </c>
      <c r="AO4" s="210">
        <f>[1]median_chg_overall_1m!AB2</f>
        <v>0</v>
      </c>
      <c r="AP4" s="210">
        <f>[1]median_chg_overall_1m!AC2</f>
        <v>0</v>
      </c>
      <c r="AQ4" s="210">
        <f>[1]median_chg_overall_1m!AD2</f>
        <v>-2.61333723310909E-2</v>
      </c>
      <c r="AR4" s="210">
        <f>[1]median_chg_overall_1m!AD2</f>
        <v>-2.61333723310909E-2</v>
      </c>
      <c r="AS4" s="210">
        <f>[1]median_chg_overall_1m!AE2</f>
        <v>1.6836077308518299E-2</v>
      </c>
      <c r="AT4" s="211">
        <f>[1]median_chg_overall_1m!AF2</f>
        <v>3.2240703925466602E-2</v>
      </c>
      <c r="AU4" s="210"/>
      <c r="AV4" s="210"/>
    </row>
    <row r="5" spans="1:51" x14ac:dyDescent="0.3">
      <c r="A5" s="208" t="str">
        <f>IF([1]median_raw!A2="","",[1]median_raw!A2)</f>
        <v>CentralEquatoria</v>
      </c>
      <c r="B5" s="208" t="str">
        <f>IF([1]median_raw!B2="","",[1]median_raw!B2)</f>
        <v>Juba</v>
      </c>
      <c r="C5" s="208" t="str">
        <f>IF([1]median_raw!C2="","",[1]median_raw!C2)</f>
        <v>Juba PoC</v>
      </c>
      <c r="D5" s="212" t="str">
        <f>IF([1]median_raw!D2="","",[1]median_raw!D2)</f>
        <v/>
      </c>
      <c r="E5" s="212" t="str">
        <f>IF([1]median_raw!E2="","",[1]median_raw!E2)</f>
        <v/>
      </c>
      <c r="F5" s="212">
        <f>IF([1]median_raw!F2="","",[1]median_raw!F2)</f>
        <v>800</v>
      </c>
      <c r="G5" s="212">
        <f>IF([1]median_raw!G2="","",[1]median_raw!G2)</f>
        <v>1802</v>
      </c>
      <c r="H5" s="212" t="str">
        <f>IF([1]median_raw!H2="","",[1]median_raw!H2)</f>
        <v/>
      </c>
      <c r="I5" s="212" t="str">
        <f>IF([1]median_raw!I2="","",[1]median_raw!I2)</f>
        <v/>
      </c>
      <c r="J5" s="212">
        <f>IF([1]median_raw!J2="","",[1]median_raw!J2)</f>
        <v>800</v>
      </c>
      <c r="K5" s="212">
        <f>IF([1]median_raw!K2="","",[1]median_raw!K2)</f>
        <v>400</v>
      </c>
      <c r="L5" s="212">
        <f>IF([1]median_raw!L2="","",[1]median_raw!L2)</f>
        <v>1300</v>
      </c>
      <c r="M5" s="212">
        <f>IF([1]median_raw!M2="","",[1]median_raw!M2)</f>
        <v>258.5</v>
      </c>
      <c r="N5" s="212" t="str">
        <f>IF([1]median_raw!N2="","",[1]median_raw!N2)</f>
        <v/>
      </c>
      <c r="O5" s="212" t="str">
        <f>IF([1]median_raw!O2="","",[1]median_raw!O2)</f>
        <v/>
      </c>
      <c r="P5" s="212">
        <f>IF([1]median_raw!P2="","",[1]median_raw!P2)</f>
        <v>450</v>
      </c>
      <c r="Q5" s="212" t="str">
        <f>IF([1]median_raw!Q2="","",[1]median_raw!Q2)</f>
        <v/>
      </c>
      <c r="R5" s="212" t="str">
        <f>IF([1]median_raw!R2="","",[1]median_raw!R2)</f>
        <v/>
      </c>
      <c r="S5" s="212" t="str">
        <f>IF([1]median_raw!S2="","",[1]median_raw!S2)</f>
        <v/>
      </c>
      <c r="T5" s="212">
        <f>IF([1]median_raw!T2="","",[1]median_raw!T2)</f>
        <v>2500</v>
      </c>
      <c r="U5" s="212" t="str">
        <f>IF([1]median_raw!U2="","",[1]median_raw!U2)</f>
        <v/>
      </c>
      <c r="V5" s="212">
        <f>IF([1]median_raw!V2="","",[1]median_raw!V2)</f>
        <v>276</v>
      </c>
      <c r="W5" s="212" t="str">
        <f>IF([1]median_raw!W2="","",[1]median_raw!W2)</f>
        <v/>
      </c>
      <c r="X5" s="212" t="str">
        <f>IF([1]median_raw!X2="","",[1]median_raw!X2)</f>
        <v/>
      </c>
      <c r="Y5" s="212">
        <f>IF([1]median_raw!Y2="","",[1]median_raw!Y2)</f>
        <v>143</v>
      </c>
      <c r="Z5" s="212" t="str">
        <f>IF([1]median_raw!AG2="","",[1]median_raw!AG2)</f>
        <v/>
      </c>
      <c r="AA5" s="212" t="str">
        <f>IF([1]median_raw!AH2="","",[1]median_raw!AH2)</f>
        <v/>
      </c>
      <c r="AB5" s="212" t="str">
        <f>IF([1]median_raw!AI2="","",[1]median_raw!AI2)</f>
        <v/>
      </c>
      <c r="AC5" s="212" t="str">
        <f>IF([1]median_raw!AJ2="","",[1]median_raw!AJ2)</f>
        <v/>
      </c>
      <c r="AD5" s="212" t="str">
        <f>IF([1]median_raw!AK2="","",[1]median_raw!AK2)</f>
        <v/>
      </c>
      <c r="AE5" s="212" t="str">
        <f>IF([1]median_raw!AL2="","",[1]median_raw!AL2)</f>
        <v/>
      </c>
      <c r="AF5" s="212">
        <f>IF([1]median_raw!AM2="","",[1]median_raw!AM2)</f>
        <v>150</v>
      </c>
      <c r="AG5" s="212" t="str">
        <f>IF([1]median_raw!AN2="","",[1]median_raw!AN2)</f>
        <v/>
      </c>
      <c r="AH5" s="212" t="str">
        <f>IF([1]median_raw!AO2="","",[1]median_raw!AO2)</f>
        <v/>
      </c>
      <c r="AI5" s="212" t="str">
        <f>IF([1]median_raw!AP2="","",[1]median_raw!AP2)</f>
        <v/>
      </c>
      <c r="AJ5" s="212" t="str">
        <f>IF([1]median_raw!Z2="","",[1]median_raw!Z2)</f>
        <v/>
      </c>
      <c r="AK5" s="212" t="str">
        <f>IF([1]median_raw!AA2="","",[1]median_raw!AA2)</f>
        <v/>
      </c>
      <c r="AL5" s="212" t="str">
        <f>IF([1]median_raw!AB2="","",[1]median_raw!AB2)</f>
        <v/>
      </c>
      <c r="AM5" s="212" t="str">
        <f>IF([1]median_raw!AC2="","",[1]median_raw!AC2)</f>
        <v/>
      </c>
      <c r="AN5" s="212" t="str">
        <f>IF([1]median_raw!AD2="","",[1]median_raw!AD2)</f>
        <v/>
      </c>
      <c r="AO5" s="212" t="str">
        <f>IF([1]median_raw!AE2="","",[1]median_raw!AE2)</f>
        <v/>
      </c>
      <c r="AP5" s="212" t="str">
        <f>IF([1]median_raw!AF2="","",[1]median_raw!AF2)</f>
        <v/>
      </c>
      <c r="AQ5" s="212" t="str">
        <f>IF([1]median_raw!AQ2="","",[1]median_raw!AQ2)</f>
        <v/>
      </c>
      <c r="AR5" s="212">
        <f>IF(C5="","",IF(D5="",D$2,D5)+IF(E5="",E$2,E5)+IF(F5="",F$2,F5)+IF(G5="",G$2,G5)+IF(H5="",H$2,H5)+IF(I5="",I$2,I5)+IF(J5="",J$2,J5)+IF(K5="",K$2,K5)+IF(L5="",L$2,L5))</f>
        <v>8144.25</v>
      </c>
      <c r="AS5" s="212" t="str">
        <f>IF(OR(AW5&lt;&gt;"T",AV5=0),"",IF(C5="","",
IF(INDEX($D$1:$AV5,ROW(),MATCH("Cereal",$D$1:$AV$1,0))="",INDEX($D$1:$AV$2,2,MATCH("Cereal",$D$1:$AV$1,0)),INDEX($D$1:$AV5,ROW(),MATCH("Cereal",$D$1:$AV$1,0)))*90
+IF(INDEX($D$1:$AV5,ROW(),MATCH("Beans",$D$1:$AV$1,0))="",INDEX($D$1:$AV$2,2,MATCH("Beans",$D$1:$AV$1,0)),INDEX($D$1:$AV5,ROW(),MATCH("Beans",$D$1:$AV$1,0)))*9
+IF(INDEX($D$1:$AV5,ROW(),MATCH("Cooking.oil",$D$1:$AV$1,0))="",INDEX($D$1:$AV$2,2,MATCH("Cooking.oil",$D$1:$AV$1,0)),INDEX($D$1:$AV5,ROW(),MATCH("Cooking.oil",$D$1:$AV$1,0)))*6
+IF(INDEX($D$1:$AV5,ROW(),MATCH("Salt",$D$1:$AV$1,0))="",INDEX($D$1:$AV$2,2,MATCH("Salt",$D$1:$AV$1,0)),INDEX($D$1:$AV5,ROW(),MATCH("Salt",$D$1:$AV$1,0)))*1
))</f>
        <v/>
      </c>
      <c r="AT5" s="212" t="str">
        <f>IF(OR(AW5&lt;&gt;"T",AV5=0),"",IF(C5="","",AS5
+IF(INDEX($D$1:$AP5,ROW(),MATCH("Soap",$D$1:$AP$1,0))="",INDEX($D$1:$AP$2,2,MATCH("Soap",$D$1:$AP$1,0)),INDEX($D$1:$AP5,ROW(),MATCH("Soap",$D$1:$AP$1,0)))*6
+IF(INDEX($D$1:$AP5,ROW(),MATCH("Exercise.book",$D$1:$AP$1,0))="",INDEX($D$1:$AP$2,2,MATCH("Exercise.book",$D$1:$AP$1,0)),INDEX($D$1:$AP5,ROW(),MATCH("Exercise.book",$D$1:$AP$1,0)))*12
+IF(INDEX($D$1:$AP5,ROW(),MATCH("Charcoal",$D$1:$AP$1,0))="",INDEX($D$1:$AP$2,2,MATCH("Charcoal",$D$1:$AP$1,0)),INDEX($D$1:$AP5,ROW(),MATCH("Charcoal",$D$1:$AP$1,0)))*50
+IF(INDEX($D$1:$AP5,ROW(),MATCH("Milling.costs",$D$1:$AP$1,0))="",INDEX($D$1:$AP$2,2,MATCH("Milling.costs",$D$1:$AP$1,0)),INDEX($D$1:$AP5,ROW(),MATCH("Milling.costs",$D$1:$AP$1,0)))*30
+[1]Data_checks!AQ1*17
))</f>
        <v/>
      </c>
      <c r="AU5" s="212">
        <f>IF(C5="","",IF(D5="",D$2,D5)+IF(E5="",E$2,E5)+IF(G5="",G$2,G5)+IF(J5="",J$2,J5)+IF(M5="",M$2,M5))</f>
        <v>3983.25</v>
      </c>
      <c r="AV5" s="213">
        <v>800</v>
      </c>
    </row>
    <row r="6" spans="1:51" x14ac:dyDescent="0.3">
      <c r="A6" s="208" t="str">
        <f>IF([1]median_raw!A3="","",[1]median_raw!A3)</f>
        <v>CentralEquatoria</v>
      </c>
      <c r="B6" s="208" t="str">
        <f>IF([1]median_raw!B3="","",[1]median_raw!B3)</f>
        <v>Juba</v>
      </c>
      <c r="C6" s="208" t="str">
        <f>IF([1]median_raw!C3="","",[1]median_raw!C3)</f>
        <v>Juba Town</v>
      </c>
      <c r="D6" s="212">
        <f>IF([1]median_raw!D3="","",[1]median_raw!D3)</f>
        <v>1021</v>
      </c>
      <c r="E6" s="212">
        <f>IF([1]median_raw!E3="","",[1]median_raw!E3)</f>
        <v>810</v>
      </c>
      <c r="F6" s="212">
        <f>IF([1]median_raw!F3="","",[1]median_raw!F3)</f>
        <v>775</v>
      </c>
      <c r="G6" s="212">
        <f>IF([1]median_raw!G3="","",[1]median_raw!G3)</f>
        <v>788</v>
      </c>
      <c r="H6" s="212">
        <f>IF([1]median_raw!H3="","",[1]median_raw!H3)</f>
        <v>2793</v>
      </c>
      <c r="I6" s="212">
        <f>IF([1]median_raw!I3="","",[1]median_raw!I3)</f>
        <v>2217</v>
      </c>
      <c r="J6" s="212">
        <f>IF([1]median_raw!J3="","",[1]median_raw!J3)</f>
        <v>1344</v>
      </c>
      <c r="K6" s="212">
        <f>IF([1]median_raw!K3="","",[1]median_raw!K3)</f>
        <v>300</v>
      </c>
      <c r="L6" s="212">
        <f>IF([1]median_raw!L3="","",[1]median_raw!L3)</f>
        <v>1166.5</v>
      </c>
      <c r="M6" s="212">
        <f>IF([1]median_raw!M3="","",[1]median_raw!M3)</f>
        <v>225</v>
      </c>
      <c r="N6" s="212" t="str">
        <f>IF([1]median_raw!N3="","",[1]median_raw!N3)</f>
        <v/>
      </c>
      <c r="O6" s="212">
        <f>IF([1]median_raw!O3="","",[1]median_raw!O3)</f>
        <v>3000</v>
      </c>
      <c r="P6" s="212">
        <f>IF([1]median_raw!P3="","",[1]median_raw!P3)</f>
        <v>500</v>
      </c>
      <c r="Q6" s="212" t="str">
        <f>IF([1]median_raw!Q3="","",[1]median_raw!Q3)</f>
        <v/>
      </c>
      <c r="R6" s="212">
        <f>IF([1]median_raw!R3="","",[1]median_raw!R3)</f>
        <v>3500</v>
      </c>
      <c r="S6" s="212">
        <f>IF([1]median_raw!S3="","",[1]median_raw!S3)</f>
        <v>5000</v>
      </c>
      <c r="T6" s="212">
        <f>IF([1]median_raw!T3="","",[1]median_raw!T3)</f>
        <v>2750</v>
      </c>
      <c r="U6" s="212">
        <f>IF([1]median_raw!U3="","",[1]median_raw!U3)</f>
        <v>2000</v>
      </c>
      <c r="V6" s="212">
        <f>IF([1]median_raw!V3="","",[1]median_raw!V3)</f>
        <v>290</v>
      </c>
      <c r="W6" s="212">
        <f>IF([1]median_raw!W3="","",[1]median_raw!W3)</f>
        <v>50000</v>
      </c>
      <c r="X6" s="212">
        <f>IF([1]median_raw!X3="","",[1]median_raw!X3)</f>
        <v>12000</v>
      </c>
      <c r="Y6" s="212">
        <f>IF([1]median_raw!Y3="","",[1]median_raw!Y3)</f>
        <v>128.5</v>
      </c>
      <c r="Z6" s="212" t="str">
        <f>IF([1]median_raw!AG3="","",[1]median_raw!AG3)</f>
        <v/>
      </c>
      <c r="AA6" s="212" t="str">
        <f>IF([1]median_raw!AH3="","",[1]median_raw!AH3)</f>
        <v/>
      </c>
      <c r="AB6" s="212">
        <f>IF([1]median_raw!AI3="","",[1]median_raw!AI3)</f>
        <v>3500</v>
      </c>
      <c r="AC6" s="212" t="str">
        <f>IF([1]median_raw!AJ3="","",[1]median_raw!AJ3)</f>
        <v/>
      </c>
      <c r="AD6" s="212">
        <f>IF([1]median_raw!AK3="","",[1]median_raw!AK3)</f>
        <v>2250</v>
      </c>
      <c r="AE6" s="212" t="str">
        <f>IF([1]median_raw!AL3="","",[1]median_raw!AL3)</f>
        <v/>
      </c>
      <c r="AF6" s="212" t="str">
        <f>IF([1]median_raw!AM3="","",[1]median_raw!AM3)</f>
        <v/>
      </c>
      <c r="AG6" s="212" t="str">
        <f>IF([1]median_raw!AN3="","",[1]median_raw!AN3)</f>
        <v/>
      </c>
      <c r="AH6" s="212" t="str">
        <f>IF([1]median_raw!AO3="","",[1]median_raw!AO3)</f>
        <v/>
      </c>
      <c r="AI6" s="212" t="str">
        <f>IF([1]median_raw!AP3="","",[1]median_raw!AP3)</f>
        <v/>
      </c>
      <c r="AJ6" s="212" t="str">
        <f>IF([1]median_raw!Z3="","",[1]median_raw!Z3)</f>
        <v/>
      </c>
      <c r="AK6" s="212" t="str">
        <f>IF([1]median_raw!AA3="","",[1]median_raw!AA3)</f>
        <v/>
      </c>
      <c r="AL6" s="212" t="str">
        <f>IF([1]median_raw!AB3="","",[1]median_raw!AB3)</f>
        <v/>
      </c>
      <c r="AM6" s="212" t="str">
        <f>IF([1]median_raw!AC3="","",[1]median_raw!AC3)</f>
        <v/>
      </c>
      <c r="AN6" s="212" t="str">
        <f>IF([1]median_raw!AD3="","",[1]median_raw!AD3)</f>
        <v/>
      </c>
      <c r="AO6" s="212" t="str">
        <f>IF([1]median_raw!AE3="","",[1]median_raw!AE3)</f>
        <v/>
      </c>
      <c r="AP6" s="212" t="str">
        <f>IF([1]median_raw!AF3="","",[1]median_raw!AF3)</f>
        <v/>
      </c>
      <c r="AQ6" s="212" t="str">
        <f>IF([1]median_raw!AQ3="","",[1]median_raw!AQ3)</f>
        <v/>
      </c>
      <c r="AR6" s="212">
        <f t="shared" ref="AR6:AR69" si="1">IF(C6="","",IF(D6="",D$2,D6)+IF(E6="",E$2,E6)+IF(F6="",F$2,F6)+IF(G6="",G$2,G6)+IF(H6="",H$2,H6)+IF(I6="",I$2,I6)+IF(J6="",J$2,J6)+IF(K6="",K$2,K6)+IF(L6="",L$2,L6))</f>
        <v>11214.5</v>
      </c>
      <c r="AS6" s="212">
        <f>IF(OR(AW6&lt;&gt;"T",AV6=0),"",IF(C6="","",
IF(INDEX($D$1:$AV6,ROW(),MATCH("Cereal",$D$1:$AV$1,0))="",INDEX($D$1:$AV$2,2,MATCH("Cereal",$D$1:$AV$1,0)),INDEX($D$1:$AV6,ROW(),MATCH("Cereal",$D$1:$AV$1,0)))*90
+IF(INDEX($D$1:$AV6,ROW(),MATCH("Beans",$D$1:$AV$1,0))="",INDEX($D$1:$AV$2,2,MATCH("Beans",$D$1:$AV$1,0)),INDEX($D$1:$AV6,ROW(),MATCH("Beans",$D$1:$AV$1,0)))*9
+IF(INDEX($D$1:$AV6,ROW(),MATCH("Cooking.oil",$D$1:$AV$1,0))="",INDEX($D$1:$AV$2,2,MATCH("Cooking.oil",$D$1:$AV$1,0)),INDEX($D$1:$AV6,ROW(),MATCH("Cooking.oil",$D$1:$AV$1,0)))*6
+IF(INDEX($D$1:$AV6,ROW(),MATCH("Salt",$D$1:$AV$1,0))="",INDEX($D$1:$AV$2,2,MATCH("Salt",$D$1:$AV$1,0)),INDEX($D$1:$AV6,ROW(),MATCH("Salt",$D$1:$AV$1,0)))*1
))</f>
        <v>100152</v>
      </c>
      <c r="AT6" s="212">
        <f>IF(OR(AW6&lt;&gt;"T",AV6=0),"",IF(C6="","",AS6
+IF(INDEX($D$1:$AP6,ROW(),MATCH("Soap",$D$1:$AP$1,0))="",INDEX($D$1:$AP$2,2,MATCH("Soap",$D$1:$AP$1,0)),INDEX($D$1:$AP6,ROW(),MATCH("Soap",$D$1:$AP$1,0)))*6
+IF(INDEX($D$1:$AP6,ROW(),MATCH("Exercise.book",$D$1:$AP$1,0))="",INDEX($D$1:$AP$2,2,MATCH("Exercise.book",$D$1:$AP$1,0)),INDEX($D$1:$AP6,ROW(),MATCH("Exercise.book",$D$1:$AP$1,0)))*12
+IF(INDEX($D$1:$AP6,ROW(),MATCH("Charcoal",$D$1:$AP$1,0))="",INDEX($D$1:$AP$2,2,MATCH("Charcoal",$D$1:$AP$1,0)),INDEX($D$1:$AP6,ROW(),MATCH("Charcoal",$D$1:$AP$1,0)))*50
+IF(INDEX($D$1:$AP6,ROW(),MATCH("Milling.costs",$D$1:$AP$1,0))="",INDEX($D$1:$AP$2,2,MATCH("Milling.costs",$D$1:$AP$1,0)),INDEX($D$1:$AP6,ROW(),MATCH("Milling.costs",$D$1:$AP$1,0)))*30
+[1]Data_checks!AQ2*17
))</f>
        <v>125857</v>
      </c>
      <c r="AU6" s="212">
        <f t="shared" ref="AU6:AU69" si="2">IF(C6="","",IF(D6="",D$2,D6)+IF(E6="",E$2,E6)+IF(G6="",G$2,G6)+IF(J6="",J$2,J6)+IF(M6="",M$2,M6))</f>
        <v>4188</v>
      </c>
      <c r="AV6" s="213">
        <f t="shared" ref="AV6:AV69" si="3">IF(C6="","",IF(IF(RIGHT($A6,9)="Equatoria",$E6,$D6)="",IF(RIGHT($A6,9)="Equatoria",$E$2,$D$2),IF(RIGHT($A6,9)="Equatoria",$E6,$D6)))</f>
        <v>810</v>
      </c>
      <c r="AW6" t="s">
        <v>5335</v>
      </c>
    </row>
    <row r="7" spans="1:51" x14ac:dyDescent="0.3">
      <c r="A7" s="208" t="str">
        <f>IF([1]median_raw!A4="","",[1]median_raw!A4)</f>
        <v>CentralEquatoria</v>
      </c>
      <c r="B7" s="208" t="str">
        <f>IF([1]median_raw!B4="","",[1]median_raw!B4)</f>
        <v>Juba</v>
      </c>
      <c r="C7" s="208" t="str">
        <f>IF([1]median_raw!C4="","",[1]median_raw!C4)</f>
        <v>Mangala</v>
      </c>
      <c r="D7" s="212">
        <f>IF([1]median_raw!D4="","",[1]median_raw!D4)</f>
        <v>700</v>
      </c>
      <c r="E7" s="212">
        <f>IF([1]median_raw!E4="","",[1]median_raw!E4)</f>
        <v>650</v>
      </c>
      <c r="F7" s="212">
        <f>IF([1]median_raw!F4="","",[1]median_raw!F4)</f>
        <v>600</v>
      </c>
      <c r="G7" s="212">
        <f>IF([1]median_raw!G4="","",[1]median_raw!G4)</f>
        <v>600</v>
      </c>
      <c r="H7" s="212">
        <f>IF([1]median_raw!H4="","",[1]median_raw!H4)</f>
        <v>500</v>
      </c>
      <c r="I7" s="212">
        <f>IF([1]median_raw!I4="","",[1]median_raw!I4)</f>
        <v>675</v>
      </c>
      <c r="J7" s="212">
        <f>IF([1]median_raw!J4="","",[1]median_raw!J4)</f>
        <v>750</v>
      </c>
      <c r="K7" s="212">
        <f>IF([1]median_raw!K4="","",[1]median_raw!K4)</f>
        <v>450</v>
      </c>
      <c r="L7" s="212">
        <f>IF([1]median_raw!L4="","",[1]median_raw!L4)</f>
        <v>900</v>
      </c>
      <c r="M7" s="212">
        <f>IF([1]median_raw!M4="","",[1]median_raw!M4)</f>
        <v>216.5</v>
      </c>
      <c r="N7" s="212" t="str">
        <f>IF([1]median_raw!N4="","",[1]median_raw!N4)</f>
        <v/>
      </c>
      <c r="O7" s="212">
        <f>IF([1]median_raw!O4="","",[1]median_raw!O4)</f>
        <v>3500</v>
      </c>
      <c r="P7" s="212">
        <f>IF([1]median_raw!P4="","",[1]median_raw!P4)</f>
        <v>300</v>
      </c>
      <c r="Q7" s="212">
        <f>IF([1]median_raw!Q4="","",[1]median_raw!Q4)</f>
        <v>5000</v>
      </c>
      <c r="R7" s="212" t="str">
        <f>IF([1]median_raw!R4="","",[1]median_raw!R4)</f>
        <v/>
      </c>
      <c r="S7" s="212" t="str">
        <f>IF([1]median_raw!S4="","",[1]median_raw!S4)</f>
        <v/>
      </c>
      <c r="T7" s="212">
        <f>IF([1]median_raw!T4="","",[1]median_raw!T4)</f>
        <v>3500</v>
      </c>
      <c r="U7" s="212">
        <f>IF([1]median_raw!U4="","",[1]median_raw!U4)</f>
        <v>1500</v>
      </c>
      <c r="V7" s="212">
        <f>IF([1]median_raw!V4="","",[1]median_raw!V4)</f>
        <v>121</v>
      </c>
      <c r="W7" s="212" t="str">
        <f>IF([1]median_raw!W4="","",[1]median_raw!W4)</f>
        <v/>
      </c>
      <c r="X7" s="212" t="str">
        <f>IF([1]median_raw!X4="","",[1]median_raw!X4)</f>
        <v/>
      </c>
      <c r="Y7" s="212" t="str">
        <f>IF([1]median_raw!Y4="","",[1]median_raw!Y4)</f>
        <v/>
      </c>
      <c r="Z7" s="212" t="str">
        <f>IF([1]median_raw!AG4="","",[1]median_raw!AG4)</f>
        <v/>
      </c>
      <c r="AA7" s="212" t="str">
        <f>IF([1]median_raw!AH4="","",[1]median_raw!AH4)</f>
        <v/>
      </c>
      <c r="AB7" s="212" t="str">
        <f>IF([1]median_raw!AI4="","",[1]median_raw!AI4)</f>
        <v/>
      </c>
      <c r="AC7" s="212" t="str">
        <f>IF([1]median_raw!AJ4="","",[1]median_raw!AJ4)</f>
        <v/>
      </c>
      <c r="AD7" s="212" t="str">
        <f>IF([1]median_raw!AK4="","",[1]median_raw!AK4)</f>
        <v/>
      </c>
      <c r="AE7" s="212" t="str">
        <f>IF([1]median_raw!AL4="","",[1]median_raw!AL4)</f>
        <v/>
      </c>
      <c r="AF7" s="212" t="str">
        <f>IF([1]median_raw!AM4="","",[1]median_raw!AM4)</f>
        <v/>
      </c>
      <c r="AG7" s="212" t="str">
        <f>IF([1]median_raw!AN4="","",[1]median_raw!AN4)</f>
        <v/>
      </c>
      <c r="AH7" s="212">
        <f>IF([1]median_raw!AO4="","",[1]median_raw!AO4)</f>
        <v>250</v>
      </c>
      <c r="AI7" s="212">
        <f>IF([1]median_raw!AP4="","",[1]median_raw!AP4)</f>
        <v>225</v>
      </c>
      <c r="AJ7" s="212" t="str">
        <f>IF([1]median_raw!Z4="","",[1]median_raw!Z4)</f>
        <v/>
      </c>
      <c r="AK7" s="212" t="str">
        <f>IF([1]median_raw!AA4="","",[1]median_raw!AA4)</f>
        <v/>
      </c>
      <c r="AL7" s="212" t="str">
        <f>IF([1]median_raw!AB4="","",[1]median_raw!AB4)</f>
        <v/>
      </c>
      <c r="AM7" s="212" t="str">
        <f>IF([1]median_raw!AC4="","",[1]median_raw!AC4)</f>
        <v/>
      </c>
      <c r="AN7" s="212" t="str">
        <f>IF([1]median_raw!AD4="","",[1]median_raw!AD4)</f>
        <v/>
      </c>
      <c r="AO7" s="212" t="str">
        <f>IF([1]median_raw!AE4="","",[1]median_raw!AE4)</f>
        <v/>
      </c>
      <c r="AP7" s="212" t="str">
        <f>IF([1]median_raw!AF4="","",[1]median_raw!AF4)</f>
        <v/>
      </c>
      <c r="AQ7" s="212" t="str">
        <f>IF([1]median_raw!AQ4="","",[1]median_raw!AQ4)</f>
        <v/>
      </c>
      <c r="AR7" s="212">
        <f t="shared" si="1"/>
        <v>5825</v>
      </c>
      <c r="AS7" s="212">
        <f>IF(OR(AW7&lt;&gt;"T",AV7=0),"",IF(C7="","",
IF(INDEX($D$1:$AV7,ROW(),MATCH("Cereal",$D$1:$AV$1,0))="",INDEX($D$1:$AV$2,2,MATCH("Cereal",$D$1:$AV$1,0)),INDEX($D$1:$AV7,ROW(),MATCH("Cereal",$D$1:$AV$1,0)))*90
+IF(INDEX($D$1:$AV7,ROW(),MATCH("Beans",$D$1:$AV$1,0))="",INDEX($D$1:$AV$2,2,MATCH("Beans",$D$1:$AV$1,0)),INDEX($D$1:$AV7,ROW(),MATCH("Beans",$D$1:$AV$1,0)))*9
+IF(INDEX($D$1:$AV7,ROW(),MATCH("Cooking.oil",$D$1:$AV$1,0))="",INDEX($D$1:$AV$2,2,MATCH("Cooking.oil",$D$1:$AV$1,0)),INDEX($D$1:$AV7,ROW(),MATCH("Cooking.oil",$D$1:$AV$1,0)))*6
+IF(INDEX($D$1:$AV7,ROW(),MATCH("Salt",$D$1:$AV$1,0))="",INDEX($D$1:$AV$2,2,MATCH("Salt",$D$1:$AV$1,0)),INDEX($D$1:$AV7,ROW(),MATCH("Salt",$D$1:$AV$1,0)))*1
))</f>
        <v>70425</v>
      </c>
      <c r="AT7" s="212">
        <f>IF(OR(AW7&lt;&gt;"T",AV7=0),"",IF(C7="","",AS7
+IF(INDEX($D$1:$AP7,ROW(),MATCH("Soap",$D$1:$AP$1,0))="",INDEX($D$1:$AP$2,2,MATCH("Soap",$D$1:$AP$1,0)),INDEX($D$1:$AP7,ROW(),MATCH("Soap",$D$1:$AP$1,0)))*6
+IF(INDEX($D$1:$AP7,ROW(),MATCH("Exercise.book",$D$1:$AP$1,0))="",INDEX($D$1:$AP$2,2,MATCH("Exercise.book",$D$1:$AP$1,0)),INDEX($D$1:$AP7,ROW(),MATCH("Exercise.book",$D$1:$AP$1,0)))*12
+IF(INDEX($D$1:$AP7,ROW(),MATCH("Charcoal",$D$1:$AP$1,0))="",INDEX($D$1:$AP$2,2,MATCH("Charcoal",$D$1:$AP$1,0)),INDEX($D$1:$AP7,ROW(),MATCH("Charcoal",$D$1:$AP$1,0)))*50
+IF(INDEX($D$1:$AP7,ROW(),MATCH("Milling.costs",$D$1:$AP$1,0))="",INDEX($D$1:$AP$2,2,MATCH("Milling.costs",$D$1:$AP$1,0)),INDEX($D$1:$AP7,ROW(),MATCH("Milling.costs",$D$1:$AP$1,0)))*30
+[1]Data_checks!AQ3*17
))</f>
        <v>83954</v>
      </c>
      <c r="AU7" s="212">
        <f t="shared" si="2"/>
        <v>2916.5</v>
      </c>
      <c r="AV7" s="213">
        <f t="shared" si="3"/>
        <v>650</v>
      </c>
      <c r="AW7" t="s">
        <v>5335</v>
      </c>
    </row>
    <row r="8" spans="1:51" x14ac:dyDescent="0.3">
      <c r="A8" s="208" t="str">
        <f>IF([1]median_raw!A5="","",[1]median_raw!A5)</f>
        <v>CentralEquatoria</v>
      </c>
      <c r="B8" s="208" t="str">
        <f>IF([1]median_raw!B5="","",[1]median_raw!B5)</f>
        <v>Yei</v>
      </c>
      <c r="C8" s="208" t="str">
        <f>IF([1]median_raw!C5="","",[1]median_raw!C5)</f>
        <v>Yei Town</v>
      </c>
      <c r="D8" s="212">
        <f>IF([1]median_raw!D5="","",[1]median_raw!D5)</f>
        <v>510</v>
      </c>
      <c r="E8" s="212">
        <f>IF([1]median_raw!E5="","",[1]median_raw!E5)</f>
        <v>567</v>
      </c>
      <c r="F8" s="212">
        <f>IF([1]median_raw!F5="","",[1]median_raw!F5)</f>
        <v>1700</v>
      </c>
      <c r="G8" s="212">
        <f>IF([1]median_raw!G5="","",[1]median_raw!G5)</f>
        <v>1126</v>
      </c>
      <c r="H8" s="212">
        <f>IF([1]median_raw!H5="","",[1]median_raw!H5)</f>
        <v>1397</v>
      </c>
      <c r="I8" s="212">
        <f>IF([1]median_raw!I5="","",[1]median_raw!I5)</f>
        <v>1109</v>
      </c>
      <c r="J8" s="212">
        <f>IF([1]median_raw!J5="","",[1]median_raw!J5)</f>
        <v>1037.5</v>
      </c>
      <c r="K8" s="212">
        <f>IF([1]median_raw!K5="","",[1]median_raw!K5)</f>
        <v>400</v>
      </c>
      <c r="L8" s="212">
        <f>IF([1]median_raw!L5="","",[1]median_raw!L5)</f>
        <v>1750</v>
      </c>
      <c r="M8" s="212">
        <f>IF([1]median_raw!M5="","",[1]median_raw!M5)</f>
        <v>208.5</v>
      </c>
      <c r="N8" s="212">
        <f>IF([1]median_raw!N5="","",[1]median_raw!N5)</f>
        <v>2000</v>
      </c>
      <c r="O8" s="212">
        <f>IF([1]median_raw!O5="","",[1]median_raw!O5)</f>
        <v>2000</v>
      </c>
      <c r="P8" s="212">
        <f>IF([1]median_raw!P5="","",[1]median_raw!P5)</f>
        <v>350</v>
      </c>
      <c r="Q8" s="212" t="str">
        <f>IF([1]median_raw!Q5="","",[1]median_raw!Q5)</f>
        <v/>
      </c>
      <c r="R8" s="212">
        <f>IF([1]median_raw!R5="","",[1]median_raw!R5)</f>
        <v>4500</v>
      </c>
      <c r="S8" s="212">
        <f>IF([1]median_raw!S5="","",[1]median_raw!S5)</f>
        <v>8500</v>
      </c>
      <c r="T8" s="212">
        <f>IF([1]median_raw!T5="","",[1]median_raw!T5)</f>
        <v>800</v>
      </c>
      <c r="U8" s="212">
        <f>IF([1]median_raw!U5="","",[1]median_raw!U5)</f>
        <v>625</v>
      </c>
      <c r="V8" s="212">
        <f>IF([1]median_raw!V5="","",[1]median_raw!V5)</f>
        <v>159.5</v>
      </c>
      <c r="W8" s="212">
        <f>IF([1]median_raw!W5="","",[1]median_raw!W5)</f>
        <v>55000</v>
      </c>
      <c r="X8" s="212">
        <f>IF([1]median_raw!X5="","",[1]median_raw!X5)</f>
        <v>9000</v>
      </c>
      <c r="Y8" s="212">
        <f>IF([1]median_raw!Y5="","",[1]median_raw!Y5)</f>
        <v>60.5</v>
      </c>
      <c r="Z8" s="212">
        <f>IF([1]median_raw!AG5="","",[1]median_raw!AG5)</f>
        <v>1000</v>
      </c>
      <c r="AA8" s="212">
        <f>IF([1]median_raw!AH5="","",[1]median_raw!AH5)</f>
        <v>5100</v>
      </c>
      <c r="AB8" s="212">
        <f>IF([1]median_raw!AI5="","",[1]median_raw!AI5)</f>
        <v>3750</v>
      </c>
      <c r="AC8" s="212" t="str">
        <f>IF([1]median_raw!AJ5="","",[1]median_raw!AJ5)</f>
        <v/>
      </c>
      <c r="AD8" s="212" t="str">
        <f>IF([1]median_raw!AK5="","",[1]median_raw!AK5)</f>
        <v/>
      </c>
      <c r="AE8" s="212" t="str">
        <f>IF([1]median_raw!AL5="","",[1]median_raw!AL5)</f>
        <v/>
      </c>
      <c r="AF8" s="212" t="str">
        <f>IF([1]median_raw!AM5="","",[1]median_raw!AM5)</f>
        <v/>
      </c>
      <c r="AG8" s="212" t="str">
        <f>IF([1]median_raw!AN5="","",[1]median_raw!AN5)</f>
        <v/>
      </c>
      <c r="AH8" s="212" t="str">
        <f>IF([1]median_raw!AO5="","",[1]median_raw!AO5)</f>
        <v/>
      </c>
      <c r="AI8" s="212" t="str">
        <f>IF([1]median_raw!AP5="","",[1]median_raw!AP5)</f>
        <v/>
      </c>
      <c r="AJ8" s="212">
        <f>IF([1]median_raw!Z5="","",[1]median_raw!Z5)</f>
        <v>730</v>
      </c>
      <c r="AK8" s="212" t="str">
        <f>IF([1]median_raw!AA5="","",[1]median_raw!AA5)</f>
        <v/>
      </c>
      <c r="AL8" s="212" t="str">
        <f>IF([1]median_raw!AB5="","",[1]median_raw!AB5)</f>
        <v/>
      </c>
      <c r="AM8" s="212">
        <f>IF([1]median_raw!AC5="","",[1]median_raw!AC5)</f>
        <v>0.22500000000000001</v>
      </c>
      <c r="AN8" s="212" t="str">
        <f>IF([1]median_raw!AD5="","",[1]median_raw!AD5)</f>
        <v/>
      </c>
      <c r="AO8" s="212" t="str">
        <f>IF([1]median_raw!AE5="","",[1]median_raw!AE5)</f>
        <v/>
      </c>
      <c r="AP8" s="212" t="str">
        <f>IF([1]median_raw!AF5="","",[1]median_raw!AF5)</f>
        <v/>
      </c>
      <c r="AQ8" s="212" t="str">
        <f>IF([1]median_raw!AQ5="","",[1]median_raw!AQ5)</f>
        <v/>
      </c>
      <c r="AR8" s="212">
        <f t="shared" si="1"/>
        <v>9596.5</v>
      </c>
      <c r="AS8" s="212">
        <f>IF(OR(AW8&lt;&gt;"T",AV8=0),"",IF(C8="","",
IF(INDEX($D$1:$AV8,ROW(),MATCH("Cereal",$D$1:$AV$1,0))="",INDEX($D$1:$AV$2,2,MATCH("Cereal",$D$1:$AV$1,0)),INDEX($D$1:$AV8,ROW(),MATCH("Cereal",$D$1:$AV$1,0)))*90
+IF(INDEX($D$1:$AV8,ROW(),MATCH("Beans",$D$1:$AV$1,0))="",INDEX($D$1:$AV$2,2,MATCH("Beans",$D$1:$AV$1,0)),INDEX($D$1:$AV8,ROW(),MATCH("Beans",$D$1:$AV$1,0)))*9
+IF(INDEX($D$1:$AV8,ROW(),MATCH("Cooking.oil",$D$1:$AV$1,0))="",INDEX($D$1:$AV$2,2,MATCH("Cooking.oil",$D$1:$AV$1,0)),INDEX($D$1:$AV8,ROW(),MATCH("Cooking.oil",$D$1:$AV$1,0)))*6
+IF(INDEX($D$1:$AV8,ROW(),MATCH("Salt",$D$1:$AV$1,0))="",INDEX($D$1:$AV$2,2,MATCH("Salt",$D$1:$AV$1,0)),INDEX($D$1:$AV8,ROW(),MATCH("Salt",$D$1:$AV$1,0)))*1
))</f>
        <v>71911</v>
      </c>
      <c r="AT8" s="212">
        <f>IF(OR(AW8&lt;&gt;"T",AV8=0),"",IF(C8="","",AS8
+IF(INDEX($D$1:$AP8,ROW(),MATCH("Soap",$D$1:$AP$1,0))="",INDEX($D$1:$AP$2,2,MATCH("Soap",$D$1:$AP$1,0)),INDEX($D$1:$AP8,ROW(),MATCH("Soap",$D$1:$AP$1,0)))*6
+IF(INDEX($D$1:$AP8,ROW(),MATCH("Exercise.book",$D$1:$AP$1,0))="",INDEX($D$1:$AP$2,2,MATCH("Exercise.book",$D$1:$AP$1,0)),INDEX($D$1:$AP8,ROW(),MATCH("Exercise.book",$D$1:$AP$1,0)))*12
+IF(INDEX($D$1:$AP8,ROW(),MATCH("Charcoal",$D$1:$AP$1,0))="",INDEX($D$1:$AP$2,2,MATCH("Charcoal",$D$1:$AP$1,0)),INDEX($D$1:$AP8,ROW(),MATCH("Charcoal",$D$1:$AP$1,0)))*50
+IF(INDEX($D$1:$AP8,ROW(),MATCH("Milling.costs",$D$1:$AP$1,0))="",INDEX($D$1:$AP$2,2,MATCH("Milling.costs",$D$1:$AP$1,0)),INDEX($D$1:$AP8,ROW(),MATCH("Milling.costs",$D$1:$AP$1,0)))*30
+[1]Data_checks!AQ4*17
))</f>
        <v>87152</v>
      </c>
      <c r="AU8" s="212">
        <f t="shared" si="2"/>
        <v>3449</v>
      </c>
      <c r="AV8" s="213">
        <f t="shared" si="3"/>
        <v>567</v>
      </c>
      <c r="AW8" t="s">
        <v>5335</v>
      </c>
    </row>
    <row r="9" spans="1:51" x14ac:dyDescent="0.3">
      <c r="A9" s="208" t="str">
        <f>IF([1]median_raw!A6="","",[1]median_raw!A6)</f>
        <v>EasternEquatoria</v>
      </c>
      <c r="B9" s="208" t="str">
        <f>IF([1]median_raw!B6="","",[1]median_raw!B6)</f>
        <v>KapoetaSouth</v>
      </c>
      <c r="C9" s="208" t="str">
        <f>IF([1]median_raw!C6="","",[1]median_raw!C6)</f>
        <v>Kapoeta Town</v>
      </c>
      <c r="D9" s="212">
        <f>IF([1]median_raw!D6="","",[1]median_raw!D6)</f>
        <v>410</v>
      </c>
      <c r="E9" s="212">
        <f>IF([1]median_raw!E6="","",[1]median_raw!E6)</f>
        <v>518</v>
      </c>
      <c r="F9" s="212">
        <f>IF([1]median_raw!F6="","",[1]median_raw!F6)</f>
        <v>775</v>
      </c>
      <c r="G9" s="212">
        <f>IF([1]median_raw!G6="","",[1]median_raw!G6)</f>
        <v>1407.5</v>
      </c>
      <c r="H9" s="212" t="str">
        <f>IF([1]median_raw!H6="","",[1]median_raw!H6)</f>
        <v/>
      </c>
      <c r="I9" s="212">
        <f>IF([1]median_raw!I6="","",[1]median_raw!I6)</f>
        <v>1552</v>
      </c>
      <c r="J9" s="212">
        <f>IF([1]median_raw!J6="","",[1]median_raw!J6)</f>
        <v>1720</v>
      </c>
      <c r="K9" s="212">
        <f>IF([1]median_raw!K6="","",[1]median_raw!K6)</f>
        <v>814</v>
      </c>
      <c r="L9" s="212">
        <f>IF([1]median_raw!L6="","",[1]median_raw!L6)</f>
        <v>1600</v>
      </c>
      <c r="M9" s="212">
        <f>IF([1]median_raw!M6="","",[1]median_raw!M6)</f>
        <v>267</v>
      </c>
      <c r="N9" s="212">
        <f>IF([1]median_raw!N6="","",[1]median_raw!N6)</f>
        <v>500</v>
      </c>
      <c r="O9" s="212">
        <f>IF([1]median_raw!O6="","",[1]median_raw!O6)</f>
        <v>1500</v>
      </c>
      <c r="P9" s="212">
        <f>IF([1]median_raw!P6="","",[1]median_raw!P6)</f>
        <v>750</v>
      </c>
      <c r="Q9" s="212">
        <f>IF([1]median_raw!Q6="","",[1]median_raw!Q6)</f>
        <v>3500</v>
      </c>
      <c r="R9" s="212">
        <f>IF([1]median_raw!R6="","",[1]median_raw!R6)</f>
        <v>5000</v>
      </c>
      <c r="S9" s="212">
        <f>IF([1]median_raw!S6="","",[1]median_raw!S6)</f>
        <v>6000</v>
      </c>
      <c r="T9" s="212">
        <f>IF([1]median_raw!T6="","",[1]median_raw!T6)</f>
        <v>1500</v>
      </c>
      <c r="U9" s="212">
        <f>IF([1]median_raw!U6="","",[1]median_raw!U6)</f>
        <v>1350</v>
      </c>
      <c r="V9" s="212">
        <f>IF([1]median_raw!V6="","",[1]median_raw!V6)</f>
        <v>203</v>
      </c>
      <c r="W9" s="212">
        <f>IF([1]median_raw!W6="","",[1]median_raw!W6)</f>
        <v>18250</v>
      </c>
      <c r="X9" s="212">
        <f>IF([1]median_raw!X6="","",[1]median_raw!X6)</f>
        <v>2550</v>
      </c>
      <c r="Y9" s="212">
        <f>IF([1]median_raw!Y6="","",[1]median_raw!Y6)</f>
        <v>29</v>
      </c>
      <c r="Z9" s="212" t="str">
        <f>IF([1]median_raw!AG6="","",[1]median_raw!AG6)</f>
        <v/>
      </c>
      <c r="AA9" s="212" t="str">
        <f>IF([1]median_raw!AH6="","",[1]median_raw!AH6)</f>
        <v/>
      </c>
      <c r="AB9" s="212" t="str">
        <f>IF([1]median_raw!AI6="","",[1]median_raw!AI6)</f>
        <v/>
      </c>
      <c r="AC9" s="212" t="str">
        <f>IF([1]median_raw!AJ6="","",[1]median_raw!AJ6)</f>
        <v/>
      </c>
      <c r="AD9" s="212" t="str">
        <f>IF([1]median_raw!AK6="","",[1]median_raw!AK6)</f>
        <v/>
      </c>
      <c r="AE9" s="212" t="str">
        <f>IF([1]median_raw!AL6="","",[1]median_raw!AL6)</f>
        <v/>
      </c>
      <c r="AF9" s="212" t="str">
        <f>IF([1]median_raw!AM6="","",[1]median_raw!AM6)</f>
        <v/>
      </c>
      <c r="AG9" s="212" t="str">
        <f>IF([1]median_raw!AN6="","",[1]median_raw!AN6)</f>
        <v/>
      </c>
      <c r="AH9" s="212" t="str">
        <f>IF([1]median_raw!AO6="","",[1]median_raw!AO6)</f>
        <v/>
      </c>
      <c r="AI9" s="212" t="str">
        <f>IF([1]median_raw!AP6="","",[1]median_raw!AP6)</f>
        <v/>
      </c>
      <c r="AJ9" s="212">
        <f>IF([1]median_raw!Z6="","",[1]median_raw!Z6)</f>
        <v>752.5</v>
      </c>
      <c r="AK9" s="212" t="str">
        <f>IF([1]median_raw!AA6="","",[1]median_raw!AA6)</f>
        <v/>
      </c>
      <c r="AL9" s="212" t="str">
        <f>IF([1]median_raw!AB6="","",[1]median_raw!AB6)</f>
        <v/>
      </c>
      <c r="AM9" s="212" t="str">
        <f>IF([1]median_raw!AC6="","",[1]median_raw!AC6)</f>
        <v/>
      </c>
      <c r="AN9" s="212">
        <f>IF([1]median_raw!AD6="","",[1]median_raw!AD6)</f>
        <v>6.25</v>
      </c>
      <c r="AO9" s="212" t="str">
        <f>IF([1]median_raw!AE6="","",[1]median_raw!AE6)</f>
        <v/>
      </c>
      <c r="AP9" s="212" t="str">
        <f>IF([1]median_raw!AF6="","",[1]median_raw!AF6)</f>
        <v/>
      </c>
      <c r="AQ9" s="212" t="str">
        <f>IF([1]median_raw!AQ6="","",[1]median_raw!AQ6)</f>
        <v/>
      </c>
      <c r="AR9" s="212">
        <f t="shared" si="1"/>
        <v>9496.5</v>
      </c>
      <c r="AS9" s="212">
        <f>IF(OR(AW9&lt;&gt;"T",AV9=0),"",IF(C9="","",
IF(INDEX($D$1:$AV9,ROW(),MATCH("Cereal",$D$1:$AV$1,0))="",INDEX($D$1:$AV$2,2,MATCH("Cereal",$D$1:$AV$1,0)),INDEX($D$1:$AV9,ROW(),MATCH("Cereal",$D$1:$AV$1,0)))*90
+IF(INDEX($D$1:$AV9,ROW(),MATCH("Beans",$D$1:$AV$1,0))="",INDEX($D$1:$AV$2,2,MATCH("Beans",$D$1:$AV$1,0)),INDEX($D$1:$AV9,ROW(),MATCH("Beans",$D$1:$AV$1,0)))*9
+IF(INDEX($D$1:$AV9,ROW(),MATCH("Cooking.oil",$D$1:$AV$1,0))="",INDEX($D$1:$AV$2,2,MATCH("Cooking.oil",$D$1:$AV$1,0)),INDEX($D$1:$AV9,ROW(),MATCH("Cooking.oil",$D$1:$AV$1,0)))*6
+IF(INDEX($D$1:$AV9,ROW(),MATCH("Salt",$D$1:$AV$1,0))="",INDEX($D$1:$AV$2,2,MATCH("Salt",$D$1:$AV$1,0)),INDEX($D$1:$AV9,ROW(),MATCH("Salt",$D$1:$AV$1,0)))*1
))</f>
        <v>71002</v>
      </c>
      <c r="AT9" s="212">
        <f>IF(OR(AW9&lt;&gt;"T",AV9=0),"",IF(C9="","",AS9
+IF(INDEX($D$1:$AP9,ROW(),MATCH("Soap",$D$1:$AP$1,0))="",INDEX($D$1:$AP$2,2,MATCH("Soap",$D$1:$AP$1,0)),INDEX($D$1:$AP9,ROW(),MATCH("Soap",$D$1:$AP$1,0)))*6
+IF(INDEX($D$1:$AP9,ROW(),MATCH("Exercise.book",$D$1:$AP$1,0))="",INDEX($D$1:$AP$2,2,MATCH("Exercise.book",$D$1:$AP$1,0)),INDEX($D$1:$AP9,ROW(),MATCH("Exercise.book",$D$1:$AP$1,0)))*12
+IF(INDEX($D$1:$AP9,ROW(),MATCH("Charcoal",$D$1:$AP$1,0))="",INDEX($D$1:$AP$2,2,MATCH("Charcoal",$D$1:$AP$1,0)),INDEX($D$1:$AP9,ROW(),MATCH("Charcoal",$D$1:$AP$1,0)))*50
+IF(INDEX($D$1:$AP9,ROW(),MATCH("Milling.costs",$D$1:$AP$1,0))="",INDEX($D$1:$AP$2,2,MATCH("Milling.costs",$D$1:$AP$1,0)),INDEX($D$1:$AP9,ROW(),MATCH("Milling.costs",$D$1:$AP$1,0)))*30
+[1]Data_checks!AQ5*17
))</f>
        <v>92624</v>
      </c>
      <c r="AU9" s="212">
        <f t="shared" si="2"/>
        <v>4322.5</v>
      </c>
      <c r="AV9" s="213">
        <f t="shared" si="3"/>
        <v>518</v>
      </c>
      <c r="AW9" t="s">
        <v>5335</v>
      </c>
      <c r="AY9" s="214"/>
    </row>
    <row r="10" spans="1:51" x14ac:dyDescent="0.3">
      <c r="A10" s="208" t="str">
        <f>IF([1]median_raw!A7="","",[1]median_raw!A7)</f>
        <v>EasternEquatoria</v>
      </c>
      <c r="B10" s="208" t="str">
        <f>IF([1]median_raw!B7="","",[1]median_raw!B7)</f>
        <v>Magwi</v>
      </c>
      <c r="C10" s="208" t="str">
        <f>IF([1]median_raw!C7="","",[1]median_raw!C7)</f>
        <v>Magwi Town</v>
      </c>
      <c r="D10" s="212">
        <f>IF([1]median_raw!D7="","",[1]median_raw!D7)</f>
        <v>400</v>
      </c>
      <c r="E10" s="212">
        <f>IF([1]median_raw!E7="","",[1]median_raw!E7)</f>
        <v>300</v>
      </c>
      <c r="F10" s="212">
        <f>IF([1]median_raw!F7="","",[1]median_raw!F7)</f>
        <v>850</v>
      </c>
      <c r="G10" s="212">
        <f>IF([1]median_raw!G7="","",[1]median_raw!G7)</f>
        <v>900</v>
      </c>
      <c r="H10" s="212" t="str">
        <f>IF([1]median_raw!H7="","",[1]median_raw!H7)</f>
        <v/>
      </c>
      <c r="I10" s="212">
        <f>IF([1]median_raw!I7="","",[1]median_raw!I7)</f>
        <v>1200</v>
      </c>
      <c r="J10" s="212">
        <f>IF([1]median_raw!J7="","",[1]median_raw!J7)</f>
        <v>1000</v>
      </c>
      <c r="K10" s="212">
        <f>IF([1]median_raw!K7="","",[1]median_raw!K7)</f>
        <v>400</v>
      </c>
      <c r="L10" s="212">
        <f>IF([1]median_raw!L7="","",[1]median_raw!L7)</f>
        <v>1500</v>
      </c>
      <c r="M10" s="212">
        <f>IF([1]median_raw!M7="","",[1]median_raw!M7)</f>
        <v>250</v>
      </c>
      <c r="N10" s="212">
        <f>IF([1]median_raw!N7="","",[1]median_raw!N7)</f>
        <v>750</v>
      </c>
      <c r="O10" s="212">
        <f>IF([1]median_raw!O7="","",[1]median_raw!O7)</f>
        <v>1500</v>
      </c>
      <c r="P10" s="212">
        <f>IF([1]median_raw!P7="","",[1]median_raw!P7)</f>
        <v>500</v>
      </c>
      <c r="Q10" s="212">
        <f>IF([1]median_raw!Q7="","",[1]median_raw!Q7)</f>
        <v>11000</v>
      </c>
      <c r="R10" s="212" t="str">
        <f>IF([1]median_raw!R7="","",[1]median_raw!R7)</f>
        <v/>
      </c>
      <c r="S10" s="212">
        <f>IF([1]median_raw!S7="","",[1]median_raw!S7)</f>
        <v>5750</v>
      </c>
      <c r="T10" s="212">
        <f>IF([1]median_raw!T7="","",[1]median_raw!T7)</f>
        <v>1050</v>
      </c>
      <c r="U10" s="212">
        <f>IF([1]median_raw!U7="","",[1]median_raw!U7)</f>
        <v>1500</v>
      </c>
      <c r="V10" s="212">
        <f>IF([1]median_raw!V7="","",[1]median_raw!V7)</f>
        <v>103</v>
      </c>
      <c r="W10" s="212">
        <f>IF([1]median_raw!W7="","",[1]median_raw!W7)</f>
        <v>30000</v>
      </c>
      <c r="X10" s="212">
        <f>IF([1]median_raw!X7="","",[1]median_raw!X7)</f>
        <v>6000</v>
      </c>
      <c r="Y10" s="212">
        <f>IF([1]median_raw!Y7="","",[1]median_raw!Y7)</f>
        <v>50</v>
      </c>
      <c r="Z10" s="212" t="str">
        <f>IF([1]median_raw!AG7="","",[1]median_raw!AG7)</f>
        <v/>
      </c>
      <c r="AA10" s="212" t="str">
        <f>IF([1]median_raw!AH7="","",[1]median_raw!AH7)</f>
        <v/>
      </c>
      <c r="AB10" s="212" t="str">
        <f>IF([1]median_raw!AI7="","",[1]median_raw!AI7)</f>
        <v/>
      </c>
      <c r="AC10" s="212" t="str">
        <f>IF([1]median_raw!AJ7="","",[1]median_raw!AJ7)</f>
        <v/>
      </c>
      <c r="AD10" s="212">
        <f>IF([1]median_raw!AK7="","",[1]median_raw!AK7)</f>
        <v>900</v>
      </c>
      <c r="AE10" s="212">
        <f>IF([1]median_raw!AL7="","",[1]median_raw!AL7)</f>
        <v>500</v>
      </c>
      <c r="AF10" s="212">
        <f>IF([1]median_raw!AM7="","",[1]median_raw!AM7)</f>
        <v>200</v>
      </c>
      <c r="AG10" s="212" t="str">
        <f>IF([1]median_raw!AN7="","",[1]median_raw!AN7)</f>
        <v/>
      </c>
      <c r="AH10" s="212">
        <f>IF([1]median_raw!AO7="","",[1]median_raw!AO7)</f>
        <v>200</v>
      </c>
      <c r="AI10" s="212">
        <f>IF([1]median_raw!AP7="","",[1]median_raw!AP7)</f>
        <v>50</v>
      </c>
      <c r="AJ10" s="212" t="str">
        <f>IF([1]median_raw!Z7="","",[1]median_raw!Z7)</f>
        <v/>
      </c>
      <c r="AK10" s="212" t="str">
        <f>IF([1]median_raw!AA7="","",[1]median_raw!AA7)</f>
        <v/>
      </c>
      <c r="AL10" s="212" t="str">
        <f>IF([1]median_raw!AB7="","",[1]median_raw!AB7)</f>
        <v/>
      </c>
      <c r="AM10" s="212">
        <f>IF([1]median_raw!AC7="","",[1]median_raw!AC7)</f>
        <v>0.17</v>
      </c>
      <c r="AN10" s="212" t="str">
        <f>IF([1]median_raw!AD7="","",[1]median_raw!AD7)</f>
        <v/>
      </c>
      <c r="AO10" s="212" t="str">
        <f>IF([1]median_raw!AE7="","",[1]median_raw!AE7)</f>
        <v/>
      </c>
      <c r="AP10" s="212" t="str">
        <f>IF([1]median_raw!AF7="","",[1]median_raw!AF7)</f>
        <v/>
      </c>
      <c r="AQ10" s="212">
        <f>IF([1]median_raw!AQ7="","",[1]median_raw!AQ7)</f>
        <v>5</v>
      </c>
      <c r="AR10" s="212">
        <f t="shared" si="1"/>
        <v>7250</v>
      </c>
      <c r="AS10" s="212">
        <f>IF(OR(AW10&lt;&gt;"T",AV10=0),"",IF(C10="","",
IF(INDEX($D$1:$AV10,ROW(),MATCH("Cereal",$D$1:$AV$1,0))="",INDEX($D$1:$AV$2,2,MATCH("Cereal",$D$1:$AV$1,0)),INDEX($D$1:$AV10,ROW(),MATCH("Cereal",$D$1:$AV$1,0)))*90
+IF(INDEX($D$1:$AV10,ROW(),MATCH("Beans",$D$1:$AV$1,0))="",INDEX($D$1:$AV$2,2,MATCH("Beans",$D$1:$AV$1,0)),INDEX($D$1:$AV10,ROW(),MATCH("Beans",$D$1:$AV$1,0)))*9
+IF(INDEX($D$1:$AV10,ROW(),MATCH("Cooking.oil",$D$1:$AV$1,0))="",INDEX($D$1:$AV$2,2,MATCH("Cooking.oil",$D$1:$AV$1,0)),INDEX($D$1:$AV10,ROW(),MATCH("Cooking.oil",$D$1:$AV$1,0)))*6
+IF(INDEX($D$1:$AV10,ROW(),MATCH("Salt",$D$1:$AV$1,0))="",INDEX($D$1:$AV$2,2,MATCH("Salt",$D$1:$AV$1,0)),INDEX($D$1:$AV10,ROW(),MATCH("Salt",$D$1:$AV$1,0)))*1
))</f>
        <v>47200</v>
      </c>
      <c r="AT10" s="212">
        <f>IF(OR(AW10&lt;&gt;"T",AV10=0),"",IF(C10="","",AS10
+IF(INDEX($D$1:$AP10,ROW(),MATCH("Soap",$D$1:$AP$1,0))="",INDEX($D$1:$AP$2,2,MATCH("Soap",$D$1:$AP$1,0)),INDEX($D$1:$AP10,ROW(),MATCH("Soap",$D$1:$AP$1,0)))*6
+IF(INDEX($D$1:$AP10,ROW(),MATCH("Exercise.book",$D$1:$AP$1,0))="",INDEX($D$1:$AP$2,2,MATCH("Exercise.book",$D$1:$AP$1,0)),INDEX($D$1:$AP10,ROW(),MATCH("Exercise.book",$D$1:$AP$1,0)))*12
+IF(INDEX($D$1:$AP10,ROW(),MATCH("Charcoal",$D$1:$AP$1,0))="",INDEX($D$1:$AP$2,2,MATCH("Charcoal",$D$1:$AP$1,0)),INDEX($D$1:$AP10,ROW(),MATCH("Charcoal",$D$1:$AP$1,0)))*50
+IF(INDEX($D$1:$AP10,ROW(),MATCH("Milling.costs",$D$1:$AP$1,0))="",INDEX($D$1:$AP$2,2,MATCH("Milling.costs",$D$1:$AP$1,0)),INDEX($D$1:$AP10,ROW(),MATCH("Milling.costs",$D$1:$AP$1,0)))*30
+[1]Data_checks!AQ6*17
))</f>
        <v>61350</v>
      </c>
      <c r="AU10" s="212">
        <f t="shared" si="2"/>
        <v>2850</v>
      </c>
      <c r="AV10" s="213">
        <f t="shared" si="3"/>
        <v>300</v>
      </c>
      <c r="AW10" t="s">
        <v>5335</v>
      </c>
    </row>
    <row r="11" spans="1:51" x14ac:dyDescent="0.3">
      <c r="A11" s="208" t="str">
        <f>IF([1]median_raw!A8="","",[1]median_raw!A8)</f>
        <v>EasternEquatoria</v>
      </c>
      <c r="B11" s="208" t="str">
        <f>IF([1]median_raw!B8="","",[1]median_raw!B8)</f>
        <v>Magwi</v>
      </c>
      <c r="C11" s="208" t="str">
        <f>IF([1]median_raw!C8="","",[1]median_raw!C8)</f>
        <v>Nimule</v>
      </c>
      <c r="D11" s="212">
        <f>IF([1]median_raw!D8="","",[1]median_raw!D8)</f>
        <v>565.5</v>
      </c>
      <c r="E11" s="212">
        <f>IF([1]median_raw!E8="","",[1]median_raw!E8)</f>
        <v>538</v>
      </c>
      <c r="F11" s="212">
        <f>IF([1]median_raw!F8="","",[1]median_raw!F8)</f>
        <v>845</v>
      </c>
      <c r="G11" s="212">
        <f>IF([1]median_raw!G8="","",[1]median_raw!G8)</f>
        <v>1000</v>
      </c>
      <c r="H11" s="212">
        <f>IF([1]median_raw!H8="","",[1]median_raw!H8)</f>
        <v>1955.5</v>
      </c>
      <c r="I11" s="212">
        <f>IF([1]median_raw!I8="","",[1]median_raw!I8)</f>
        <v>887</v>
      </c>
      <c r="J11" s="212">
        <f>IF([1]median_raw!J8="","",[1]median_raw!J8)</f>
        <v>950</v>
      </c>
      <c r="K11" s="212">
        <f>IF([1]median_raw!K8="","",[1]median_raw!K8)</f>
        <v>400</v>
      </c>
      <c r="L11" s="212">
        <f>IF([1]median_raw!L8="","",[1]median_raw!L8)</f>
        <v>1200</v>
      </c>
      <c r="M11" s="212">
        <f>IF([1]median_raw!M8="","",[1]median_raw!M8)</f>
        <v>267</v>
      </c>
      <c r="N11" s="212">
        <f>IF([1]median_raw!N8="","",[1]median_raw!N8)</f>
        <v>1000</v>
      </c>
      <c r="O11" s="212">
        <f>IF([1]median_raw!O8="","",[1]median_raw!O8)</f>
        <v>2500</v>
      </c>
      <c r="P11" s="212">
        <f>IF([1]median_raw!P8="","",[1]median_raw!P8)</f>
        <v>275</v>
      </c>
      <c r="Q11" s="212">
        <f>IF([1]median_raw!Q8="","",[1]median_raw!Q8)</f>
        <v>3000</v>
      </c>
      <c r="R11" s="212">
        <f>IF([1]median_raw!R8="","",[1]median_raw!R8)</f>
        <v>5250</v>
      </c>
      <c r="S11" s="212">
        <f>IF([1]median_raw!S8="","",[1]median_raw!S8)</f>
        <v>6500</v>
      </c>
      <c r="T11" s="212" t="str">
        <f>IF([1]median_raw!T8="","",[1]median_raw!T8)</f>
        <v/>
      </c>
      <c r="U11" s="212">
        <f>IF([1]median_raw!U8="","",[1]median_raw!U8)</f>
        <v>1000</v>
      </c>
      <c r="V11" s="212">
        <f>IF([1]median_raw!V8="","",[1]median_raw!V8)</f>
        <v>232</v>
      </c>
      <c r="W11" s="212" t="str">
        <f>IF([1]median_raw!W8="","",[1]median_raw!W8)</f>
        <v/>
      </c>
      <c r="X11" s="212" t="str">
        <f>IF([1]median_raw!X8="","",[1]median_raw!X8)</f>
        <v/>
      </c>
      <c r="Y11" s="212">
        <f>IF([1]median_raw!Y8="","",[1]median_raw!Y8)</f>
        <v>50</v>
      </c>
      <c r="Z11" s="212" t="str">
        <f>IF([1]median_raw!AG8="","",[1]median_raw!AG8)</f>
        <v/>
      </c>
      <c r="AA11" s="212">
        <f>IF([1]median_raw!AH8="","",[1]median_raw!AH8)</f>
        <v>5000</v>
      </c>
      <c r="AB11" s="212" t="str">
        <f>IF([1]median_raw!AI8="","",[1]median_raw!AI8)</f>
        <v/>
      </c>
      <c r="AC11" s="212" t="str">
        <f>IF([1]median_raw!AJ8="","",[1]median_raw!AJ8)</f>
        <v/>
      </c>
      <c r="AD11" s="212" t="str">
        <f>IF([1]median_raw!AK8="","",[1]median_raw!AK8)</f>
        <v/>
      </c>
      <c r="AE11" s="212" t="str">
        <f>IF([1]median_raw!AL8="","",[1]median_raw!AL8)</f>
        <v/>
      </c>
      <c r="AF11" s="212">
        <f>IF([1]median_raw!AM8="","",[1]median_raw!AM8)</f>
        <v>175</v>
      </c>
      <c r="AG11" s="212">
        <f>IF([1]median_raw!AN8="","",[1]median_raw!AN8)</f>
        <v>100</v>
      </c>
      <c r="AH11" s="212">
        <f>IF([1]median_raw!AO8="","",[1]median_raw!AO8)</f>
        <v>150</v>
      </c>
      <c r="AI11" s="212">
        <f>IF([1]median_raw!AP8="","",[1]median_raw!AP8)</f>
        <v>125</v>
      </c>
      <c r="AJ11" s="212">
        <f>IF([1]median_raw!Z8="","",[1]median_raw!Z8)</f>
        <v>772.5</v>
      </c>
      <c r="AK11" s="212" t="str">
        <f>IF([1]median_raw!AA8="","",[1]median_raw!AA8)</f>
        <v/>
      </c>
      <c r="AL11" s="212" t="str">
        <f>IF([1]median_raw!AB8="","",[1]median_raw!AB8)</f>
        <v/>
      </c>
      <c r="AM11" s="212">
        <f>IF([1]median_raw!AC8="","",[1]median_raw!AC8)</f>
        <v>0.2082</v>
      </c>
      <c r="AN11" s="212" t="str">
        <f>IF([1]median_raw!AD8="","",[1]median_raw!AD8)</f>
        <v/>
      </c>
      <c r="AO11" s="212" t="str">
        <f>IF([1]median_raw!AE8="","",[1]median_raw!AE8)</f>
        <v/>
      </c>
      <c r="AP11" s="212" t="str">
        <f>IF([1]median_raw!AF8="","",[1]median_raw!AF8)</f>
        <v/>
      </c>
      <c r="AQ11" s="212" t="str">
        <f>IF([1]median_raw!AQ8="","",[1]median_raw!AQ8)</f>
        <v/>
      </c>
      <c r="AR11" s="212">
        <f t="shared" si="1"/>
        <v>8341</v>
      </c>
      <c r="AS11" s="212">
        <f>IF(OR(AW11&lt;&gt;"T",AV11=0),"",IF(C11="","",
IF(INDEX($D$1:$AV11,ROW(),MATCH("Cereal",$D$1:$AV$1,0))="",INDEX($D$1:$AV$2,2,MATCH("Cereal",$D$1:$AV$1,0)),INDEX($D$1:$AV11,ROW(),MATCH("Cereal",$D$1:$AV$1,0)))*90
+IF(INDEX($D$1:$AV11,ROW(),MATCH("Beans",$D$1:$AV$1,0))="",INDEX($D$1:$AV$2,2,MATCH("Beans",$D$1:$AV$1,0)),INDEX($D$1:$AV11,ROW(),MATCH("Beans",$D$1:$AV$1,0)))*9
+IF(INDEX($D$1:$AV11,ROW(),MATCH("Cooking.oil",$D$1:$AV$1,0))="",INDEX($D$1:$AV$2,2,MATCH("Cooking.oil",$D$1:$AV$1,0)),INDEX($D$1:$AV11,ROW(),MATCH("Cooking.oil",$D$1:$AV$1,0)))*6
+IF(INDEX($D$1:$AV11,ROW(),MATCH("Salt",$D$1:$AV$1,0))="",INDEX($D$1:$AV$2,2,MATCH("Salt",$D$1:$AV$1,0)),INDEX($D$1:$AV11,ROW(),MATCH("Salt",$D$1:$AV$1,0)))*1
))</f>
        <v>64003</v>
      </c>
      <c r="AT11" s="212">
        <f>IF(OR(AW11&lt;&gt;"T",AV11=0),"",IF(C11="","",AS11
+IF(INDEX($D$1:$AP11,ROW(),MATCH("Soap",$D$1:$AP$1,0))="",INDEX($D$1:$AP$2,2,MATCH("Soap",$D$1:$AP$1,0)),INDEX($D$1:$AP11,ROW(),MATCH("Soap",$D$1:$AP$1,0)))*6
+IF(INDEX($D$1:$AP11,ROW(),MATCH("Exercise.book",$D$1:$AP$1,0))="",INDEX($D$1:$AP$2,2,MATCH("Exercise.book",$D$1:$AP$1,0)),INDEX($D$1:$AP11,ROW(),MATCH("Exercise.book",$D$1:$AP$1,0)))*12
+IF(INDEX($D$1:$AP11,ROW(),MATCH("Charcoal",$D$1:$AP$1,0))="",INDEX($D$1:$AP$2,2,MATCH("Charcoal",$D$1:$AP$1,0)),INDEX($D$1:$AP11,ROW(),MATCH("Charcoal",$D$1:$AP$1,0)))*50
+IF(INDEX($D$1:$AP11,ROW(),MATCH("Milling.costs",$D$1:$AP$1,0))="",INDEX($D$1:$AP$2,2,MATCH("Milling.costs",$D$1:$AP$1,0)),INDEX($D$1:$AP11,ROW(),MATCH("Milling.costs",$D$1:$AP$1,0)))*30
+[1]Data_checks!AQ7*17
))</f>
        <v>82005</v>
      </c>
      <c r="AU11" s="212">
        <f t="shared" si="2"/>
        <v>3320.5</v>
      </c>
      <c r="AV11" s="213">
        <f t="shared" si="3"/>
        <v>538</v>
      </c>
      <c r="AW11" t="s">
        <v>5335</v>
      </c>
    </row>
    <row r="12" spans="1:51" ht="13.5" customHeight="1" x14ac:dyDescent="0.3">
      <c r="A12" s="208" t="str">
        <f>IF([1]median_raw!A9="","",[1]median_raw!A9)</f>
        <v>Jonglei</v>
      </c>
      <c r="B12" s="208" t="str">
        <f>IF([1]median_raw!B9="","",[1]median_raw!B9)</f>
        <v>Akobo</v>
      </c>
      <c r="C12" s="208" t="str">
        <f>IF([1]median_raw!C9="","",[1]median_raw!C9)</f>
        <v>Akobo Town</v>
      </c>
      <c r="D12" s="212" t="str">
        <f>IF([1]median_raw!D9="","",[1]median_raw!D9)</f>
        <v/>
      </c>
      <c r="E12" s="212" t="str">
        <f>IF([1]median_raw!E9="","",[1]median_raw!E9)</f>
        <v/>
      </c>
      <c r="F12" s="212">
        <f>IF([1]median_raw!F9="","",[1]median_raw!F9)</f>
        <v>1144</v>
      </c>
      <c r="G12" s="212">
        <f>IF([1]median_raw!G9="","",[1]median_raw!G9)</f>
        <v>1351</v>
      </c>
      <c r="H12" s="212" t="str">
        <f>IF([1]median_raw!H9="","",[1]median_raw!H9)</f>
        <v/>
      </c>
      <c r="I12" s="212">
        <f>IF([1]median_raw!I9="","",[1]median_raw!I9)</f>
        <v>1330</v>
      </c>
      <c r="J12" s="212">
        <f>IF([1]median_raw!J9="","",[1]median_raw!J9)</f>
        <v>1290</v>
      </c>
      <c r="K12" s="212">
        <f>IF([1]median_raw!K9="","",[1]median_raw!K9)</f>
        <v>814</v>
      </c>
      <c r="L12" s="212">
        <f>IF([1]median_raw!L9="","",[1]median_raw!L9)</f>
        <v>3000</v>
      </c>
      <c r="M12" s="212">
        <f>IF([1]median_raw!M9="","",[1]median_raw!M9)</f>
        <v>400</v>
      </c>
      <c r="N12" s="212">
        <f>IF([1]median_raw!N9="","",[1]median_raw!N9)</f>
        <v>1500</v>
      </c>
      <c r="O12" s="212" t="str">
        <f>IF([1]median_raw!O9="","",[1]median_raw!O9)</f>
        <v/>
      </c>
      <c r="P12" s="212" t="str">
        <f>IF([1]median_raw!P9="","",[1]median_raw!P9)</f>
        <v/>
      </c>
      <c r="Q12" s="212" t="str">
        <f>IF([1]median_raw!Q9="","",[1]median_raw!Q9)</f>
        <v/>
      </c>
      <c r="R12" s="212">
        <f>IF([1]median_raw!R9="","",[1]median_raw!R9)</f>
        <v>4000</v>
      </c>
      <c r="S12" s="212" t="str">
        <f>IF([1]median_raw!S9="","",[1]median_raw!S9)</f>
        <v/>
      </c>
      <c r="T12" s="212">
        <f>IF([1]median_raw!T9="","",[1]median_raw!T9)</f>
        <v>500</v>
      </c>
      <c r="U12" s="212">
        <f>IF([1]median_raw!U9="","",[1]median_raw!U9)</f>
        <v>600</v>
      </c>
      <c r="V12" s="212">
        <f>IF([1]median_raw!V9="","",[1]median_raw!V9)</f>
        <v>249</v>
      </c>
      <c r="W12" s="212">
        <f>IF([1]median_raw!W9="","",[1]median_raw!W9)</f>
        <v>30000</v>
      </c>
      <c r="X12" s="212" t="str">
        <f>IF([1]median_raw!X9="","",[1]median_raw!X9)</f>
        <v/>
      </c>
      <c r="Y12" s="212" t="str">
        <f>IF([1]median_raw!Y9="","",[1]median_raw!Y9)</f>
        <v/>
      </c>
      <c r="Z12" s="212" t="str">
        <f>IF([1]median_raw!AG9="","",[1]median_raw!AG9)</f>
        <v/>
      </c>
      <c r="AA12" s="212" t="str">
        <f>IF([1]median_raw!AH9="","",[1]median_raw!AH9)</f>
        <v/>
      </c>
      <c r="AB12" s="212" t="str">
        <f>IF([1]median_raw!AI9="","",[1]median_raw!AI9)</f>
        <v/>
      </c>
      <c r="AC12" s="212" t="str">
        <f>IF([1]median_raw!AJ9="","",[1]median_raw!AJ9)</f>
        <v/>
      </c>
      <c r="AD12" s="212">
        <f>IF([1]median_raw!AK9="","",[1]median_raw!AK9)</f>
        <v>4500</v>
      </c>
      <c r="AE12" s="212" t="str">
        <f>IF([1]median_raw!AL9="","",[1]median_raw!AL9)</f>
        <v/>
      </c>
      <c r="AF12" s="212" t="str">
        <f>IF([1]median_raw!AM9="","",[1]median_raw!AM9)</f>
        <v/>
      </c>
      <c r="AG12" s="212" t="str">
        <f>IF([1]median_raw!AN9="","",[1]median_raw!AN9)</f>
        <v/>
      </c>
      <c r="AH12" s="212" t="str">
        <f>IF([1]median_raw!AO9="","",[1]median_raw!AO9)</f>
        <v/>
      </c>
      <c r="AI12" s="212" t="str">
        <f>IF([1]median_raw!AP9="","",[1]median_raw!AP9)</f>
        <v/>
      </c>
      <c r="AJ12" s="212" t="str">
        <f>IF([1]median_raw!Z9="","",[1]median_raw!Z9)</f>
        <v/>
      </c>
      <c r="AK12" s="212" t="str">
        <f>IF([1]median_raw!AA9="","",[1]median_raw!AA9)</f>
        <v/>
      </c>
      <c r="AL12" s="212">
        <f>IF([1]median_raw!AB9="","",[1]median_raw!AB9)</f>
        <v>7.75</v>
      </c>
      <c r="AM12" s="212" t="str">
        <f>IF([1]median_raw!AC9="","",[1]median_raw!AC9)</f>
        <v/>
      </c>
      <c r="AN12" s="212" t="str">
        <f>IF([1]median_raw!AD9="","",[1]median_raw!AD9)</f>
        <v/>
      </c>
      <c r="AO12" s="212" t="str">
        <f>IF([1]median_raw!AE9="","",[1]median_raw!AE9)</f>
        <v/>
      </c>
      <c r="AP12" s="212" t="str">
        <f>IF([1]median_raw!AF9="","",[1]median_raw!AF9)</f>
        <v/>
      </c>
      <c r="AQ12" s="212" t="str">
        <f>IF([1]median_raw!AQ9="","",[1]median_raw!AQ9)</f>
        <v/>
      </c>
      <c r="AR12" s="212">
        <f t="shared" si="1"/>
        <v>10751.75</v>
      </c>
      <c r="AS12" s="212" t="str">
        <f>IF(OR(AW12&lt;&gt;"T",AV12=0),"",IF(C12="","",
IF(INDEX($D$1:$AV12,ROW(),MATCH("Cereal",$D$1:$AV$1,0))="",INDEX($D$1:$AV$2,2,MATCH("Cereal",$D$1:$AV$1,0)),INDEX($D$1:$AV12,ROW(),MATCH("Cereal",$D$1:$AV$1,0)))*90
+IF(INDEX($D$1:$AV12,ROW(),MATCH("Beans",$D$1:$AV$1,0))="",INDEX($D$1:$AV$2,2,MATCH("Beans",$D$1:$AV$1,0)),INDEX($D$1:$AV12,ROW(),MATCH("Beans",$D$1:$AV$1,0)))*9
+IF(INDEX($D$1:$AV12,ROW(),MATCH("Cooking.oil",$D$1:$AV$1,0))="",INDEX($D$1:$AV$2,2,MATCH("Cooking.oil",$D$1:$AV$1,0)),INDEX($D$1:$AV12,ROW(),MATCH("Cooking.oil",$D$1:$AV$1,0)))*6
+IF(INDEX($D$1:$AV12,ROW(),MATCH("Salt",$D$1:$AV$1,0))="",INDEX($D$1:$AV$2,2,MATCH("Salt",$D$1:$AV$1,0)),INDEX($D$1:$AV12,ROW(),MATCH("Salt",$D$1:$AV$1,0)))*1
))</f>
        <v/>
      </c>
      <c r="AT12" s="212" t="str">
        <f>IF(OR(AW12&lt;&gt;"T",AV12=0),"",IF(C12="","",AS12
+IF(INDEX($D$1:$AP12,ROW(),MATCH("Soap",$D$1:$AP$1,0))="",INDEX($D$1:$AP$2,2,MATCH("Soap",$D$1:$AP$1,0)),INDEX($D$1:$AP12,ROW(),MATCH("Soap",$D$1:$AP$1,0)))*6
+IF(INDEX($D$1:$AP12,ROW(),MATCH("Exercise.book",$D$1:$AP$1,0))="",INDEX($D$1:$AP$2,2,MATCH("Exercise.book",$D$1:$AP$1,0)),INDEX($D$1:$AP12,ROW(),MATCH("Exercise.book",$D$1:$AP$1,0)))*12
+IF(INDEX($D$1:$AP12,ROW(),MATCH("Charcoal",$D$1:$AP$1,0))="",INDEX($D$1:$AP$2,2,MATCH("Charcoal",$D$1:$AP$1,0)),INDEX($D$1:$AP12,ROW(),MATCH("Charcoal",$D$1:$AP$1,0)))*50
+IF(INDEX($D$1:$AP12,ROW(),MATCH("Milling.costs",$D$1:$AP$1,0))="",INDEX($D$1:$AP$2,2,MATCH("Milling.costs",$D$1:$AP$1,0)),INDEX($D$1:$AP12,ROW(),MATCH("Milling.costs",$D$1:$AP$1,0)))*30
+[1]Data_checks!AQ8*17
))</f>
        <v/>
      </c>
      <c r="AU12" s="212">
        <f t="shared" si="2"/>
        <v>4163.75</v>
      </c>
      <c r="AV12" s="213">
        <f t="shared" si="3"/>
        <v>555.75</v>
      </c>
    </row>
    <row r="13" spans="1:51" x14ac:dyDescent="0.3">
      <c r="A13" s="208" t="str">
        <f>IF([1]median_raw!A10="","",[1]median_raw!A10)</f>
        <v>Jonglei</v>
      </c>
      <c r="B13" s="208" t="str">
        <f>IF([1]median_raw!B10="","",[1]median_raw!B10)</f>
        <v>Akobo</v>
      </c>
      <c r="C13" s="208" t="str">
        <f>IF([1]median_raw!C10="","",[1]median_raw!C10)</f>
        <v>Walgak</v>
      </c>
      <c r="D13" s="212">
        <f>IF([1]median_raw!D10="","",[1]median_raw!D10)</f>
        <v>1372</v>
      </c>
      <c r="E13" s="212" t="str">
        <f>IF([1]median_raw!E10="","",[1]median_raw!E10)</f>
        <v/>
      </c>
      <c r="F13" s="212">
        <f>IF([1]median_raw!F10="","",[1]median_raw!F10)</f>
        <v>1907</v>
      </c>
      <c r="G13" s="212">
        <f>IF([1]median_raw!G10="","",[1]median_raw!G10)</f>
        <v>1221</v>
      </c>
      <c r="H13" s="212" t="str">
        <f>IF([1]median_raw!H10="","",[1]median_raw!H10)</f>
        <v/>
      </c>
      <c r="I13" s="212" t="str">
        <f>IF([1]median_raw!I10="","",[1]median_raw!I10)</f>
        <v/>
      </c>
      <c r="J13" s="212" t="str">
        <f>IF([1]median_raw!J10="","",[1]median_raw!J10)</f>
        <v/>
      </c>
      <c r="K13" s="212">
        <f>IF([1]median_raw!K10="","",[1]median_raw!K10)</f>
        <v>173.5</v>
      </c>
      <c r="L13" s="212">
        <f>IF([1]median_raw!L10="","",[1]median_raw!L10)</f>
        <v>800</v>
      </c>
      <c r="M13" s="212">
        <f>IF([1]median_raw!M10="","",[1]median_raw!M10)</f>
        <v>300</v>
      </c>
      <c r="N13" s="212" t="str">
        <f>IF([1]median_raw!N10="","",[1]median_raw!N10)</f>
        <v/>
      </c>
      <c r="O13" s="212">
        <f>IF([1]median_raw!O10="","",[1]median_raw!O10)</f>
        <v>1500</v>
      </c>
      <c r="P13" s="212" t="str">
        <f>IF([1]median_raw!P10="","",[1]median_raw!P10)</f>
        <v/>
      </c>
      <c r="Q13" s="212" t="str">
        <f>IF([1]median_raw!Q10="","",[1]median_raw!Q10)</f>
        <v/>
      </c>
      <c r="R13" s="212">
        <f>IF([1]median_raw!R10="","",[1]median_raw!R10)</f>
        <v>5000</v>
      </c>
      <c r="S13" s="212" t="str">
        <f>IF([1]median_raw!S10="","",[1]median_raw!S10)</f>
        <v/>
      </c>
      <c r="T13" s="212">
        <f>IF([1]median_raw!T10="","",[1]median_raw!T10)</f>
        <v>500</v>
      </c>
      <c r="U13" s="212">
        <f>IF([1]median_raw!U10="","",[1]median_raw!U10)</f>
        <v>400</v>
      </c>
      <c r="V13" s="212">
        <f>IF([1]median_raw!V10="","",[1]median_raw!V10)</f>
        <v>232</v>
      </c>
      <c r="W13" s="212">
        <f>IF([1]median_raw!W10="","",[1]median_raw!W10)</f>
        <v>15000</v>
      </c>
      <c r="X13" s="212" t="str">
        <f>IF([1]median_raw!X10="","",[1]median_raw!X10)</f>
        <v/>
      </c>
      <c r="Y13" s="212" t="str">
        <f>IF([1]median_raw!Y10="","",[1]median_raw!Y10)</f>
        <v/>
      </c>
      <c r="Z13" s="212" t="str">
        <f>IF([1]median_raw!AG10="","",[1]median_raw!AG10)</f>
        <v/>
      </c>
      <c r="AA13" s="212" t="str">
        <f>IF([1]median_raw!AH10="","",[1]median_raw!AH10)</f>
        <v/>
      </c>
      <c r="AB13" s="212" t="str">
        <f>IF([1]median_raw!AI10="","",[1]median_raw!AI10)</f>
        <v/>
      </c>
      <c r="AC13" s="212" t="str">
        <f>IF([1]median_raw!AJ10="","",[1]median_raw!AJ10)</f>
        <v/>
      </c>
      <c r="AD13" s="212" t="str">
        <f>IF([1]median_raw!AK10="","",[1]median_raw!AK10)</f>
        <v/>
      </c>
      <c r="AE13" s="212" t="str">
        <f>IF([1]median_raw!AL10="","",[1]median_raw!AL10)</f>
        <v/>
      </c>
      <c r="AF13" s="212">
        <f>IF([1]median_raw!AM10="","",[1]median_raw!AM10)</f>
        <v>200</v>
      </c>
      <c r="AG13" s="212">
        <f>IF([1]median_raw!AN10="","",[1]median_raw!AN10)</f>
        <v>100</v>
      </c>
      <c r="AH13" s="212">
        <f>IF([1]median_raw!AO10="","",[1]median_raw!AO10)</f>
        <v>50</v>
      </c>
      <c r="AI13" s="212" t="str">
        <f>IF([1]median_raw!AP10="","",[1]median_raw!AP10)</f>
        <v/>
      </c>
      <c r="AJ13" s="212" t="str">
        <f>IF([1]median_raw!Z10="","",[1]median_raw!Z10)</f>
        <v/>
      </c>
      <c r="AK13" s="212" t="str">
        <f>IF([1]median_raw!AA10="","",[1]median_raw!AA10)</f>
        <v/>
      </c>
      <c r="AL13" s="212" t="str">
        <f>IF([1]median_raw!AB10="","",[1]median_raw!AB10)</f>
        <v/>
      </c>
      <c r="AM13" s="212" t="str">
        <f>IF([1]median_raw!AC10="","",[1]median_raw!AC10)</f>
        <v/>
      </c>
      <c r="AN13" s="212" t="str">
        <f>IF([1]median_raw!AD10="","",[1]median_raw!AD10)</f>
        <v/>
      </c>
      <c r="AO13" s="212" t="str">
        <f>IF([1]median_raw!AE10="","",[1]median_raw!AE10)</f>
        <v/>
      </c>
      <c r="AP13" s="212" t="str">
        <f>IF([1]median_raw!AF10="","",[1]median_raw!AF10)</f>
        <v/>
      </c>
      <c r="AQ13" s="212" t="str">
        <f>IF([1]median_raw!AQ10="","",[1]median_raw!AQ10)</f>
        <v/>
      </c>
      <c r="AR13" s="212">
        <f t="shared" si="1"/>
        <v>8960</v>
      </c>
      <c r="AS13" s="212">
        <f>IF(OR(AW13&lt;&gt;"T",AV13=0),"",IF(C13="","",
IF(INDEX($D$1:$AV13,ROW(),MATCH("Cereal",$D$1:$AV$1,0))="",INDEX($D$1:$AV$2,2,MATCH("Cereal",$D$1:$AV$1,0)),INDEX($D$1:$AV13,ROW(),MATCH("Cereal",$D$1:$AV$1,0)))*90
+IF(INDEX($D$1:$AV13,ROW(),MATCH("Beans",$D$1:$AV$1,0))="",INDEX($D$1:$AV$2,2,MATCH("Beans",$D$1:$AV$1,0)),INDEX($D$1:$AV13,ROW(),MATCH("Beans",$D$1:$AV$1,0)))*9
+IF(INDEX($D$1:$AV13,ROW(),MATCH("Cooking.oil",$D$1:$AV$1,0))="",INDEX($D$1:$AV$2,2,MATCH("Cooking.oil",$D$1:$AV$1,0)),INDEX($D$1:$AV13,ROW(),MATCH("Cooking.oil",$D$1:$AV$1,0)))*6
+IF(INDEX($D$1:$AV13,ROW(),MATCH("Salt",$D$1:$AV$1,0))="",INDEX($D$1:$AV$2,2,MATCH("Salt",$D$1:$AV$1,0)),INDEX($D$1:$AV13,ROW(),MATCH("Salt",$D$1:$AV$1,0)))*1
))</f>
        <v>139429</v>
      </c>
      <c r="AT13" s="212">
        <f>IF(OR(AW13&lt;&gt;"T",AV13=0),"",IF(C13="","",AS13
+IF(INDEX($D$1:$AP13,ROW(),MATCH("Soap",$D$1:$AP$1,0))="",INDEX($D$1:$AP$2,2,MATCH("Soap",$D$1:$AP$1,0)),INDEX($D$1:$AP13,ROW(),MATCH("Soap",$D$1:$AP$1,0)))*6
+IF(INDEX($D$1:$AP13,ROW(),MATCH("Exercise.book",$D$1:$AP$1,0))="",INDEX($D$1:$AP$2,2,MATCH("Exercise.book",$D$1:$AP$1,0)),INDEX($D$1:$AP13,ROW(),MATCH("Exercise.book",$D$1:$AP$1,0)))*12
+IF(INDEX($D$1:$AP13,ROW(),MATCH("Charcoal",$D$1:$AP$1,0))="",INDEX($D$1:$AP$2,2,MATCH("Charcoal",$D$1:$AP$1,0)),INDEX($D$1:$AP13,ROW(),MATCH("Charcoal",$D$1:$AP$1,0)))*50
+IF(INDEX($D$1:$AP13,ROW(),MATCH("Milling.costs",$D$1:$AP$1,0))="",INDEX($D$1:$AP$2,2,MATCH("Milling.costs",$D$1:$AP$1,0)),INDEX($D$1:$AP13,ROW(),MATCH("Milling.costs",$D$1:$AP$1,0)))*30
+[1]Data_checks!AQ9*17
))</f>
        <v>161109</v>
      </c>
      <c r="AU13" s="212">
        <f t="shared" si="2"/>
        <v>4460</v>
      </c>
      <c r="AV13" s="213">
        <f t="shared" si="3"/>
        <v>1372</v>
      </c>
      <c r="AW13" t="s">
        <v>5335</v>
      </c>
    </row>
    <row r="14" spans="1:51" x14ac:dyDescent="0.3">
      <c r="A14" s="208" t="str">
        <f>IF([1]median_raw!A11="","",[1]median_raw!A11)</f>
        <v>Jonglei</v>
      </c>
      <c r="B14" s="208" t="str">
        <f>IF([1]median_raw!B11="","",[1]median_raw!B11)</f>
        <v>BorSouth</v>
      </c>
      <c r="C14" s="208" t="str">
        <f>IF([1]median_raw!C11="","",[1]median_raw!C11)</f>
        <v>Bor Town</v>
      </c>
      <c r="D14" s="212">
        <f>IF([1]median_raw!D11="","",[1]median_raw!D11)</f>
        <v>1092</v>
      </c>
      <c r="E14" s="212">
        <f>IF([1]median_raw!E11="","",[1]median_raw!E11)</f>
        <v>600</v>
      </c>
      <c r="F14" s="212">
        <f>IF([1]median_raw!F11="","",[1]median_raw!F11)</f>
        <v>800</v>
      </c>
      <c r="G14" s="212">
        <f>IF([1]median_raw!G11="","",[1]median_raw!G11)</f>
        <v>800</v>
      </c>
      <c r="H14" s="212">
        <f>IF([1]median_raw!H11="","",[1]median_raw!H11)</f>
        <v>567</v>
      </c>
      <c r="I14" s="212">
        <f>IF([1]median_raw!I11="","",[1]median_raw!I11)</f>
        <v>1000</v>
      </c>
      <c r="J14" s="212">
        <f>IF([1]median_raw!J11="","",[1]median_raw!J11)</f>
        <v>1000</v>
      </c>
      <c r="K14" s="212">
        <f>IF([1]median_raw!K11="","",[1]median_raw!K11)</f>
        <v>400</v>
      </c>
      <c r="L14" s="212">
        <f>IF([1]median_raw!L11="","",[1]median_raw!L11)</f>
        <v>1200</v>
      </c>
      <c r="M14" s="212">
        <f>IF([1]median_raw!M11="","",[1]median_raw!M11)</f>
        <v>250</v>
      </c>
      <c r="N14" s="212" t="str">
        <f>IF([1]median_raw!N11="","",[1]median_raw!N11)</f>
        <v/>
      </c>
      <c r="O14" s="212">
        <f>IF([1]median_raw!O11="","",[1]median_raw!O11)</f>
        <v>2250</v>
      </c>
      <c r="P14" s="212">
        <f>IF([1]median_raw!P11="","",[1]median_raw!P11)</f>
        <v>400</v>
      </c>
      <c r="Q14" s="212">
        <f>IF([1]median_raw!Q11="","",[1]median_raw!Q11)</f>
        <v>6000</v>
      </c>
      <c r="R14" s="212" t="str">
        <f>IF([1]median_raw!R11="","",[1]median_raw!R11)</f>
        <v/>
      </c>
      <c r="S14" s="212">
        <f>IF([1]median_raw!S11="","",[1]median_raw!S11)</f>
        <v>15000</v>
      </c>
      <c r="T14" s="212">
        <f>IF([1]median_raw!T11="","",[1]median_raw!T11)</f>
        <v>2750</v>
      </c>
      <c r="U14" s="212">
        <f>IF([1]median_raw!U11="","",[1]median_raw!U11)</f>
        <v>300</v>
      </c>
      <c r="V14" s="212">
        <f>IF([1]median_raw!V11="","",[1]median_raw!V11)</f>
        <v>224</v>
      </c>
      <c r="W14" s="212">
        <f>IF([1]median_raw!W11="","",[1]median_raw!W11)</f>
        <v>32500</v>
      </c>
      <c r="X14" s="212">
        <f>IF([1]median_raw!X11="","",[1]median_raw!X11)</f>
        <v>2750</v>
      </c>
      <c r="Y14" s="212">
        <f>IF([1]median_raw!Y11="","",[1]median_raw!Y11)</f>
        <v>85.5</v>
      </c>
      <c r="Z14" s="212" t="str">
        <f>IF([1]median_raw!AG11="","",[1]median_raw!AG11)</f>
        <v/>
      </c>
      <c r="AA14" s="212">
        <f>IF([1]median_raw!AH11="","",[1]median_raw!AH11)</f>
        <v>3000</v>
      </c>
      <c r="AB14" s="212">
        <f>IF([1]median_raw!AI11="","",[1]median_raw!AI11)</f>
        <v>4750</v>
      </c>
      <c r="AC14" s="212" t="str">
        <f>IF([1]median_raw!AJ11="","",[1]median_raw!AJ11)</f>
        <v/>
      </c>
      <c r="AD14" s="212">
        <f>IF([1]median_raw!AK11="","",[1]median_raw!AK11)</f>
        <v>2750</v>
      </c>
      <c r="AE14" s="212">
        <f>IF([1]median_raw!AL11="","",[1]median_raw!AL11)</f>
        <v>700</v>
      </c>
      <c r="AF14" s="212">
        <f>IF([1]median_raw!AM11="","",[1]median_raw!AM11)</f>
        <v>200</v>
      </c>
      <c r="AG14" s="212">
        <f>IF([1]median_raw!AN11="","",[1]median_raw!AN11)</f>
        <v>50</v>
      </c>
      <c r="AH14" s="212">
        <f>IF([1]median_raw!AO11="","",[1]median_raw!AO11)</f>
        <v>75</v>
      </c>
      <c r="AI14" s="212">
        <f>IF([1]median_raw!AP11="","",[1]median_raw!AP11)</f>
        <v>100</v>
      </c>
      <c r="AJ14" s="212" t="str">
        <f>IF([1]median_raw!Z11="","",[1]median_raw!Z11)</f>
        <v/>
      </c>
      <c r="AK14" s="212" t="str">
        <f>IF([1]median_raw!AA11="","",[1]median_raw!AA11)</f>
        <v/>
      </c>
      <c r="AL14" s="212" t="str">
        <f>IF([1]median_raw!AB11="","",[1]median_raw!AB11)</f>
        <v/>
      </c>
      <c r="AM14" s="212" t="str">
        <f>IF([1]median_raw!AC11="","",[1]median_raw!AC11)</f>
        <v/>
      </c>
      <c r="AN14" s="212" t="str">
        <f>IF([1]median_raw!AD11="","",[1]median_raw!AD11)</f>
        <v/>
      </c>
      <c r="AO14" s="212" t="str">
        <f>IF([1]median_raw!AE11="","",[1]median_raw!AE11)</f>
        <v/>
      </c>
      <c r="AP14" s="212" t="str">
        <f>IF([1]median_raw!AF11="","",[1]median_raw!AF11)</f>
        <v/>
      </c>
      <c r="AQ14" s="212" t="str">
        <f>IF([1]median_raw!AQ11="","",[1]median_raw!AQ11)</f>
        <v/>
      </c>
      <c r="AR14" s="212">
        <f t="shared" si="1"/>
        <v>7459</v>
      </c>
      <c r="AS14" s="212">
        <f>IF(OR(AW14&lt;&gt;"T",AV14=0),"",IF(C14="","",
IF(INDEX($D$1:$AV14,ROW(),MATCH("Cereal",$D$1:$AV$1,0))="",INDEX($D$1:$AV$2,2,MATCH("Cereal",$D$1:$AV$1,0)),INDEX($D$1:$AV14,ROW(),MATCH("Cereal",$D$1:$AV$1,0)))*90
+IF(INDEX($D$1:$AV14,ROW(),MATCH("Beans",$D$1:$AV$1,0))="",INDEX($D$1:$AV$2,2,MATCH("Beans",$D$1:$AV$1,0)),INDEX($D$1:$AV14,ROW(),MATCH("Beans",$D$1:$AV$1,0)))*9
+IF(INDEX($D$1:$AV14,ROW(),MATCH("Cooking.oil",$D$1:$AV$1,0))="",INDEX($D$1:$AV$2,2,MATCH("Cooking.oil",$D$1:$AV$1,0)),INDEX($D$1:$AV14,ROW(),MATCH("Cooking.oil",$D$1:$AV$1,0)))*6
+IF(INDEX($D$1:$AV14,ROW(),MATCH("Salt",$D$1:$AV$1,0))="",INDEX($D$1:$AV$2,2,MATCH("Salt",$D$1:$AV$1,0)),INDEX($D$1:$AV14,ROW(),MATCH("Salt",$D$1:$AV$1,0)))*1
))</f>
        <v>114880</v>
      </c>
      <c r="AT14" s="212">
        <f>IF(OR(AW14&lt;&gt;"T",AV14=0),"",IF(C14="","",AS14
+IF(INDEX($D$1:$AP14,ROW(),MATCH("Soap",$D$1:$AP$1,0))="",INDEX($D$1:$AP$2,2,MATCH("Soap",$D$1:$AP$1,0)),INDEX($D$1:$AP14,ROW(),MATCH("Soap",$D$1:$AP$1,0)))*6
+IF(INDEX($D$1:$AP14,ROW(),MATCH("Exercise.book",$D$1:$AP$1,0))="",INDEX($D$1:$AP$2,2,MATCH("Exercise.book",$D$1:$AP$1,0)),INDEX($D$1:$AP14,ROW(),MATCH("Exercise.book",$D$1:$AP$1,0)))*12
+IF(INDEX($D$1:$AP14,ROW(),MATCH("Charcoal",$D$1:$AP$1,0))="",INDEX($D$1:$AP$2,2,MATCH("Charcoal",$D$1:$AP$1,0)),INDEX($D$1:$AP14,ROW(),MATCH("Charcoal",$D$1:$AP$1,0)))*50
+IF(INDEX($D$1:$AP14,ROW(),MATCH("Milling.costs",$D$1:$AP$1,0))="",INDEX($D$1:$AP$2,2,MATCH("Milling.costs",$D$1:$AP$1,0)),INDEX($D$1:$AP14,ROW(),MATCH("Milling.costs",$D$1:$AP$1,0)))*30
+[1]Data_checks!AQ10*17
))</f>
        <v>134945</v>
      </c>
      <c r="AU14" s="212">
        <f t="shared" si="2"/>
        <v>3742</v>
      </c>
      <c r="AV14" s="213">
        <f t="shared" si="3"/>
        <v>1092</v>
      </c>
      <c r="AW14" t="s">
        <v>5335</v>
      </c>
    </row>
    <row r="15" spans="1:51" x14ac:dyDescent="0.3">
      <c r="A15" s="208" t="str">
        <f>IF([1]median_raw!A12="","",[1]median_raw!A12)</f>
        <v>Jonglei</v>
      </c>
      <c r="B15" s="208" t="str">
        <f>IF([1]median_raw!B12="","",[1]median_raw!B12)</f>
        <v>CanalPigi</v>
      </c>
      <c r="C15" s="208" t="str">
        <f>IF([1]median_raw!C12="","",[1]median_raw!C12)</f>
        <v>Kurwai</v>
      </c>
      <c r="D15" s="212" t="str">
        <f>IF([1]median_raw!D12="","",[1]median_raw!D12)</f>
        <v/>
      </c>
      <c r="E15" s="212" t="str">
        <f>IF([1]median_raw!E12="","",[1]median_raw!E12)</f>
        <v/>
      </c>
      <c r="F15" s="212" t="str">
        <f>IF([1]median_raw!F12="","",[1]median_raw!F12)</f>
        <v/>
      </c>
      <c r="G15" s="212" t="str">
        <f>IF([1]median_raw!G12="","",[1]median_raw!G12)</f>
        <v/>
      </c>
      <c r="H15" s="212" t="str">
        <f>IF([1]median_raw!H12="","",[1]median_raw!H12)</f>
        <v/>
      </c>
      <c r="I15" s="212" t="str">
        <f>IF([1]median_raw!I12="","",[1]median_raw!I12)</f>
        <v/>
      </c>
      <c r="J15" s="212">
        <f>IF([1]median_raw!J12="","",[1]median_raw!J12)</f>
        <v>860</v>
      </c>
      <c r="K15" s="212">
        <f>IF([1]median_raw!K12="","",[1]median_raw!K12)</f>
        <v>271</v>
      </c>
      <c r="L15" s="212">
        <f>IF([1]median_raw!L12="","",[1]median_raw!L12)</f>
        <v>2000</v>
      </c>
      <c r="M15" s="212">
        <f>IF([1]median_raw!M12="","",[1]median_raw!M12)</f>
        <v>667</v>
      </c>
      <c r="N15" s="212" t="str">
        <f>IF([1]median_raw!N12="","",[1]median_raw!N12)</f>
        <v/>
      </c>
      <c r="O15" s="212" t="str">
        <f>IF([1]median_raw!O12="","",[1]median_raw!O12)</f>
        <v/>
      </c>
      <c r="P15" s="212" t="str">
        <f>IF([1]median_raw!P12="","",[1]median_raw!P12)</f>
        <v/>
      </c>
      <c r="Q15" s="212" t="str">
        <f>IF([1]median_raw!Q12="","",[1]median_raw!Q12)</f>
        <v/>
      </c>
      <c r="R15" s="212" t="str">
        <f>IF([1]median_raw!R12="","",[1]median_raw!R12)</f>
        <v/>
      </c>
      <c r="S15" s="212" t="str">
        <f>IF([1]median_raw!S12="","",[1]median_raw!S12)</f>
        <v/>
      </c>
      <c r="T15" s="212">
        <f>IF([1]median_raw!T12="","",[1]median_raw!T12)</f>
        <v>1000</v>
      </c>
      <c r="U15" s="212">
        <f>IF([1]median_raw!U12="","",[1]median_raw!U12)</f>
        <v>200</v>
      </c>
      <c r="V15" s="212">
        <f>IF([1]median_raw!V12="","",[1]median_raw!V12)</f>
        <v>116</v>
      </c>
      <c r="W15" s="212" t="str">
        <f>IF([1]median_raw!W12="","",[1]median_raw!W12)</f>
        <v/>
      </c>
      <c r="X15" s="212" t="str">
        <f>IF([1]median_raw!X12="","",[1]median_raw!X12)</f>
        <v/>
      </c>
      <c r="Y15" s="212" t="str">
        <f>IF([1]median_raw!Y12="","",[1]median_raw!Y12)</f>
        <v/>
      </c>
      <c r="Z15" s="212" t="str">
        <f>IF([1]median_raw!AG12="","",[1]median_raw!AG12)</f>
        <v/>
      </c>
      <c r="AA15" s="212" t="str">
        <f>IF([1]median_raw!AH12="","",[1]median_raw!AH12)</f>
        <v/>
      </c>
      <c r="AB15" s="212" t="str">
        <f>IF([1]median_raw!AI12="","",[1]median_raw!AI12)</f>
        <v/>
      </c>
      <c r="AC15" s="212" t="str">
        <f>IF([1]median_raw!AJ12="","",[1]median_raw!AJ12)</f>
        <v/>
      </c>
      <c r="AD15" s="212" t="str">
        <f>IF([1]median_raw!AK12="","",[1]median_raw!AK12)</f>
        <v/>
      </c>
      <c r="AE15" s="212" t="str">
        <f>IF([1]median_raw!AL12="","",[1]median_raw!AL12)</f>
        <v/>
      </c>
      <c r="AF15" s="212" t="str">
        <f>IF([1]median_raw!AM12="","",[1]median_raw!AM12)</f>
        <v/>
      </c>
      <c r="AG15" s="212" t="str">
        <f>IF([1]median_raw!AN12="","",[1]median_raw!AN12)</f>
        <v/>
      </c>
      <c r="AH15" s="212" t="str">
        <f>IF([1]median_raw!AO12="","",[1]median_raw!AO12)</f>
        <v/>
      </c>
      <c r="AI15" s="212" t="str">
        <f>IF([1]median_raw!AP12="","",[1]median_raw!AP12)</f>
        <v/>
      </c>
      <c r="AJ15" s="212" t="str">
        <f>IF([1]median_raw!Z12="","",[1]median_raw!Z12)</f>
        <v/>
      </c>
      <c r="AK15" s="212" t="str">
        <f>IF([1]median_raw!AA12="","",[1]median_raw!AA12)</f>
        <v/>
      </c>
      <c r="AL15" s="212" t="str">
        <f>IF([1]median_raw!AB12="","",[1]median_raw!AB12)</f>
        <v/>
      </c>
      <c r="AM15" s="212" t="str">
        <f>IF([1]median_raw!AC12="","",[1]median_raw!AC12)</f>
        <v/>
      </c>
      <c r="AN15" s="212" t="str">
        <f>IF([1]median_raw!AD12="","",[1]median_raw!AD12)</f>
        <v/>
      </c>
      <c r="AO15" s="212" t="str">
        <f>IF([1]median_raw!AE12="","",[1]median_raw!AE12)</f>
        <v/>
      </c>
      <c r="AP15" s="212" t="str">
        <f>IF([1]median_raw!AF12="","",[1]median_raw!AF12)</f>
        <v/>
      </c>
      <c r="AQ15" s="212" t="str">
        <f>IF([1]median_raw!AQ12="","",[1]median_raw!AQ12)</f>
        <v/>
      </c>
      <c r="AR15" s="212">
        <f t="shared" si="1"/>
        <v>8173.25</v>
      </c>
      <c r="AS15" s="212" t="str">
        <f>IF(OR(AW15&lt;&gt;"T",AV15=0),"",IF(C15="","",
IF(INDEX($D$1:$AV15,ROW(),MATCH("Cereal",$D$1:$AV$1,0))="",INDEX($D$1:$AV$2,2,MATCH("Cereal",$D$1:$AV$1,0)),INDEX($D$1:$AV15,ROW(),MATCH("Cereal",$D$1:$AV$1,0)))*90
+IF(INDEX($D$1:$AV15,ROW(),MATCH("Beans",$D$1:$AV$1,0))="",INDEX($D$1:$AV$2,2,MATCH("Beans",$D$1:$AV$1,0)),INDEX($D$1:$AV15,ROW(),MATCH("Beans",$D$1:$AV$1,0)))*9
+IF(INDEX($D$1:$AV15,ROW(),MATCH("Cooking.oil",$D$1:$AV$1,0))="",INDEX($D$1:$AV$2,2,MATCH("Cooking.oil",$D$1:$AV$1,0)),INDEX($D$1:$AV15,ROW(),MATCH("Cooking.oil",$D$1:$AV$1,0)))*6
+IF(INDEX($D$1:$AV15,ROW(),MATCH("Salt",$D$1:$AV$1,0))="",INDEX($D$1:$AV$2,2,MATCH("Salt",$D$1:$AV$1,0)),INDEX($D$1:$AV15,ROW(),MATCH("Salt",$D$1:$AV$1,0)))*1
))</f>
        <v/>
      </c>
      <c r="AT15" s="212" t="str">
        <f>IF(OR(AW15&lt;&gt;"T",AV15=0),"",IF(C15="","",AS15
+IF(INDEX($D$1:$AP15,ROW(),MATCH("Soap",$D$1:$AP$1,0))="",INDEX($D$1:$AP$2,2,MATCH("Soap",$D$1:$AP$1,0)),INDEX($D$1:$AP15,ROW(),MATCH("Soap",$D$1:$AP$1,0)))*6
+IF(INDEX($D$1:$AP15,ROW(),MATCH("Exercise.book",$D$1:$AP$1,0))="",INDEX($D$1:$AP$2,2,MATCH("Exercise.book",$D$1:$AP$1,0)),INDEX($D$1:$AP15,ROW(),MATCH("Exercise.book",$D$1:$AP$1,0)))*12
+IF(INDEX($D$1:$AP15,ROW(),MATCH("Charcoal",$D$1:$AP$1,0))="",INDEX($D$1:$AP$2,2,MATCH("Charcoal",$D$1:$AP$1,0)),INDEX($D$1:$AP15,ROW(),MATCH("Charcoal",$D$1:$AP$1,0)))*50
+IF(INDEX($D$1:$AP15,ROW(),MATCH("Milling.costs",$D$1:$AP$1,0))="",INDEX($D$1:$AP$2,2,MATCH("Milling.costs",$D$1:$AP$1,0)),INDEX($D$1:$AP15,ROW(),MATCH("Milling.costs",$D$1:$AP$1,0)))*30
+[1]Data_checks!AQ11*17
))</f>
        <v/>
      </c>
      <c r="AU15" s="212">
        <f t="shared" si="2"/>
        <v>3649.75</v>
      </c>
      <c r="AV15" s="213">
        <f t="shared" si="3"/>
        <v>555.75</v>
      </c>
    </row>
    <row r="16" spans="1:51" x14ac:dyDescent="0.3">
      <c r="A16" s="208" t="str">
        <f>IF([1]median_raw!A13="","",[1]median_raw!A13)</f>
        <v>Jonglei</v>
      </c>
      <c r="B16" s="208" t="str">
        <f>IF([1]median_raw!B13="","",[1]median_raw!B13)</f>
        <v>Fangak</v>
      </c>
      <c r="C16" s="208" t="str">
        <f>IF([1]median_raw!C13="","",[1]median_raw!C13)</f>
        <v>Fagwir</v>
      </c>
      <c r="D16" s="212">
        <f>IF([1]median_raw!D13="","",[1]median_raw!D13)</f>
        <v>1400</v>
      </c>
      <c r="E16" s="212">
        <f>IF([1]median_raw!E13="","",[1]median_raw!E13)</f>
        <v>1700</v>
      </c>
      <c r="F16" s="212">
        <f>IF([1]median_raw!F13="","",[1]median_raw!F13)</f>
        <v>2000</v>
      </c>
      <c r="G16" s="212">
        <f>IF([1]median_raw!G13="","",[1]median_raw!G13)</f>
        <v>1050</v>
      </c>
      <c r="H16" s="212" t="str">
        <f>IF([1]median_raw!H13="","",[1]median_raw!H13)</f>
        <v/>
      </c>
      <c r="I16" s="212" t="str">
        <f>IF([1]median_raw!I13="","",[1]median_raw!I13)</f>
        <v/>
      </c>
      <c r="J16" s="212">
        <f>IF([1]median_raw!J13="","",[1]median_raw!J13)</f>
        <v>1800</v>
      </c>
      <c r="K16" s="212">
        <f>IF([1]median_raw!K13="","",[1]median_raw!K13)</f>
        <v>1400</v>
      </c>
      <c r="L16" s="212">
        <f>IF([1]median_raw!L13="","",[1]median_raw!L13)</f>
        <v>3000</v>
      </c>
      <c r="M16" s="212">
        <f>IF([1]median_raw!M13="","",[1]median_raw!M13)</f>
        <v>583.5</v>
      </c>
      <c r="N16" s="212" t="str">
        <f>IF([1]median_raw!N13="","",[1]median_raw!N13)</f>
        <v/>
      </c>
      <c r="O16" s="212">
        <f>IF([1]median_raw!O13="","",[1]median_raw!O13)</f>
        <v>2000</v>
      </c>
      <c r="P16" s="212" t="str">
        <f>IF([1]median_raw!P13="","",[1]median_raw!P13)</f>
        <v/>
      </c>
      <c r="Q16" s="212" t="str">
        <f>IF([1]median_raw!Q13="","",[1]median_raw!Q13)</f>
        <v/>
      </c>
      <c r="R16" s="212" t="str">
        <f>IF([1]median_raw!R13="","",[1]median_raw!R13)</f>
        <v/>
      </c>
      <c r="S16" s="212">
        <f>IF([1]median_raw!S13="","",[1]median_raw!S13)</f>
        <v>15000</v>
      </c>
      <c r="T16" s="212" t="str">
        <f>IF([1]median_raw!T13="","",[1]median_raw!T13)</f>
        <v/>
      </c>
      <c r="U16" s="212" t="str">
        <f>IF([1]median_raw!U13="","",[1]median_raw!U13)</f>
        <v/>
      </c>
      <c r="V16" s="212">
        <f>IF([1]median_raw!V13="","",[1]median_raw!V13)</f>
        <v>101</v>
      </c>
      <c r="W16" s="212" t="str">
        <f>IF([1]median_raw!W13="","",[1]median_raw!W13)</f>
        <v/>
      </c>
      <c r="X16" s="212" t="str">
        <f>IF([1]median_raw!X13="","",[1]median_raw!X13)</f>
        <v/>
      </c>
      <c r="Y16" s="212" t="str">
        <f>IF([1]median_raw!Y13="","",[1]median_raw!Y13)</f>
        <v/>
      </c>
      <c r="Z16" s="212" t="str">
        <f>IF([1]median_raw!AG13="","",[1]median_raw!AG13)</f>
        <v/>
      </c>
      <c r="AA16" s="212" t="str">
        <f>IF([1]median_raw!AH13="","",[1]median_raw!AH13)</f>
        <v/>
      </c>
      <c r="AB16" s="212" t="str">
        <f>IF([1]median_raw!AI13="","",[1]median_raw!AI13)</f>
        <v/>
      </c>
      <c r="AC16" s="212" t="str">
        <f>IF([1]median_raw!AJ13="","",[1]median_raw!AJ13)</f>
        <v/>
      </c>
      <c r="AD16" s="212" t="str">
        <f>IF([1]median_raw!AK13="","",[1]median_raw!AK13)</f>
        <v/>
      </c>
      <c r="AE16" s="212" t="str">
        <f>IF([1]median_raw!AL13="","",[1]median_raw!AL13)</f>
        <v/>
      </c>
      <c r="AF16" s="212" t="str">
        <f>IF([1]median_raw!AM13="","",[1]median_raw!AM13)</f>
        <v/>
      </c>
      <c r="AG16" s="212" t="str">
        <f>IF([1]median_raw!AN13="","",[1]median_raw!AN13)</f>
        <v/>
      </c>
      <c r="AH16" s="212" t="str">
        <f>IF([1]median_raw!AO13="","",[1]median_raw!AO13)</f>
        <v/>
      </c>
      <c r="AI16" s="212" t="str">
        <f>IF([1]median_raw!AP13="","",[1]median_raw!AP13)</f>
        <v/>
      </c>
      <c r="AJ16" s="212" t="str">
        <f>IF([1]median_raw!Z13="","",[1]median_raw!Z13)</f>
        <v/>
      </c>
      <c r="AK16" s="212" t="str">
        <f>IF([1]median_raw!AA13="","",[1]median_raw!AA13)</f>
        <v/>
      </c>
      <c r="AL16" s="212" t="str">
        <f>IF([1]median_raw!AB13="","",[1]median_raw!AB13)</f>
        <v/>
      </c>
      <c r="AM16" s="212" t="str">
        <f>IF([1]median_raw!AC13="","",[1]median_raw!AC13)</f>
        <v/>
      </c>
      <c r="AN16" s="212" t="str">
        <f>IF([1]median_raw!AD13="","",[1]median_raw!AD13)</f>
        <v/>
      </c>
      <c r="AO16" s="212" t="str">
        <f>IF([1]median_raw!AE13="","",[1]median_raw!AE13)</f>
        <v/>
      </c>
      <c r="AP16" s="212" t="str">
        <f>IF([1]median_raw!AF13="","",[1]median_raw!AF13)</f>
        <v/>
      </c>
      <c r="AQ16" s="212" t="str">
        <f>IF([1]median_raw!AQ13="","",[1]median_raw!AQ13)</f>
        <v/>
      </c>
      <c r="AR16" s="212">
        <f t="shared" si="1"/>
        <v>14269.5</v>
      </c>
      <c r="AS16" s="212">
        <f>IF(OR(AW16&lt;&gt;"T",AV16=0),"",IF(C16="","",
IF(INDEX($D$1:$AV16,ROW(),MATCH("Cereal",$D$1:$AV$1,0))="",INDEX($D$1:$AV$2,2,MATCH("Cereal",$D$1:$AV$1,0)),INDEX($D$1:$AV16,ROW(),MATCH("Cereal",$D$1:$AV$1,0)))*90
+IF(INDEX($D$1:$AV16,ROW(),MATCH("Beans",$D$1:$AV$1,0))="",INDEX($D$1:$AV$2,2,MATCH("Beans",$D$1:$AV$1,0)),INDEX($D$1:$AV16,ROW(),MATCH("Beans",$D$1:$AV$1,0)))*9
+IF(INDEX($D$1:$AV16,ROW(),MATCH("Cooking.oil",$D$1:$AV$1,0))="",INDEX($D$1:$AV$2,2,MATCH("Cooking.oil",$D$1:$AV$1,0)),INDEX($D$1:$AV16,ROW(),MATCH("Cooking.oil",$D$1:$AV$1,0)))*6
+IF(INDEX($D$1:$AV16,ROW(),MATCH("Salt",$D$1:$AV$1,0))="",INDEX($D$1:$AV$2,2,MATCH("Salt",$D$1:$AV$1,0)),INDEX($D$1:$AV16,ROW(),MATCH("Salt",$D$1:$AV$1,0)))*1
))</f>
        <v>156375.5</v>
      </c>
      <c r="AT16" s="212">
        <f>IF(OR(AW16&lt;&gt;"T",AV16=0),"",IF(C16="","",AS16
+IF(INDEX($D$1:$AP16,ROW(),MATCH("Soap",$D$1:$AP$1,0))="",INDEX($D$1:$AP$2,2,MATCH("Soap",$D$1:$AP$1,0)),INDEX($D$1:$AP16,ROW(),MATCH("Soap",$D$1:$AP$1,0)))*6
+IF(INDEX($D$1:$AP16,ROW(),MATCH("Exercise.book",$D$1:$AP$1,0))="",INDEX($D$1:$AP$2,2,MATCH("Exercise.book",$D$1:$AP$1,0)),INDEX($D$1:$AP16,ROW(),MATCH("Exercise.book",$D$1:$AP$1,0)))*12
+IF(INDEX($D$1:$AP16,ROW(),MATCH("Charcoal",$D$1:$AP$1,0))="",INDEX($D$1:$AP$2,2,MATCH("Charcoal",$D$1:$AP$1,0)),INDEX($D$1:$AP16,ROW(),MATCH("Charcoal",$D$1:$AP$1,0)))*50
+IF(INDEX($D$1:$AP16,ROW(),MATCH("Milling.costs",$D$1:$AP$1,0))="",INDEX($D$1:$AP$2,2,MATCH("Milling.costs",$D$1:$AP$1,0)),INDEX($D$1:$AP16,ROW(),MATCH("Milling.costs",$D$1:$AP$1,0)))*30
+[1]Data_checks!AQ12*17
))</f>
        <v>173206.5</v>
      </c>
      <c r="AU16" s="212">
        <f t="shared" si="2"/>
        <v>6533.5</v>
      </c>
      <c r="AV16" s="213">
        <f t="shared" si="3"/>
        <v>1400</v>
      </c>
      <c r="AW16" t="s">
        <v>5335</v>
      </c>
    </row>
    <row r="17" spans="1:49" x14ac:dyDescent="0.3">
      <c r="A17" s="208" t="str">
        <f>IF([1]median_raw!A14="","",[1]median_raw!A14)</f>
        <v>Jonglei</v>
      </c>
      <c r="B17" s="208" t="str">
        <f>IF([1]median_raw!B14="","",[1]median_raw!B14)</f>
        <v>Fangak</v>
      </c>
      <c r="C17" s="208" t="str">
        <f>IF([1]median_raw!C14="","",[1]median_raw!C14)</f>
        <v>NewFangak</v>
      </c>
      <c r="D17" s="212">
        <f>IF([1]median_raw!D14="","",[1]median_raw!D14)</f>
        <v>956</v>
      </c>
      <c r="E17" s="212" t="str">
        <f>IF([1]median_raw!E14="","",[1]median_raw!E14)</f>
        <v/>
      </c>
      <c r="F17" s="212">
        <f>IF([1]median_raw!F14="","",[1]median_raw!F14)</f>
        <v>1127</v>
      </c>
      <c r="G17" s="212">
        <f>IF([1]median_raw!G14="","",[1]median_raw!G14)</f>
        <v>901</v>
      </c>
      <c r="H17" s="212" t="str">
        <f>IF([1]median_raw!H14="","",[1]median_raw!H14)</f>
        <v/>
      </c>
      <c r="I17" s="212">
        <f>IF([1]median_raw!I14="","",[1]median_raw!I14)</f>
        <v>1803</v>
      </c>
      <c r="J17" s="212">
        <f>IF([1]median_raw!J14="","",[1]median_raw!J14)</f>
        <v>815</v>
      </c>
      <c r="K17" s="212">
        <f>IF([1]median_raw!K14="","",[1]median_raw!K14)</f>
        <v>814</v>
      </c>
      <c r="L17" s="212">
        <f>IF([1]median_raw!L14="","",[1]median_raw!L14)</f>
        <v>3000</v>
      </c>
      <c r="M17" s="212">
        <f>IF([1]median_raw!M14="","",[1]median_raw!M14)</f>
        <v>500</v>
      </c>
      <c r="N17" s="212">
        <f>IF([1]median_raw!N14="","",[1]median_raw!N14)</f>
        <v>1000</v>
      </c>
      <c r="O17" s="212">
        <f>IF([1]median_raw!O14="","",[1]median_raw!O14)</f>
        <v>1000</v>
      </c>
      <c r="P17" s="212">
        <f>IF([1]median_raw!P14="","",[1]median_raw!P14)</f>
        <v>500</v>
      </c>
      <c r="Q17" s="212" t="str">
        <f>IF([1]median_raw!Q14="","",[1]median_raw!Q14)</f>
        <v/>
      </c>
      <c r="R17" s="212" t="str">
        <f>IF([1]median_raw!R14="","",[1]median_raw!R14)</f>
        <v/>
      </c>
      <c r="S17" s="212">
        <f>IF([1]median_raw!S14="","",[1]median_raw!S14)</f>
        <v>10000</v>
      </c>
      <c r="T17" s="212">
        <f>IF([1]median_raw!T14="","",[1]median_raw!T14)</f>
        <v>1000</v>
      </c>
      <c r="U17" s="212">
        <f>IF([1]median_raw!U14="","",[1]median_raw!U14)</f>
        <v>700</v>
      </c>
      <c r="V17" s="212">
        <f>IF([1]median_raw!V14="","",[1]median_raw!V14)</f>
        <v>116</v>
      </c>
      <c r="W17" s="212" t="str">
        <f>IF([1]median_raw!W14="","",[1]median_raw!W14)</f>
        <v/>
      </c>
      <c r="X17" s="212" t="str">
        <f>IF([1]median_raw!X14="","",[1]median_raw!X14)</f>
        <v/>
      </c>
      <c r="Y17" s="212" t="str">
        <f>IF([1]median_raw!Y14="","",[1]median_raw!Y14)</f>
        <v/>
      </c>
      <c r="Z17" s="212" t="str">
        <f>IF([1]median_raw!AG14="","",[1]median_raw!AG14)</f>
        <v/>
      </c>
      <c r="AA17" s="212" t="str">
        <f>IF([1]median_raw!AH14="","",[1]median_raw!AH14)</f>
        <v/>
      </c>
      <c r="AB17" s="212" t="str">
        <f>IF([1]median_raw!AI14="","",[1]median_raw!AI14)</f>
        <v/>
      </c>
      <c r="AC17" s="212" t="str">
        <f>IF([1]median_raw!AJ14="","",[1]median_raw!AJ14)</f>
        <v/>
      </c>
      <c r="AD17" s="212" t="str">
        <f>IF([1]median_raw!AK14="","",[1]median_raw!AK14)</f>
        <v/>
      </c>
      <c r="AE17" s="212" t="str">
        <f>IF([1]median_raw!AL14="","",[1]median_raw!AL14)</f>
        <v/>
      </c>
      <c r="AF17" s="212">
        <f>IF([1]median_raw!AM14="","",[1]median_raw!AM14)</f>
        <v>150</v>
      </c>
      <c r="AG17" s="212" t="str">
        <f>IF([1]median_raw!AN14="","",[1]median_raw!AN14)</f>
        <v/>
      </c>
      <c r="AH17" s="212" t="str">
        <f>IF([1]median_raw!AO14="","",[1]median_raw!AO14)</f>
        <v/>
      </c>
      <c r="AI17" s="212" t="str">
        <f>IF([1]median_raw!AP14="","",[1]median_raw!AP14)</f>
        <v/>
      </c>
      <c r="AJ17" s="212">
        <f>IF([1]median_raw!Z14="","",[1]median_raw!Z14)</f>
        <v>675</v>
      </c>
      <c r="AK17" s="212" t="str">
        <f>IF([1]median_raw!AA14="","",[1]median_raw!AA14)</f>
        <v/>
      </c>
      <c r="AL17" s="212" t="str">
        <f>IF([1]median_raw!AB14="","",[1]median_raw!AB14)</f>
        <v/>
      </c>
      <c r="AM17" s="212" t="str">
        <f>IF([1]median_raw!AC14="","",[1]median_raw!AC14)</f>
        <v/>
      </c>
      <c r="AN17" s="212" t="str">
        <f>IF([1]median_raw!AD14="","",[1]median_raw!AD14)</f>
        <v/>
      </c>
      <c r="AO17" s="212" t="str">
        <f>IF([1]median_raw!AE14="","",[1]median_raw!AE14)</f>
        <v/>
      </c>
      <c r="AP17" s="212" t="str">
        <f>IF([1]median_raw!AF14="","",[1]median_raw!AF14)</f>
        <v/>
      </c>
      <c r="AQ17" s="212" t="str">
        <f>IF([1]median_raw!AQ14="","",[1]median_raw!AQ14)</f>
        <v/>
      </c>
      <c r="AR17" s="212">
        <f t="shared" si="1"/>
        <v>10683</v>
      </c>
      <c r="AS17" s="212">
        <f>IF(OR(AW17&lt;&gt;"T",AV17=0),"",IF(C17="","",
IF(INDEX($D$1:$AV17,ROW(),MATCH("Cereal",$D$1:$AV$1,0))="",INDEX($D$1:$AV$2,2,MATCH("Cereal",$D$1:$AV$1,0)),INDEX($D$1:$AV17,ROW(),MATCH("Cereal",$D$1:$AV$1,0)))*90
+IF(INDEX($D$1:$AV17,ROW(),MATCH("Beans",$D$1:$AV$1,0))="",INDEX($D$1:$AV$2,2,MATCH("Beans",$D$1:$AV$1,0)),INDEX($D$1:$AV17,ROW(),MATCH("Beans",$D$1:$AV$1,0)))*9
+IF(INDEX($D$1:$AV17,ROW(),MATCH("Cooking.oil",$D$1:$AV$1,0))="",INDEX($D$1:$AV$2,2,MATCH("Cooking.oil",$D$1:$AV$1,0)),INDEX($D$1:$AV17,ROW(),MATCH("Cooking.oil",$D$1:$AV$1,0)))*6
+IF(INDEX($D$1:$AV17,ROW(),MATCH("Salt",$D$1:$AV$1,0))="",INDEX($D$1:$AV$2,2,MATCH("Salt",$D$1:$AV$1,0)),INDEX($D$1:$AV17,ROW(),MATCH("Salt",$D$1:$AV$1,0)))*1
))</f>
        <v>121081</v>
      </c>
      <c r="AT17" s="212">
        <f>IF(OR(AW17&lt;&gt;"T",AV17=0),"",IF(C17="","",AS17
+IF(INDEX($D$1:$AP17,ROW(),MATCH("Soap",$D$1:$AP$1,0))="",INDEX($D$1:$AP$2,2,MATCH("Soap",$D$1:$AP$1,0)),INDEX($D$1:$AP17,ROW(),MATCH("Soap",$D$1:$AP$1,0)))*6
+IF(INDEX($D$1:$AP17,ROW(),MATCH("Exercise.book",$D$1:$AP$1,0))="",INDEX($D$1:$AP$2,2,MATCH("Exercise.book",$D$1:$AP$1,0)),INDEX($D$1:$AP17,ROW(),MATCH("Exercise.book",$D$1:$AP$1,0)))*12
+IF(INDEX($D$1:$AP17,ROW(),MATCH("Charcoal",$D$1:$AP$1,0))="",INDEX($D$1:$AP$2,2,MATCH("Charcoal",$D$1:$AP$1,0)),INDEX($D$1:$AP17,ROW(),MATCH("Charcoal",$D$1:$AP$1,0)))*50
+IF(INDEX($D$1:$AP17,ROW(),MATCH("Milling.costs",$D$1:$AP$1,0))="",INDEX($D$1:$AP$2,2,MATCH("Milling.costs",$D$1:$AP$1,0)),INDEX($D$1:$AP17,ROW(),MATCH("Milling.costs",$D$1:$AP$1,0)))*30
+[1]Data_checks!AQ13*17
))</f>
        <v>138461</v>
      </c>
      <c r="AU17" s="212">
        <f t="shared" si="2"/>
        <v>3739</v>
      </c>
      <c r="AV17" s="213">
        <f t="shared" si="3"/>
        <v>956</v>
      </c>
      <c r="AW17" t="s">
        <v>5335</v>
      </c>
    </row>
    <row r="18" spans="1:49" x14ac:dyDescent="0.3">
      <c r="A18" s="208" t="str">
        <f>IF([1]median_raw!A15="","",[1]median_raw!A15)</f>
        <v>Jonglei</v>
      </c>
      <c r="B18" s="208" t="str">
        <f>IF([1]median_raw!B15="","",[1]median_raw!B15)</f>
        <v>Nyirol</v>
      </c>
      <c r="C18" s="208" t="str">
        <f>IF([1]median_raw!C15="","",[1]median_raw!C15)</f>
        <v>Lankien</v>
      </c>
      <c r="D18" s="212">
        <f>IF([1]median_raw!D15="","",[1]median_raw!D15)</f>
        <v>1786</v>
      </c>
      <c r="E18" s="212" t="str">
        <f>IF([1]median_raw!E15="","",[1]median_raw!E15)</f>
        <v/>
      </c>
      <c r="F18" s="212" t="str">
        <f>IF([1]median_raw!F15="","",[1]median_raw!F15)</f>
        <v/>
      </c>
      <c r="G18" s="212" t="str">
        <f>IF([1]median_raw!G15="","",[1]median_raw!G15)</f>
        <v/>
      </c>
      <c r="H18" s="212" t="str">
        <f>IF([1]median_raw!H15="","",[1]median_raw!H15)</f>
        <v/>
      </c>
      <c r="I18" s="212" t="str">
        <f>IF([1]median_raw!I15="","",[1]median_raw!I15)</f>
        <v/>
      </c>
      <c r="J18" s="212" t="str">
        <f>IF([1]median_raw!J15="","",[1]median_raw!J15)</f>
        <v/>
      </c>
      <c r="K18" s="212" t="str">
        <f>IF([1]median_raw!K15="","",[1]median_raw!K15)</f>
        <v/>
      </c>
      <c r="L18" s="212">
        <f>IF([1]median_raw!L15="","",[1]median_raw!L15)</f>
        <v>2667</v>
      </c>
      <c r="M18" s="212">
        <f>IF([1]median_raw!M15="","",[1]median_raw!M15)</f>
        <v>500</v>
      </c>
      <c r="N18" s="212" t="str">
        <f>IF([1]median_raw!N15="","",[1]median_raw!N15)</f>
        <v/>
      </c>
      <c r="O18" s="212" t="str">
        <f>IF([1]median_raw!O15="","",[1]median_raw!O15)</f>
        <v/>
      </c>
      <c r="P18" s="212" t="str">
        <f>IF([1]median_raw!P15="","",[1]median_raw!P15)</f>
        <v/>
      </c>
      <c r="Q18" s="212" t="str">
        <f>IF([1]median_raw!Q15="","",[1]median_raw!Q15)</f>
        <v/>
      </c>
      <c r="R18" s="212" t="str">
        <f>IF([1]median_raw!R15="","",[1]median_raw!R15)</f>
        <v/>
      </c>
      <c r="S18" s="212" t="str">
        <f>IF([1]median_raw!S15="","",[1]median_raw!S15)</f>
        <v/>
      </c>
      <c r="T18" s="212">
        <f>IF([1]median_raw!T15="","",[1]median_raw!T15)</f>
        <v>1500</v>
      </c>
      <c r="U18" s="212">
        <f>IF([1]median_raw!U15="","",[1]median_raw!U15)</f>
        <v>975</v>
      </c>
      <c r="V18" s="212">
        <f>IF([1]median_raw!V15="","",[1]median_raw!V15)</f>
        <v>276</v>
      </c>
      <c r="W18" s="212">
        <f>IF([1]median_raw!W15="","",[1]median_raw!W15)</f>
        <v>30000</v>
      </c>
      <c r="X18" s="212" t="str">
        <f>IF([1]median_raw!X15="","",[1]median_raw!X15)</f>
        <v/>
      </c>
      <c r="Y18" s="212" t="str">
        <f>IF([1]median_raw!Y15="","",[1]median_raw!Y15)</f>
        <v/>
      </c>
      <c r="Z18" s="212" t="str">
        <f>IF([1]median_raw!AG15="","",[1]median_raw!AG15)</f>
        <v/>
      </c>
      <c r="AA18" s="212" t="str">
        <f>IF([1]median_raw!AH15="","",[1]median_raw!AH15)</f>
        <v/>
      </c>
      <c r="AB18" s="212" t="str">
        <f>IF([1]median_raw!AI15="","",[1]median_raw!AI15)</f>
        <v/>
      </c>
      <c r="AC18" s="212" t="str">
        <f>IF([1]median_raw!AJ15="","",[1]median_raw!AJ15)</f>
        <v/>
      </c>
      <c r="AD18" s="212" t="str">
        <f>IF([1]median_raw!AK15="","",[1]median_raw!AK15)</f>
        <v/>
      </c>
      <c r="AE18" s="212" t="str">
        <f>IF([1]median_raw!AL15="","",[1]median_raw!AL15)</f>
        <v/>
      </c>
      <c r="AF18" s="212" t="str">
        <f>IF([1]median_raw!AM15="","",[1]median_raw!AM15)</f>
        <v/>
      </c>
      <c r="AG18" s="212" t="str">
        <f>IF([1]median_raw!AN15="","",[1]median_raw!AN15)</f>
        <v/>
      </c>
      <c r="AH18" s="212" t="str">
        <f>IF([1]median_raw!AO15="","",[1]median_raw!AO15)</f>
        <v/>
      </c>
      <c r="AI18" s="212" t="str">
        <f>IF([1]median_raw!AP15="","",[1]median_raw!AP15)</f>
        <v/>
      </c>
      <c r="AJ18" s="212" t="str">
        <f>IF([1]median_raw!Z15="","",[1]median_raw!Z15)</f>
        <v/>
      </c>
      <c r="AK18" s="212" t="str">
        <f>IF([1]median_raw!AA15="","",[1]median_raw!AA15)</f>
        <v/>
      </c>
      <c r="AL18" s="212" t="str">
        <f>IF([1]median_raw!AB15="","",[1]median_raw!AB15)</f>
        <v/>
      </c>
      <c r="AM18" s="212" t="str">
        <f>IF([1]median_raw!AC15="","",[1]median_raw!AC15)</f>
        <v/>
      </c>
      <c r="AN18" s="212" t="str">
        <f>IF([1]median_raw!AD15="","",[1]median_raw!AD15)</f>
        <v/>
      </c>
      <c r="AO18" s="212" t="str">
        <f>IF([1]median_raw!AE15="","",[1]median_raw!AE15)</f>
        <v/>
      </c>
      <c r="AP18" s="212" t="str">
        <f>IF([1]median_raw!AF15="","",[1]median_raw!AF15)</f>
        <v/>
      </c>
      <c r="AQ18" s="212" t="str">
        <f>IF([1]median_raw!AQ15="","",[1]median_raw!AQ15)</f>
        <v/>
      </c>
      <c r="AR18" s="212">
        <f t="shared" si="1"/>
        <v>10439.5</v>
      </c>
      <c r="AS18" s="212">
        <f>IF(OR(AW18&lt;&gt;"T",AV18=0),"",IF(C18="","",
IF(INDEX($D$1:$AV18,ROW(),MATCH("Cereal",$D$1:$AV$1,0))="",INDEX($D$1:$AV$2,2,MATCH("Cereal",$D$1:$AV$1,0)),INDEX($D$1:$AV18,ROW(),MATCH("Cereal",$D$1:$AV$1,0)))*90
+IF(INDEX($D$1:$AV18,ROW(),MATCH("Beans",$D$1:$AV$1,0))="",INDEX($D$1:$AV$2,2,MATCH("Beans",$D$1:$AV$1,0)),INDEX($D$1:$AV18,ROW(),MATCH("Beans",$D$1:$AV$1,0)))*9
+IF(INDEX($D$1:$AV18,ROW(),MATCH("Cooking.oil",$D$1:$AV$1,0))="",INDEX($D$1:$AV$2,2,MATCH("Cooking.oil",$D$1:$AV$1,0)),INDEX($D$1:$AV18,ROW(),MATCH("Cooking.oil",$D$1:$AV$1,0)))*6
+IF(INDEX($D$1:$AV18,ROW(),MATCH("Salt",$D$1:$AV$1,0))="",INDEX($D$1:$AV$2,2,MATCH("Salt",$D$1:$AV$1,0)),INDEX($D$1:$AV18,ROW(),MATCH("Salt",$D$1:$AV$1,0)))*1
))</f>
        <v>188217.5</v>
      </c>
      <c r="AT18" s="212">
        <f>IF(OR(AW18&lt;&gt;"T",AV18=0),"",IF(C18="","",AS18
+IF(INDEX($D$1:$AP18,ROW(),MATCH("Soap",$D$1:$AP$1,0))="",INDEX($D$1:$AP$2,2,MATCH("Soap",$D$1:$AP$1,0)),INDEX($D$1:$AP18,ROW(),MATCH("Soap",$D$1:$AP$1,0)))*6
+IF(INDEX($D$1:$AP18,ROW(),MATCH("Exercise.book",$D$1:$AP$1,0))="",INDEX($D$1:$AP$2,2,MATCH("Exercise.book",$D$1:$AP$1,0)),INDEX($D$1:$AP18,ROW(),MATCH("Exercise.book",$D$1:$AP$1,0)))*12
+IF(INDEX($D$1:$AP18,ROW(),MATCH("Charcoal",$D$1:$AP$1,0))="",INDEX($D$1:$AP$2,2,MATCH("Charcoal",$D$1:$AP$1,0)),INDEX($D$1:$AP18,ROW(),MATCH("Charcoal",$D$1:$AP$1,0)))*50
+IF(INDEX($D$1:$AP18,ROW(),MATCH("Milling.costs",$D$1:$AP$1,0))="",INDEX($D$1:$AP$2,2,MATCH("Milling.costs",$D$1:$AP$1,0)),INDEX($D$1:$AP18,ROW(),MATCH("Milling.costs",$D$1:$AP$1,0)))*30
+[1]Data_checks!AQ14*17
))</f>
        <v>213297.5</v>
      </c>
      <c r="AU18" s="212">
        <f t="shared" si="2"/>
        <v>4853</v>
      </c>
      <c r="AV18" s="213">
        <f t="shared" si="3"/>
        <v>1786</v>
      </c>
      <c r="AW18" t="s">
        <v>5335</v>
      </c>
    </row>
    <row r="19" spans="1:49" x14ac:dyDescent="0.3">
      <c r="A19" s="208" t="str">
        <f>IF([1]median_raw!A16="","",[1]median_raw!A16)</f>
        <v>Jonglei</v>
      </c>
      <c r="B19" s="208" t="str">
        <f>IF([1]median_raw!B16="","",[1]median_raw!B16)</f>
        <v>Pibor</v>
      </c>
      <c r="C19" s="208" t="str">
        <f>IF([1]median_raw!C16="","",[1]median_raw!C16)</f>
        <v>Pibor Town</v>
      </c>
      <c r="D19" s="212" t="str">
        <f>IF([1]median_raw!D16="","",[1]median_raw!D16)</f>
        <v/>
      </c>
      <c r="E19" s="212" t="str">
        <f>IF([1]median_raw!E16="","",[1]median_raw!E16)</f>
        <v/>
      </c>
      <c r="F19" s="212">
        <f>IF([1]median_raw!F16="","",[1]median_raw!F16)</f>
        <v>2600</v>
      </c>
      <c r="G19" s="212">
        <f>IF([1]median_raw!G16="","",[1]median_raw!G16)</f>
        <v>2000</v>
      </c>
      <c r="H19" s="212" t="str">
        <f>IF([1]median_raw!H16="","",[1]median_raw!H16)</f>
        <v/>
      </c>
      <c r="I19" s="212" t="str">
        <f>IF([1]median_raw!I16="","",[1]median_raw!I16)</f>
        <v/>
      </c>
      <c r="J19" s="212">
        <f>IF([1]median_raw!J16="","",[1]median_raw!J16)</f>
        <v>1350</v>
      </c>
      <c r="K19" s="212">
        <f>IF([1]median_raw!K16="","",[1]median_raw!K16)</f>
        <v>1700</v>
      </c>
      <c r="L19" s="212">
        <f>IF([1]median_raw!L16="","",[1]median_raw!L16)</f>
        <v>3500</v>
      </c>
      <c r="M19" s="212">
        <f>IF([1]median_raw!M16="","",[1]median_raw!M16)</f>
        <v>600</v>
      </c>
      <c r="N19" s="212" t="str">
        <f>IF([1]median_raw!N16="","",[1]median_raw!N16)</f>
        <v/>
      </c>
      <c r="O19" s="212">
        <f>IF([1]median_raw!O16="","",[1]median_raw!O16)</f>
        <v>3000</v>
      </c>
      <c r="P19" s="212" t="str">
        <f>IF([1]median_raw!P16="","",[1]median_raw!P16)</f>
        <v/>
      </c>
      <c r="Q19" s="212" t="str">
        <f>IF([1]median_raw!Q16="","",[1]median_raw!Q16)</f>
        <v/>
      </c>
      <c r="R19" s="212" t="str">
        <f>IF([1]median_raw!R16="","",[1]median_raw!R16)</f>
        <v/>
      </c>
      <c r="S19" s="212" t="str">
        <f>IF([1]median_raw!S16="","",[1]median_raw!S16)</f>
        <v/>
      </c>
      <c r="T19" s="212">
        <f>IF([1]median_raw!T16="","",[1]median_raw!T16)</f>
        <v>1200</v>
      </c>
      <c r="U19" s="212">
        <f>IF([1]median_raw!U16="","",[1]median_raw!U16)</f>
        <v>900</v>
      </c>
      <c r="V19" s="212">
        <f>IF([1]median_raw!V16="","",[1]median_raw!V16)</f>
        <v>290</v>
      </c>
      <c r="W19" s="212">
        <f>IF([1]median_raw!W16="","",[1]median_raw!W16)</f>
        <v>22500</v>
      </c>
      <c r="X19" s="212" t="str">
        <f>IF([1]median_raw!X16="","",[1]median_raw!X16)</f>
        <v/>
      </c>
      <c r="Y19" s="212" t="str">
        <f>IF([1]median_raw!Y16="","",[1]median_raw!Y16)</f>
        <v/>
      </c>
      <c r="Z19" s="212" t="str">
        <f>IF([1]median_raw!AG16="","",[1]median_raw!AG16)</f>
        <v/>
      </c>
      <c r="AA19" s="212" t="str">
        <f>IF([1]median_raw!AH16="","",[1]median_raw!AH16)</f>
        <v/>
      </c>
      <c r="AB19" s="212" t="str">
        <f>IF([1]median_raw!AI16="","",[1]median_raw!AI16)</f>
        <v/>
      </c>
      <c r="AC19" s="212" t="str">
        <f>IF([1]median_raw!AJ16="","",[1]median_raw!AJ16)</f>
        <v/>
      </c>
      <c r="AD19" s="212" t="str">
        <f>IF([1]median_raw!AK16="","",[1]median_raw!AK16)</f>
        <v/>
      </c>
      <c r="AE19" s="212" t="str">
        <f>IF([1]median_raw!AL16="","",[1]median_raw!AL16)</f>
        <v/>
      </c>
      <c r="AF19" s="212" t="str">
        <f>IF([1]median_raw!AM16="","",[1]median_raw!AM16)</f>
        <v/>
      </c>
      <c r="AG19" s="212" t="str">
        <f>IF([1]median_raw!AN16="","",[1]median_raw!AN16)</f>
        <v/>
      </c>
      <c r="AH19" s="212" t="str">
        <f>IF([1]median_raw!AO16="","",[1]median_raw!AO16)</f>
        <v/>
      </c>
      <c r="AI19" s="212" t="str">
        <f>IF([1]median_raw!AP16="","",[1]median_raw!AP16)</f>
        <v/>
      </c>
      <c r="AJ19" s="212" t="str">
        <f>IF([1]median_raw!Z16="","",[1]median_raw!Z16)</f>
        <v/>
      </c>
      <c r="AK19" s="212" t="str">
        <f>IF([1]median_raw!AA16="","",[1]median_raw!AA16)</f>
        <v/>
      </c>
      <c r="AL19" s="212" t="str">
        <f>IF([1]median_raw!AB16="","",[1]median_raw!AB16)</f>
        <v/>
      </c>
      <c r="AM19" s="212" t="str">
        <f>IF([1]median_raw!AC16="","",[1]median_raw!AC16)</f>
        <v/>
      </c>
      <c r="AN19" s="212" t="str">
        <f>IF([1]median_raw!AD16="","",[1]median_raw!AD16)</f>
        <v/>
      </c>
      <c r="AO19" s="212" t="str">
        <f>IF([1]median_raw!AE16="","",[1]median_raw!AE16)</f>
        <v/>
      </c>
      <c r="AP19" s="212" t="str">
        <f>IF([1]median_raw!AF16="","",[1]median_raw!AF16)</f>
        <v/>
      </c>
      <c r="AQ19" s="212" t="str">
        <f>IF([1]median_raw!AQ16="","",[1]median_raw!AQ16)</f>
        <v/>
      </c>
      <c r="AR19" s="212">
        <f t="shared" si="1"/>
        <v>14192.25</v>
      </c>
      <c r="AS19" s="212" t="str">
        <f>IF(OR(AW19&lt;&gt;"T",AV19=0),"",IF(C19="","",
IF(INDEX($D$1:$AV19,ROW(),MATCH("Cereal",$D$1:$AV$1,0))="",INDEX($D$1:$AV$2,2,MATCH("Cereal",$D$1:$AV$1,0)),INDEX($D$1:$AV19,ROW(),MATCH("Cereal",$D$1:$AV$1,0)))*90
+IF(INDEX($D$1:$AV19,ROW(),MATCH("Beans",$D$1:$AV$1,0))="",INDEX($D$1:$AV$2,2,MATCH("Beans",$D$1:$AV$1,0)),INDEX($D$1:$AV19,ROW(),MATCH("Beans",$D$1:$AV$1,0)))*9
+IF(INDEX($D$1:$AV19,ROW(),MATCH("Cooking.oil",$D$1:$AV$1,0))="",INDEX($D$1:$AV$2,2,MATCH("Cooking.oil",$D$1:$AV$1,0)),INDEX($D$1:$AV19,ROW(),MATCH("Cooking.oil",$D$1:$AV$1,0)))*6
+IF(INDEX($D$1:$AV19,ROW(),MATCH("Salt",$D$1:$AV$1,0))="",INDEX($D$1:$AV$2,2,MATCH("Salt",$D$1:$AV$1,0)),INDEX($D$1:$AV19,ROW(),MATCH("Salt",$D$1:$AV$1,0)))*1
))</f>
        <v/>
      </c>
      <c r="AT19" s="212" t="str">
        <f>IF(OR(AW19&lt;&gt;"T",AV19=0),"",IF(C19="","",AS19
+IF(INDEX($D$1:$AP19,ROW(),MATCH("Soap",$D$1:$AP$1,0))="",INDEX($D$1:$AP$2,2,MATCH("Soap",$D$1:$AP$1,0)),INDEX($D$1:$AP19,ROW(),MATCH("Soap",$D$1:$AP$1,0)))*6
+IF(INDEX($D$1:$AP19,ROW(),MATCH("Exercise.book",$D$1:$AP$1,0))="",INDEX($D$1:$AP$2,2,MATCH("Exercise.book",$D$1:$AP$1,0)),INDEX($D$1:$AP19,ROW(),MATCH("Exercise.book",$D$1:$AP$1,0)))*12
+IF(INDEX($D$1:$AP19,ROW(),MATCH("Charcoal",$D$1:$AP$1,0))="",INDEX($D$1:$AP$2,2,MATCH("Charcoal",$D$1:$AP$1,0)),INDEX($D$1:$AP19,ROW(),MATCH("Charcoal",$D$1:$AP$1,0)))*50
+IF(INDEX($D$1:$AP19,ROW(),MATCH("Milling.costs",$D$1:$AP$1,0))="",INDEX($D$1:$AP$2,2,MATCH("Milling.costs",$D$1:$AP$1,0)),INDEX($D$1:$AP19,ROW(),MATCH("Milling.costs",$D$1:$AP$1,0)))*30
+[1]Data_checks!AQ15*17
))</f>
        <v/>
      </c>
      <c r="AU19" s="212">
        <f t="shared" si="2"/>
        <v>5072.75</v>
      </c>
      <c r="AV19" s="213">
        <f t="shared" si="3"/>
        <v>555.75</v>
      </c>
    </row>
    <row r="20" spans="1:49" ht="15.75" customHeight="1" x14ac:dyDescent="0.3">
      <c r="A20" s="208" t="str">
        <f>IF([1]median_raw!A17="","",[1]median_raw!A17)</f>
        <v>Lakes</v>
      </c>
      <c r="B20" s="208" t="str">
        <f>IF([1]median_raw!B17="","",[1]median_raw!B17)</f>
        <v>Awerial</v>
      </c>
      <c r="C20" s="208" t="str">
        <f>IF([1]median_raw!C17="","",[1]median_raw!C17)</f>
        <v>Kalthok</v>
      </c>
      <c r="D20" s="212">
        <f>IF([1]median_raw!D17="","",[1]median_raw!D17)</f>
        <v>819</v>
      </c>
      <c r="E20" s="212">
        <f>IF([1]median_raw!E17="","",[1]median_raw!E17)</f>
        <v>648</v>
      </c>
      <c r="F20" s="212">
        <f>IF([1]median_raw!F17="","",[1]median_raw!F17)</f>
        <v>1127</v>
      </c>
      <c r="G20" s="212">
        <f>IF([1]median_raw!G17="","",[1]median_raw!G17)</f>
        <v>676</v>
      </c>
      <c r="H20" s="212">
        <f>IF([1]median_raw!H17="","",[1]median_raw!H17)</f>
        <v>1397</v>
      </c>
      <c r="I20" s="212">
        <f>IF([1]median_raw!I17="","",[1]median_raw!I17)</f>
        <v>1109</v>
      </c>
      <c r="J20" s="212">
        <f>IF([1]median_raw!J17="","",[1]median_raw!J17)</f>
        <v>860</v>
      </c>
      <c r="K20" s="212">
        <f>IF([1]median_raw!K17="","",[1]median_raw!K17)</f>
        <v>100</v>
      </c>
      <c r="L20" s="212"/>
      <c r="M20" s="212">
        <f>IF([1]median_raw!M17="","",[1]median_raw!M17)</f>
        <v>333</v>
      </c>
      <c r="N20" s="212">
        <f>IF([1]median_raw!N17="","",[1]median_raw!N17)</f>
        <v>2000</v>
      </c>
      <c r="O20" s="212" t="str">
        <f>IF([1]median_raw!O17="","",[1]median_raw!O17)</f>
        <v/>
      </c>
      <c r="P20" s="212">
        <f>IF([1]median_raw!P17="","",[1]median_raw!P17)</f>
        <v>300</v>
      </c>
      <c r="Q20" s="212">
        <f>IF([1]median_raw!Q17="","",[1]median_raw!Q17)</f>
        <v>7000</v>
      </c>
      <c r="R20" s="212">
        <f>IF([1]median_raw!R17="","",[1]median_raw!R17)</f>
        <v>5500</v>
      </c>
      <c r="S20" s="212">
        <f>IF([1]median_raw!S17="","",[1]median_raw!S17)</f>
        <v>11000</v>
      </c>
      <c r="T20" s="212">
        <f>IF([1]median_raw!T17="","",[1]median_raw!T17)</f>
        <v>1000</v>
      </c>
      <c r="U20" s="212">
        <f>IF([1]median_raw!U17="","",[1]median_raw!U17)</f>
        <v>1500</v>
      </c>
      <c r="V20" s="212">
        <f>IF([1]median_raw!V17="","",[1]median_raw!V17)</f>
        <v>290</v>
      </c>
      <c r="W20" s="212">
        <f>IF([1]median_raw!W17="","",[1]median_raw!W17)</f>
        <v>60000</v>
      </c>
      <c r="X20" s="212">
        <f>IF([1]median_raw!X17="","",[1]median_raw!X17)</f>
        <v>6000</v>
      </c>
      <c r="Y20" s="212">
        <f>IF([1]median_raw!Y17="","",[1]median_raw!Y17)</f>
        <v>64.25</v>
      </c>
      <c r="Z20" s="212" t="str">
        <f>IF([1]median_raw!AG17="","",[1]median_raw!AG17)</f>
        <v/>
      </c>
      <c r="AA20" s="212" t="str">
        <f>IF([1]median_raw!AH17="","",[1]median_raw!AH17)</f>
        <v/>
      </c>
      <c r="AB20" s="212" t="str">
        <f>IF([1]median_raw!AI17="","",[1]median_raw!AI17)</f>
        <v/>
      </c>
      <c r="AC20" s="212" t="str">
        <f>IF([1]median_raw!AJ17="","",[1]median_raw!AJ17)</f>
        <v/>
      </c>
      <c r="AD20" s="212" t="str">
        <f>IF([1]median_raw!AK17="","",[1]median_raw!AK17)</f>
        <v/>
      </c>
      <c r="AE20" s="212" t="str">
        <f>IF([1]median_raw!AL17="","",[1]median_raw!AL17)</f>
        <v/>
      </c>
      <c r="AF20" s="212">
        <f>IF([1]median_raw!AM17="","",[1]median_raw!AM17)</f>
        <v>200</v>
      </c>
      <c r="AG20" s="212">
        <f>IF([1]median_raw!AN17="","",[1]median_raw!AN17)</f>
        <v>100</v>
      </c>
      <c r="AH20" s="212">
        <f>IF([1]median_raw!AO17="","",[1]median_raw!AO17)</f>
        <v>100</v>
      </c>
      <c r="AI20" s="212">
        <f>IF([1]median_raw!AP17="","",[1]median_raw!AP17)</f>
        <v>100</v>
      </c>
      <c r="AJ20" s="212">
        <f>IF([1]median_raw!Z17="","",[1]median_raw!Z17)</f>
        <v>726.25</v>
      </c>
      <c r="AK20" s="212" t="str">
        <f>IF([1]median_raw!AA17="","",[1]median_raw!AA17)</f>
        <v/>
      </c>
      <c r="AL20" s="212" t="str">
        <f>IF([1]median_raw!AB17="","",[1]median_raw!AB17)</f>
        <v/>
      </c>
      <c r="AM20" s="212" t="str">
        <f>IF([1]median_raw!AC17="","",[1]median_raw!AC17)</f>
        <v/>
      </c>
      <c r="AN20" s="212" t="str">
        <f>IF([1]median_raw!AD17="","",[1]median_raw!AD17)</f>
        <v/>
      </c>
      <c r="AO20" s="212" t="str">
        <f>IF([1]median_raw!AE17="","",[1]median_raw!AE17)</f>
        <v/>
      </c>
      <c r="AP20" s="212" t="str">
        <f>IF([1]median_raw!AF17="","",[1]median_raw!AF17)</f>
        <v/>
      </c>
      <c r="AQ20" s="212" t="str">
        <f>IF([1]median_raw!AQ17="","",[1]median_raw!AQ17)</f>
        <v/>
      </c>
      <c r="AR20" s="212">
        <f t="shared" si="1"/>
        <v>8286</v>
      </c>
      <c r="AS20" s="212">
        <f>IF(OR(AW20&lt;&gt;"T",AV20=0),"",IF(C20="","",
IF(INDEX($D$1:$AV20,ROW(),MATCH("Cereal",$D$1:$AV$1,0))="",INDEX($D$1:$AV$2,2,MATCH("Cereal",$D$1:$AV$1,0)),INDEX($D$1:$AV20,ROW(),MATCH("Cereal",$D$1:$AV$1,0)))*90
+IF(INDEX($D$1:$AV20,ROW(),MATCH("Beans",$D$1:$AV$1,0))="",INDEX($D$1:$AV$2,2,MATCH("Beans",$D$1:$AV$1,0)),INDEX($D$1:$AV20,ROW(),MATCH("Beans",$D$1:$AV$1,0)))*9
+IF(INDEX($D$1:$AV20,ROW(),MATCH("Cooking.oil",$D$1:$AV$1,0))="",INDEX($D$1:$AV$2,2,MATCH("Cooking.oil",$D$1:$AV$1,0)),INDEX($D$1:$AV20,ROW(),MATCH("Cooking.oil",$D$1:$AV$1,0)))*6
+IF(INDEX($D$1:$AV20,ROW(),MATCH("Salt",$D$1:$AV$1,0))="",INDEX($D$1:$AV$2,2,MATCH("Salt",$D$1:$AV$1,0)),INDEX($D$1:$AV20,ROW(),MATCH("Salt",$D$1:$AV$1,0)))*1
))</f>
        <v>93091</v>
      </c>
      <c r="AT20" s="212">
        <f>IF(OR(AW20&lt;&gt;"T",AV20=0),"",IF(C20="","",AS20
+IF(INDEX($D$1:$AP20,ROW(),MATCH("Soap",$D$1:$AP$1,0))="",INDEX($D$1:$AP$2,2,MATCH("Soap",$D$1:$AP$1,0)),INDEX($D$1:$AP20,ROW(),MATCH("Soap",$D$1:$AP$1,0)))*6
+IF(INDEX($D$1:$AP20,ROW(),MATCH("Exercise.book",$D$1:$AP$1,0))="",INDEX($D$1:$AP$2,2,MATCH("Exercise.book",$D$1:$AP$1,0)),INDEX($D$1:$AP20,ROW(),MATCH("Exercise.book",$D$1:$AP$1,0)))*12
+IF(INDEX($D$1:$AP20,ROW(),MATCH("Charcoal",$D$1:$AP$1,0))="",INDEX($D$1:$AP$2,2,MATCH("Charcoal",$D$1:$AP$1,0)),INDEX($D$1:$AP20,ROW(),MATCH("Charcoal",$D$1:$AP$1,0)))*50
+IF(INDEX($D$1:$AP20,ROW(),MATCH("Milling.costs",$D$1:$AP$1,0))="",INDEX($D$1:$AP$2,2,MATCH("Milling.costs",$D$1:$AP$1,0)),INDEX($D$1:$AP20,ROW(),MATCH("Milling.costs",$D$1:$AP$1,0)))*30
+[1]Data_checks!AQ16*17
))</f>
        <v>115116.5</v>
      </c>
      <c r="AU20" s="212">
        <f t="shared" si="2"/>
        <v>3336</v>
      </c>
      <c r="AV20" s="213">
        <f t="shared" si="3"/>
        <v>819</v>
      </c>
      <c r="AW20" t="s">
        <v>5335</v>
      </c>
    </row>
    <row r="21" spans="1:49" ht="17.25" customHeight="1" x14ac:dyDescent="0.3">
      <c r="A21" s="208" t="str">
        <f>IF([1]median_raw!A18="","",[1]median_raw!A18)</f>
        <v>Lakes</v>
      </c>
      <c r="B21" s="208" t="str">
        <f>IF([1]median_raw!B18="","",[1]median_raw!B18)</f>
        <v>Awerial</v>
      </c>
      <c r="C21" s="208" t="str">
        <f>IF([1]median_raw!C18="","",[1]median_raw!C18)</f>
        <v>Mingkaman</v>
      </c>
      <c r="D21" s="212">
        <f>IF([1]median_raw!D18="","",[1]median_raw!D18)</f>
        <v>819</v>
      </c>
      <c r="E21" s="212">
        <f>IF([1]median_raw!E18="","",[1]median_raw!E18)</f>
        <v>648</v>
      </c>
      <c r="F21" s="212">
        <f>IF([1]median_raw!F18="","",[1]median_raw!F18)</f>
        <v>1127</v>
      </c>
      <c r="G21" s="212">
        <f>IF([1]median_raw!G18="","",[1]median_raw!G18)</f>
        <v>563</v>
      </c>
      <c r="H21" s="212">
        <f>IF([1]median_raw!H18="","",[1]median_raw!H18)</f>
        <v>1397</v>
      </c>
      <c r="I21" s="212">
        <f>IF([1]median_raw!I18="","",[1]median_raw!I18)</f>
        <v>1109</v>
      </c>
      <c r="J21" s="212">
        <f>IF([1]median_raw!J18="","",[1]median_raw!J18)</f>
        <v>860</v>
      </c>
      <c r="K21" s="212">
        <f>IF([1]median_raw!K18="","",[1]median_raw!K18)</f>
        <v>100</v>
      </c>
      <c r="L21" s="212">
        <f>IF([1]median_raw!L18="","",[1]median_raw!L18)</f>
        <v>2000</v>
      </c>
      <c r="M21" s="212">
        <f>IF([1]median_raw!M18="","",[1]median_raw!M18)</f>
        <v>333</v>
      </c>
      <c r="N21" s="212">
        <f>IF([1]median_raw!N18="","",[1]median_raw!N18)</f>
        <v>2000</v>
      </c>
      <c r="O21" s="212">
        <f>IF([1]median_raw!O18="","",[1]median_raw!O18)</f>
        <v>3000</v>
      </c>
      <c r="P21" s="212">
        <f>IF([1]median_raw!P18="","",[1]median_raw!P18)</f>
        <v>300</v>
      </c>
      <c r="Q21" s="212">
        <f>IF([1]median_raw!Q18="","",[1]median_raw!Q18)</f>
        <v>7000</v>
      </c>
      <c r="R21" s="212">
        <f>IF([1]median_raw!R18="","",[1]median_raw!R18)</f>
        <v>5500</v>
      </c>
      <c r="S21" s="212">
        <f>IF([1]median_raw!S18="","",[1]median_raw!S18)</f>
        <v>11000</v>
      </c>
      <c r="T21" s="212">
        <f>IF([1]median_raw!T18="","",[1]median_raw!T18)</f>
        <v>1000</v>
      </c>
      <c r="U21" s="212">
        <f>IF([1]median_raw!U18="","",[1]median_raw!U18)</f>
        <v>1500</v>
      </c>
      <c r="V21" s="212">
        <f>IF([1]median_raw!V18="","",[1]median_raw!V18)</f>
        <v>290</v>
      </c>
      <c r="W21" s="212">
        <f>IF([1]median_raw!W18="","",[1]median_raw!W18)</f>
        <v>60000</v>
      </c>
      <c r="X21" s="212">
        <f>IF([1]median_raw!X18="","",[1]median_raw!X18)</f>
        <v>6000</v>
      </c>
      <c r="Y21" s="212">
        <f>IF([1]median_raw!Y18="","",[1]median_raw!Y18)</f>
        <v>57</v>
      </c>
      <c r="Z21" s="212" t="str">
        <f>IF([1]median_raw!AG18="","",[1]median_raw!AG18)</f>
        <v/>
      </c>
      <c r="AA21" s="212" t="str">
        <f>IF([1]median_raw!AH18="","",[1]median_raw!AH18)</f>
        <v/>
      </c>
      <c r="AB21" s="212" t="str">
        <f>IF([1]median_raw!AI18="","",[1]median_raw!AI18)</f>
        <v/>
      </c>
      <c r="AC21" s="212" t="str">
        <f>IF([1]median_raw!AJ18="","",[1]median_raw!AJ18)</f>
        <v/>
      </c>
      <c r="AD21" s="212" t="str">
        <f>IF([1]median_raw!AK18="","",[1]median_raw!AK18)</f>
        <v/>
      </c>
      <c r="AE21" s="212" t="str">
        <f>IF([1]median_raw!AL18="","",[1]median_raw!AL18)</f>
        <v/>
      </c>
      <c r="AF21" s="212">
        <f>IF([1]median_raw!AM18="","",[1]median_raw!AM18)</f>
        <v>200</v>
      </c>
      <c r="AG21" s="212">
        <f>IF([1]median_raw!AN18="","",[1]median_raw!AN18)</f>
        <v>100</v>
      </c>
      <c r="AH21" s="212" t="str">
        <f>IF([1]median_raw!AO18="","",[1]median_raw!AO18)</f>
        <v/>
      </c>
      <c r="AI21" s="212" t="str">
        <f>IF([1]median_raw!AP18="","",[1]median_raw!AP18)</f>
        <v/>
      </c>
      <c r="AJ21" s="212">
        <f>IF([1]median_raw!Z18="","",[1]median_raw!Z18)</f>
        <v>730</v>
      </c>
      <c r="AK21" s="212" t="str">
        <f>IF([1]median_raw!AA18="","",[1]median_raw!AA18)</f>
        <v/>
      </c>
      <c r="AL21" s="212" t="str">
        <f>IF([1]median_raw!AB18="","",[1]median_raw!AB18)</f>
        <v/>
      </c>
      <c r="AM21" s="212" t="str">
        <f>IF([1]median_raw!AC18="","",[1]median_raw!AC18)</f>
        <v/>
      </c>
      <c r="AN21" s="212" t="str">
        <f>IF([1]median_raw!AD18="","",[1]median_raw!AD18)</f>
        <v/>
      </c>
      <c r="AO21" s="212" t="str">
        <f>IF([1]median_raw!AE18="","",[1]median_raw!AE18)</f>
        <v/>
      </c>
      <c r="AP21" s="212" t="str">
        <f>IF([1]median_raw!AF18="","",[1]median_raw!AF18)</f>
        <v/>
      </c>
      <c r="AQ21" s="212" t="str">
        <f>IF([1]median_raw!AQ18="","",[1]median_raw!AQ18)</f>
        <v/>
      </c>
      <c r="AR21" s="212">
        <f t="shared" si="1"/>
        <v>8623</v>
      </c>
      <c r="AS21" s="212">
        <f>IF(OR(AW21&lt;&gt;"T",AV21=0),"",IF(C21="","",
IF(INDEX($D$1:$AV21,ROW(),MATCH("Cereal",$D$1:$AV$1,0))="",INDEX($D$1:$AV$2,2,MATCH("Cereal",$D$1:$AV$1,0)),INDEX($D$1:$AV21,ROW(),MATCH("Cereal",$D$1:$AV$1,0)))*90
+IF(INDEX($D$1:$AV21,ROW(),MATCH("Beans",$D$1:$AV$1,0))="",INDEX($D$1:$AV$2,2,MATCH("Beans",$D$1:$AV$1,0)),INDEX($D$1:$AV21,ROW(),MATCH("Beans",$D$1:$AV$1,0)))*9
+IF(INDEX($D$1:$AV21,ROW(),MATCH("Cooking.oil",$D$1:$AV$1,0))="",INDEX($D$1:$AV$2,2,MATCH("Cooking.oil",$D$1:$AV$1,0)),INDEX($D$1:$AV21,ROW(),MATCH("Cooking.oil",$D$1:$AV$1,0)))*6
+IF(INDEX($D$1:$AV21,ROW(),MATCH("Salt",$D$1:$AV$1,0))="",INDEX($D$1:$AV$2,2,MATCH("Salt",$D$1:$AV$1,0)),INDEX($D$1:$AV21,ROW(),MATCH("Salt",$D$1:$AV$1,0)))*1
))</f>
        <v>95791</v>
      </c>
      <c r="AT21" s="212">
        <f>IF(OR(AW21&lt;&gt;"T",AV21=0),"",IF(C21="","",AS21
+IF(INDEX($D$1:$AP21,ROW(),MATCH("Soap",$D$1:$AP$1,0))="",INDEX($D$1:$AP$2,2,MATCH("Soap",$D$1:$AP$1,0)),INDEX($D$1:$AP21,ROW(),MATCH("Soap",$D$1:$AP$1,0)))*6
+IF(INDEX($D$1:$AP21,ROW(),MATCH("Exercise.book",$D$1:$AP$1,0))="",INDEX($D$1:$AP$2,2,MATCH("Exercise.book",$D$1:$AP$1,0)),INDEX($D$1:$AP21,ROW(),MATCH("Exercise.book",$D$1:$AP$1,0)))*12
+IF(INDEX($D$1:$AP21,ROW(),MATCH("Charcoal",$D$1:$AP$1,0))="",INDEX($D$1:$AP$2,2,MATCH("Charcoal",$D$1:$AP$1,0)),INDEX($D$1:$AP21,ROW(),MATCH("Charcoal",$D$1:$AP$1,0)))*50
+IF(INDEX($D$1:$AP21,ROW(),MATCH("Milling.costs",$D$1:$AP$1,0))="",INDEX($D$1:$AP$2,2,MATCH("Milling.costs",$D$1:$AP$1,0)),INDEX($D$1:$AP21,ROW(),MATCH("Milling.costs",$D$1:$AP$1,0)))*30
+[1]Data_checks!AQ17*17
))</f>
        <v>117599</v>
      </c>
      <c r="AU21" s="212">
        <f t="shared" si="2"/>
        <v>3223</v>
      </c>
      <c r="AV21" s="213">
        <f t="shared" si="3"/>
        <v>819</v>
      </c>
      <c r="AW21" t="s">
        <v>5335</v>
      </c>
    </row>
    <row r="22" spans="1:49" x14ac:dyDescent="0.3">
      <c r="A22" s="208" t="str">
        <f>IF([1]median_raw!A19="","",[1]median_raw!A19)</f>
        <v>Lakes</v>
      </c>
      <c r="B22" s="208" t="str">
        <f>IF([1]median_raw!B19="","",[1]median_raw!B19)</f>
        <v>RumbekCentre</v>
      </c>
      <c r="C22" s="208" t="str">
        <f>IF([1]median_raw!C19="","",[1]median_raw!C19)</f>
        <v>Rumbek Town</v>
      </c>
      <c r="D22" s="212">
        <f>IF([1]median_raw!D19="","",[1]median_raw!D19)</f>
        <v>300</v>
      </c>
      <c r="E22" s="212">
        <f>IF([1]median_raw!E19="","",[1]median_raw!E19)</f>
        <v>300</v>
      </c>
      <c r="F22" s="212">
        <f>IF([1]median_raw!F19="","",[1]median_raw!F19)</f>
        <v>1000</v>
      </c>
      <c r="G22" s="212">
        <f>IF([1]median_raw!G19="","",[1]median_raw!G19)</f>
        <v>1200</v>
      </c>
      <c r="H22" s="212" t="str">
        <f>IF([1]median_raw!H19="","",[1]median_raw!H19)</f>
        <v/>
      </c>
      <c r="I22" s="212">
        <f>IF([1]median_raw!I19="","",[1]median_raw!I19)</f>
        <v>1500</v>
      </c>
      <c r="J22" s="212">
        <f>IF([1]median_raw!J19="","",[1]median_raw!J19)</f>
        <v>1000</v>
      </c>
      <c r="K22" s="212">
        <f>IF([1]median_raw!K19="","",[1]median_raw!K19)</f>
        <v>1000</v>
      </c>
      <c r="L22" s="212">
        <f>IF([1]median_raw!L19="","",[1]median_raw!L19)</f>
        <v>1000</v>
      </c>
      <c r="M22" s="212">
        <f>IF([1]median_raw!M19="","",[1]median_raw!M19)</f>
        <v>267</v>
      </c>
      <c r="N22" s="212">
        <f>IF([1]median_raw!N19="","",[1]median_raw!N19)</f>
        <v>1500</v>
      </c>
      <c r="O22" s="212" t="str">
        <f>IF([1]median_raw!O19="","",[1]median_raw!O19)</f>
        <v/>
      </c>
      <c r="P22" s="212" t="str">
        <f>IF([1]median_raw!P19="","",[1]median_raw!P19)</f>
        <v/>
      </c>
      <c r="Q22" s="212" t="str">
        <f>IF([1]median_raw!Q19="","",[1]median_raw!Q19)</f>
        <v/>
      </c>
      <c r="R22" s="212">
        <f>IF([1]median_raw!R19="","",[1]median_raw!R19)</f>
        <v>11000</v>
      </c>
      <c r="S22" s="212">
        <f>IF([1]median_raw!S19="","",[1]median_raw!S19)</f>
        <v>15000</v>
      </c>
      <c r="T22" s="212">
        <f>IF([1]median_raw!T19="","",[1]median_raw!T19)</f>
        <v>1500</v>
      </c>
      <c r="U22" s="212">
        <f>IF([1]median_raw!U19="","",[1]median_raw!U19)</f>
        <v>1500</v>
      </c>
      <c r="V22" s="212">
        <f>IF([1]median_raw!V19="","",[1]median_raw!V19)</f>
        <v>116</v>
      </c>
      <c r="W22" s="212">
        <f>IF([1]median_raw!W19="","",[1]median_raw!W19)</f>
        <v>25000</v>
      </c>
      <c r="X22" s="212">
        <f>IF([1]median_raw!X19="","",[1]median_raw!X19)</f>
        <v>3500</v>
      </c>
      <c r="Y22" s="212">
        <f>IF([1]median_raw!Y19="","",[1]median_raw!Y19)</f>
        <v>100</v>
      </c>
      <c r="Z22" s="212" t="str">
        <f>IF([1]median_raw!AG19="","",[1]median_raw!AG19)</f>
        <v/>
      </c>
      <c r="AA22" s="212" t="str">
        <f>IF([1]median_raw!AH19="","",[1]median_raw!AH19)</f>
        <v/>
      </c>
      <c r="AB22" s="212" t="str">
        <f>IF([1]median_raw!AI19="","",[1]median_raw!AI19)</f>
        <v/>
      </c>
      <c r="AC22" s="212" t="str">
        <f>IF([1]median_raw!AJ19="","",[1]median_raw!AJ19)</f>
        <v/>
      </c>
      <c r="AD22" s="212" t="str">
        <f>IF([1]median_raw!AK19="","",[1]median_raw!AK19)</f>
        <v/>
      </c>
      <c r="AE22" s="212" t="str">
        <f>IF([1]median_raw!AL19="","",[1]median_raw!AL19)</f>
        <v/>
      </c>
      <c r="AF22" s="212" t="str">
        <f>IF([1]median_raw!AM19="","",[1]median_raw!AM19)</f>
        <v/>
      </c>
      <c r="AG22" s="212" t="str">
        <f>IF([1]median_raw!AN19="","",[1]median_raw!AN19)</f>
        <v/>
      </c>
      <c r="AH22" s="212" t="str">
        <f>IF([1]median_raw!AO19="","",[1]median_raw!AO19)</f>
        <v/>
      </c>
      <c r="AI22" s="212" t="str">
        <f>IF([1]median_raw!AP19="","",[1]median_raw!AP19)</f>
        <v/>
      </c>
      <c r="AJ22" s="212" t="str">
        <f>IF([1]median_raw!Z19="","",[1]median_raw!Z19)</f>
        <v/>
      </c>
      <c r="AK22" s="212" t="str">
        <f>IF([1]median_raw!AA19="","",[1]median_raw!AA19)</f>
        <v/>
      </c>
      <c r="AL22" s="212" t="str">
        <f>IF([1]median_raw!AB19="","",[1]median_raw!AB19)</f>
        <v/>
      </c>
      <c r="AM22" s="212" t="str">
        <f>IF([1]median_raw!AC19="","",[1]median_raw!AC19)</f>
        <v/>
      </c>
      <c r="AN22" s="212" t="str">
        <f>IF([1]median_raw!AD19="","",[1]median_raw!AD19)</f>
        <v/>
      </c>
      <c r="AO22" s="212" t="str">
        <f>IF([1]median_raw!AE19="","",[1]median_raw!AE19)</f>
        <v/>
      </c>
      <c r="AP22" s="212" t="str">
        <f>IF([1]median_raw!AF19="","",[1]median_raw!AF19)</f>
        <v/>
      </c>
      <c r="AQ22" s="212" t="str">
        <f>IF([1]median_raw!AQ19="","",[1]median_raw!AQ19)</f>
        <v/>
      </c>
      <c r="AR22" s="212">
        <f t="shared" si="1"/>
        <v>8000</v>
      </c>
      <c r="AS22" s="212">
        <f>IF(OR(AW22&lt;&gt;"T",AV22=0),"",IF(C22="","",
IF(INDEX($D$1:$AV22,ROW(),MATCH("Cereal",$D$1:$AV$1,0))="",INDEX($D$1:$AV$2,2,MATCH("Cereal",$D$1:$AV$1,0)),INDEX($D$1:$AV22,ROW(),MATCH("Cereal",$D$1:$AV$1,0)))*90
+IF(INDEX($D$1:$AV22,ROW(),MATCH("Beans",$D$1:$AV$1,0))="",INDEX($D$1:$AV$2,2,MATCH("Beans",$D$1:$AV$1,0)),INDEX($D$1:$AV22,ROW(),MATCH("Beans",$D$1:$AV$1,0)))*9
+IF(INDEX($D$1:$AV22,ROW(),MATCH("Cooking.oil",$D$1:$AV$1,0))="",INDEX($D$1:$AV$2,2,MATCH("Cooking.oil",$D$1:$AV$1,0)),INDEX($D$1:$AV22,ROW(),MATCH("Cooking.oil",$D$1:$AV$1,0)))*6
+IF(INDEX($D$1:$AV22,ROW(),MATCH("Salt",$D$1:$AV$1,0))="",INDEX($D$1:$AV$2,2,MATCH("Salt",$D$1:$AV$1,0)),INDEX($D$1:$AV22,ROW(),MATCH("Salt",$D$1:$AV$1,0)))*1
))</f>
        <v>47500</v>
      </c>
      <c r="AT22" s="212">
        <f>IF(OR(AW22&lt;&gt;"T",AV22=0),"",IF(C22="","",AS22
+IF(INDEX($D$1:$AP22,ROW(),MATCH("Soap",$D$1:$AP$1,0))="",INDEX($D$1:$AP$2,2,MATCH("Soap",$D$1:$AP$1,0)),INDEX($D$1:$AP22,ROW(),MATCH("Soap",$D$1:$AP$1,0)))*6
+IF(INDEX($D$1:$AP22,ROW(),MATCH("Exercise.book",$D$1:$AP$1,0))="",INDEX($D$1:$AP$2,2,MATCH("Exercise.book",$D$1:$AP$1,0)),INDEX($D$1:$AP22,ROW(),MATCH("Exercise.book",$D$1:$AP$1,0)))*12
+IF(INDEX($D$1:$AP22,ROW(),MATCH("Charcoal",$D$1:$AP$1,0))="",INDEX($D$1:$AP$2,2,MATCH("Charcoal",$D$1:$AP$1,0)),INDEX($D$1:$AP22,ROW(),MATCH("Charcoal",$D$1:$AP$1,0)))*50
+IF(INDEX($D$1:$AP22,ROW(),MATCH("Milling.costs",$D$1:$AP$1,0))="",INDEX($D$1:$AP$2,2,MATCH("Milling.costs",$D$1:$AP$1,0)),INDEX($D$1:$AP22,ROW(),MATCH("Milling.costs",$D$1:$AP$1,0)))*30
+[1]Data_checks!AQ18*17
))</f>
        <v>63602</v>
      </c>
      <c r="AU22" s="212">
        <f t="shared" si="2"/>
        <v>3067</v>
      </c>
      <c r="AV22" s="213">
        <f t="shared" si="3"/>
        <v>300</v>
      </c>
      <c r="AW22" t="s">
        <v>5335</v>
      </c>
    </row>
    <row r="23" spans="1:49" x14ac:dyDescent="0.3">
      <c r="A23" s="208" t="str">
        <f>IF([1]median_raw!A20="","",[1]median_raw!A20)</f>
        <v>Lakes</v>
      </c>
      <c r="B23" s="208" t="str">
        <f>IF([1]median_raw!B20="","",[1]median_raw!B20)</f>
        <v>RumbekEast</v>
      </c>
      <c r="C23" s="208" t="str">
        <f>IF([1]median_raw!C20="","",[1]median_raw!C20)</f>
        <v>Aduel</v>
      </c>
      <c r="D23" s="212">
        <f>IF([1]median_raw!D20="","",[1]median_raw!D20)</f>
        <v>200</v>
      </c>
      <c r="E23" s="212" t="str">
        <f>IF([1]median_raw!E20="","",[1]median_raw!E20)</f>
        <v/>
      </c>
      <c r="F23" s="212">
        <f>IF([1]median_raw!F20="","",[1]median_raw!F20)</f>
        <v>1000</v>
      </c>
      <c r="G23" s="212">
        <f>IF([1]median_raw!G20="","",[1]median_raw!G20)</f>
        <v>1000</v>
      </c>
      <c r="H23" s="212">
        <f>IF([1]median_raw!H20="","",[1]median_raw!H20)</f>
        <v>500</v>
      </c>
      <c r="I23" s="212">
        <f>IF([1]median_raw!I20="","",[1]median_raw!I20)</f>
        <v>1000</v>
      </c>
      <c r="J23" s="212">
        <f>IF([1]median_raw!J20="","",[1]median_raw!J20)</f>
        <v>1000</v>
      </c>
      <c r="K23" s="212">
        <f>IF([1]median_raw!K20="","",[1]median_raw!K20)</f>
        <v>700</v>
      </c>
      <c r="L23" s="212">
        <f>IF([1]median_raw!L20="","",[1]median_raw!L20)</f>
        <v>667</v>
      </c>
      <c r="M23" s="212">
        <f>IF([1]median_raw!M20="","",[1]median_raw!M20)</f>
        <v>267</v>
      </c>
      <c r="N23" s="212">
        <f>IF([1]median_raw!N20="","",[1]median_raw!N20)</f>
        <v>2000</v>
      </c>
      <c r="O23" s="212" t="str">
        <f>IF([1]median_raw!O20="","",[1]median_raw!O20)</f>
        <v/>
      </c>
      <c r="P23" s="212">
        <f>IF([1]median_raw!P20="","",[1]median_raw!P20)</f>
        <v>500</v>
      </c>
      <c r="Q23" s="212" t="str">
        <f>IF([1]median_raw!Q20="","",[1]median_raw!Q20)</f>
        <v/>
      </c>
      <c r="R23" s="212">
        <f>IF([1]median_raw!R20="","",[1]median_raw!R20)</f>
        <v>10000</v>
      </c>
      <c r="S23" s="212">
        <f>IF([1]median_raw!S20="","",[1]median_raw!S20)</f>
        <v>15000</v>
      </c>
      <c r="T23" s="212" t="str">
        <f>IF([1]median_raw!T20="","",[1]median_raw!T20)</f>
        <v/>
      </c>
      <c r="U23" s="212">
        <f>IF([1]median_raw!U20="","",[1]median_raw!U20)</f>
        <v>1500</v>
      </c>
      <c r="V23" s="212">
        <f>IF([1]median_raw!V20="","",[1]median_raw!V20)</f>
        <v>116</v>
      </c>
      <c r="W23" s="212">
        <f>IF([1]median_raw!W20="","",[1]median_raw!W20)</f>
        <v>27500</v>
      </c>
      <c r="X23" s="212">
        <f>IF([1]median_raw!X20="","",[1]median_raw!X20)</f>
        <v>2250</v>
      </c>
      <c r="Y23" s="212">
        <f>IF([1]median_raw!Y20="","",[1]median_raw!Y20)</f>
        <v>100</v>
      </c>
      <c r="Z23" s="212" t="str">
        <f>IF([1]median_raw!AG20="","",[1]median_raw!AG20)</f>
        <v/>
      </c>
      <c r="AA23" s="212" t="str">
        <f>IF([1]median_raw!AH20="","",[1]median_raw!AH20)</f>
        <v/>
      </c>
      <c r="AB23" s="212" t="str">
        <f>IF([1]median_raw!AI20="","",[1]median_raw!AI20)</f>
        <v/>
      </c>
      <c r="AC23" s="212" t="str">
        <f>IF([1]median_raw!AJ20="","",[1]median_raw!AJ20)</f>
        <v/>
      </c>
      <c r="AD23" s="212" t="str">
        <f>IF([1]median_raw!AK20="","",[1]median_raw!AK20)</f>
        <v/>
      </c>
      <c r="AE23" s="212" t="str">
        <f>IF([1]median_raw!AL20="","",[1]median_raw!AL20)</f>
        <v/>
      </c>
      <c r="AF23" s="212" t="str">
        <f>IF([1]median_raw!AM20="","",[1]median_raw!AM20)</f>
        <v/>
      </c>
      <c r="AG23" s="212" t="str">
        <f>IF([1]median_raw!AN20="","",[1]median_raw!AN20)</f>
        <v/>
      </c>
      <c r="AH23" s="212" t="str">
        <f>IF([1]median_raw!AO20="","",[1]median_raw!AO20)</f>
        <v/>
      </c>
      <c r="AI23" s="212" t="str">
        <f>IF([1]median_raw!AP20="","",[1]median_raw!AP20)</f>
        <v/>
      </c>
      <c r="AJ23" s="212" t="str">
        <f>IF([1]median_raw!Z20="","",[1]median_raw!Z20)</f>
        <v/>
      </c>
      <c r="AK23" s="212" t="str">
        <f>IF([1]median_raw!AA20="","",[1]median_raw!AA20)</f>
        <v/>
      </c>
      <c r="AL23" s="212" t="str">
        <f>IF([1]median_raw!AB20="","",[1]median_raw!AB20)</f>
        <v/>
      </c>
      <c r="AM23" s="212" t="str">
        <f>IF([1]median_raw!AC20="","",[1]median_raw!AC20)</f>
        <v/>
      </c>
      <c r="AN23" s="212" t="str">
        <f>IF([1]median_raw!AD20="","",[1]median_raw!AD20)</f>
        <v/>
      </c>
      <c r="AO23" s="212" t="str">
        <f>IF([1]median_raw!AE20="","",[1]median_raw!AE20)</f>
        <v/>
      </c>
      <c r="AP23" s="212" t="str">
        <f>IF([1]median_raw!AF20="","",[1]median_raw!AF20)</f>
        <v/>
      </c>
      <c r="AQ23" s="212" t="str">
        <f>IF([1]median_raw!AQ20="","",[1]median_raw!AQ20)</f>
        <v/>
      </c>
      <c r="AR23" s="212">
        <f t="shared" si="1"/>
        <v>6634</v>
      </c>
      <c r="AS23" s="212">
        <f>IF(OR(AW23&lt;&gt;"T",AV23=0),"",IF(C23="","",
IF(INDEX($D$1:$AV23,ROW(),MATCH("Cereal",$D$1:$AV$1,0))="",INDEX($D$1:$AV$2,2,MATCH("Cereal",$D$1:$AV$1,0)),INDEX($D$1:$AV23,ROW(),MATCH("Cereal",$D$1:$AV$1,0)))*90
+IF(INDEX($D$1:$AV23,ROW(),MATCH("Beans",$D$1:$AV$1,0))="",INDEX($D$1:$AV$2,2,MATCH("Beans",$D$1:$AV$1,0)),INDEX($D$1:$AV23,ROW(),MATCH("Beans",$D$1:$AV$1,0)))*9
+IF(INDEX($D$1:$AV23,ROW(),MATCH("Cooking.oil",$D$1:$AV$1,0))="",INDEX($D$1:$AV$2,2,MATCH("Cooking.oil",$D$1:$AV$1,0)),INDEX($D$1:$AV23,ROW(),MATCH("Cooking.oil",$D$1:$AV$1,0)))*6
+IF(INDEX($D$1:$AV23,ROW(),MATCH("Salt",$D$1:$AV$1,0))="",INDEX($D$1:$AV$2,2,MATCH("Salt",$D$1:$AV$1,0)),INDEX($D$1:$AV23,ROW(),MATCH("Salt",$D$1:$AV$1,0)))*1
))</f>
        <v>31702</v>
      </c>
      <c r="AT23" s="212">
        <f>IF(OR(AW23&lt;&gt;"T",AV23=0),"",IF(C23="","",AS23
+IF(INDEX($D$1:$AP23,ROW(),MATCH("Soap",$D$1:$AP$1,0))="",INDEX($D$1:$AP$2,2,MATCH("Soap",$D$1:$AP$1,0)),INDEX($D$1:$AP23,ROW(),MATCH("Soap",$D$1:$AP$1,0)))*6
+IF(INDEX($D$1:$AP23,ROW(),MATCH("Exercise.book",$D$1:$AP$1,0))="",INDEX($D$1:$AP$2,2,MATCH("Exercise.book",$D$1:$AP$1,0)),INDEX($D$1:$AP23,ROW(),MATCH("Exercise.book",$D$1:$AP$1,0)))*12
+IF(INDEX($D$1:$AP23,ROW(),MATCH("Charcoal",$D$1:$AP$1,0))="",INDEX($D$1:$AP$2,2,MATCH("Charcoal",$D$1:$AP$1,0)),INDEX($D$1:$AP23,ROW(),MATCH("Charcoal",$D$1:$AP$1,0)))*50
+IF(INDEX($D$1:$AP23,ROW(),MATCH("Milling.costs",$D$1:$AP$1,0))="",INDEX($D$1:$AP$2,2,MATCH("Milling.costs",$D$1:$AP$1,0)),INDEX($D$1:$AP23,ROW(),MATCH("Milling.costs",$D$1:$AP$1,0)))*30
+[1]Data_checks!AQ19*17
))</f>
        <v>48104</v>
      </c>
      <c r="AU23" s="212">
        <f t="shared" si="2"/>
        <v>3034</v>
      </c>
      <c r="AV23" s="213">
        <f t="shared" si="3"/>
        <v>200</v>
      </c>
      <c r="AW23" t="s">
        <v>5335</v>
      </c>
    </row>
    <row r="24" spans="1:49" x14ac:dyDescent="0.3">
      <c r="A24" s="208" t="str">
        <f>IF([1]median_raw!A21="","",[1]median_raw!A21)</f>
        <v>Lakes</v>
      </c>
      <c r="B24" s="208" t="str">
        <f>IF([1]median_raw!B21="","",[1]median_raw!B21)</f>
        <v>YirolEast</v>
      </c>
      <c r="C24" s="208" t="str">
        <f>IF([1]median_raw!C21="","",[1]median_raw!C21)</f>
        <v>Nyang</v>
      </c>
      <c r="D24" s="212" t="str">
        <f>IF([1]median_raw!D21="","",[1]median_raw!D21)</f>
        <v/>
      </c>
      <c r="E24" s="212">
        <f>IF([1]median_raw!E21="","",[1]median_raw!E21)</f>
        <v>600</v>
      </c>
      <c r="F24" s="212">
        <f>IF([1]median_raw!F21="","",[1]median_raw!F21)</f>
        <v>700</v>
      </c>
      <c r="G24" s="212">
        <f>IF([1]median_raw!G21="","",[1]median_raw!G21)</f>
        <v>1000</v>
      </c>
      <c r="H24" s="212" t="str">
        <f>IF([1]median_raw!H21="","",[1]median_raw!H21)</f>
        <v/>
      </c>
      <c r="I24" s="212">
        <f>IF([1]median_raw!I21="","",[1]median_raw!I21)</f>
        <v>1000</v>
      </c>
      <c r="J24" s="212">
        <f>IF([1]median_raw!J21="","",[1]median_raw!J21)</f>
        <v>800</v>
      </c>
      <c r="K24" s="212">
        <f>IF([1]median_raw!K21="","",[1]median_raw!K21)</f>
        <v>800</v>
      </c>
      <c r="L24" s="212">
        <f>IF([1]median_raw!L21="","",[1]median_raw!L21)</f>
        <v>2000</v>
      </c>
      <c r="M24" s="212">
        <f>IF([1]median_raw!M21="","",[1]median_raw!M21)</f>
        <v>333</v>
      </c>
      <c r="N24" s="212" t="str">
        <f>IF([1]median_raw!N21="","",[1]median_raw!N21)</f>
        <v/>
      </c>
      <c r="O24" s="212" t="str">
        <f>IF([1]median_raw!O21="","",[1]median_raw!O21)</f>
        <v/>
      </c>
      <c r="P24" s="212" t="str">
        <f>IF([1]median_raw!P21="","",[1]median_raw!P21)</f>
        <v/>
      </c>
      <c r="Q24" s="212" t="str">
        <f>IF([1]median_raw!Q21="","",[1]median_raw!Q21)</f>
        <v/>
      </c>
      <c r="R24" s="212" t="str">
        <f>IF([1]median_raw!R21="","",[1]median_raw!R21)</f>
        <v/>
      </c>
      <c r="S24" s="212" t="str">
        <f>IF([1]median_raw!S21="","",[1]median_raw!S21)</f>
        <v/>
      </c>
      <c r="T24" s="212" t="str">
        <f>IF([1]median_raw!T21="","",[1]median_raw!T21)</f>
        <v/>
      </c>
      <c r="U24" s="212" t="str">
        <f>IF([1]median_raw!U21="","",[1]median_raw!U21)</f>
        <v/>
      </c>
      <c r="V24" s="212" t="str">
        <f>IF([1]median_raw!V21="","",[1]median_raw!V21)</f>
        <v/>
      </c>
      <c r="W24" s="212" t="str">
        <f>IF([1]median_raw!W21="","",[1]median_raw!W21)</f>
        <v/>
      </c>
      <c r="X24" s="212" t="str">
        <f>IF([1]median_raw!X21="","",[1]median_raw!X21)</f>
        <v/>
      </c>
      <c r="Y24" s="212" t="str">
        <f>IF([1]median_raw!Y21="","",[1]median_raw!Y21)</f>
        <v/>
      </c>
      <c r="Z24" s="212" t="str">
        <f>IF([1]median_raw!AG21="","",[1]median_raw!AG21)</f>
        <v/>
      </c>
      <c r="AA24" s="212" t="str">
        <f>IF([1]median_raw!AH21="","",[1]median_raw!AH21)</f>
        <v/>
      </c>
      <c r="AB24" s="212" t="str">
        <f>IF([1]median_raw!AI21="","",[1]median_raw!AI21)</f>
        <v/>
      </c>
      <c r="AC24" s="212" t="str">
        <f>IF([1]median_raw!AJ21="","",[1]median_raw!AJ21)</f>
        <v/>
      </c>
      <c r="AD24" s="212" t="str">
        <f>IF([1]median_raw!AK21="","",[1]median_raw!AK21)</f>
        <v/>
      </c>
      <c r="AE24" s="212" t="str">
        <f>IF([1]median_raw!AL21="","",[1]median_raw!AL21)</f>
        <v/>
      </c>
      <c r="AF24" s="212" t="str">
        <f>IF([1]median_raw!AM21="","",[1]median_raw!AM21)</f>
        <v/>
      </c>
      <c r="AG24" s="212" t="str">
        <f>IF([1]median_raw!AN21="","",[1]median_raw!AN21)</f>
        <v/>
      </c>
      <c r="AH24" s="212" t="str">
        <f>IF([1]median_raw!AO21="","",[1]median_raw!AO21)</f>
        <v/>
      </c>
      <c r="AI24" s="212" t="str">
        <f>IF([1]median_raw!AP21="","",[1]median_raw!AP21)</f>
        <v/>
      </c>
      <c r="AJ24" s="212" t="str">
        <f>IF([1]median_raw!Z21="","",[1]median_raw!Z21)</f>
        <v/>
      </c>
      <c r="AK24" s="212" t="str">
        <f>IF([1]median_raw!AA21="","",[1]median_raw!AA21)</f>
        <v/>
      </c>
      <c r="AL24" s="212" t="str">
        <f>IF([1]median_raw!AB21="","",[1]median_raw!AB21)</f>
        <v/>
      </c>
      <c r="AM24" s="212" t="str">
        <f>IF([1]median_raw!AC21="","",[1]median_raw!AC21)</f>
        <v/>
      </c>
      <c r="AN24" s="212" t="str">
        <f>IF([1]median_raw!AD21="","",[1]median_raw!AD21)</f>
        <v/>
      </c>
      <c r="AO24" s="212" t="str">
        <f>IF([1]median_raw!AE21="","",[1]median_raw!AE21)</f>
        <v/>
      </c>
      <c r="AP24" s="212" t="str">
        <f>IF([1]median_raw!AF21="","",[1]median_raw!AF21)</f>
        <v/>
      </c>
      <c r="AQ24" s="212" t="str">
        <f>IF([1]median_raw!AQ21="","",[1]median_raw!AQ21)</f>
        <v/>
      </c>
      <c r="AR24" s="212">
        <f t="shared" si="1"/>
        <v>8155.75</v>
      </c>
      <c r="AS24" s="212" t="str">
        <f>IF(OR(AW24&lt;&gt;"T",AV24=0),"",IF(C24="","",
IF(INDEX($D$1:$AV24,ROW(),MATCH("Cereal",$D$1:$AV$1,0))="",INDEX($D$1:$AV$2,2,MATCH("Cereal",$D$1:$AV$1,0)),INDEX($D$1:$AV24,ROW(),MATCH("Cereal",$D$1:$AV$1,0)))*90
+IF(INDEX($D$1:$AV24,ROW(),MATCH("Beans",$D$1:$AV$1,0))="",INDEX($D$1:$AV$2,2,MATCH("Beans",$D$1:$AV$1,0)),INDEX($D$1:$AV24,ROW(),MATCH("Beans",$D$1:$AV$1,0)))*9
+IF(INDEX($D$1:$AV24,ROW(),MATCH("Cooking.oil",$D$1:$AV$1,0))="",INDEX($D$1:$AV$2,2,MATCH("Cooking.oil",$D$1:$AV$1,0)),INDEX($D$1:$AV24,ROW(),MATCH("Cooking.oil",$D$1:$AV$1,0)))*6
+IF(INDEX($D$1:$AV24,ROW(),MATCH("Salt",$D$1:$AV$1,0))="",INDEX($D$1:$AV$2,2,MATCH("Salt",$D$1:$AV$1,0)),INDEX($D$1:$AV24,ROW(),MATCH("Salt",$D$1:$AV$1,0)))*1
))</f>
        <v/>
      </c>
      <c r="AT24" s="212" t="str">
        <f>IF(OR(AW24&lt;&gt;"T",AV24=0),"",IF(C24="","",AS24
+IF(INDEX($D$1:$AP24,ROW(),MATCH("Soap",$D$1:$AP$1,0))="",INDEX($D$1:$AP$2,2,MATCH("Soap",$D$1:$AP$1,0)),INDEX($D$1:$AP24,ROW(),MATCH("Soap",$D$1:$AP$1,0)))*6
+IF(INDEX($D$1:$AP24,ROW(),MATCH("Exercise.book",$D$1:$AP$1,0))="",INDEX($D$1:$AP$2,2,MATCH("Exercise.book",$D$1:$AP$1,0)),INDEX($D$1:$AP24,ROW(),MATCH("Exercise.book",$D$1:$AP$1,0)))*12
+IF(INDEX($D$1:$AP24,ROW(),MATCH("Charcoal",$D$1:$AP$1,0))="",INDEX($D$1:$AP$2,2,MATCH("Charcoal",$D$1:$AP$1,0)),INDEX($D$1:$AP24,ROW(),MATCH("Charcoal",$D$1:$AP$1,0)))*50
+IF(INDEX($D$1:$AP24,ROW(),MATCH("Milling.costs",$D$1:$AP$1,0))="",INDEX($D$1:$AP$2,2,MATCH("Milling.costs",$D$1:$AP$1,0)),INDEX($D$1:$AP24,ROW(),MATCH("Milling.costs",$D$1:$AP$1,0)))*30
+[1]Data_checks!AQ20*17
))</f>
        <v/>
      </c>
      <c r="AU24" s="212">
        <f t="shared" si="2"/>
        <v>3288.75</v>
      </c>
      <c r="AV24" s="213">
        <f t="shared" si="3"/>
        <v>555.75</v>
      </c>
    </row>
    <row r="25" spans="1:49" x14ac:dyDescent="0.3">
      <c r="A25" s="208" t="str">
        <f>IF([1]median_raw!A22="","",[1]median_raw!A22)</f>
        <v>Lakes</v>
      </c>
      <c r="B25" s="208" t="str">
        <f>IF([1]median_raw!B22="","",[1]median_raw!B22)</f>
        <v>YirolWest</v>
      </c>
      <c r="C25" s="208" t="str">
        <f>IF([1]median_raw!C22="","",[1]median_raw!C22)</f>
        <v>Yirol Town</v>
      </c>
      <c r="D25" s="212" t="str">
        <f>IF([1]median_raw!D22="","",[1]median_raw!D22)</f>
        <v/>
      </c>
      <c r="E25" s="212" t="str">
        <f>IF([1]median_raw!E22="","",[1]median_raw!E22)</f>
        <v/>
      </c>
      <c r="F25" s="212">
        <f>IF([1]median_raw!F22="","",[1]median_raw!F22)</f>
        <v>1200</v>
      </c>
      <c r="G25" s="212">
        <f>IF([1]median_raw!G22="","",[1]median_raw!G22)</f>
        <v>800</v>
      </c>
      <c r="H25" s="212" t="str">
        <f>IF([1]median_raw!H22="","",[1]median_raw!H22)</f>
        <v/>
      </c>
      <c r="I25" s="212">
        <f>IF([1]median_raw!I22="","",[1]median_raw!I22)</f>
        <v>1000</v>
      </c>
      <c r="J25" s="212">
        <f>IF([1]median_raw!J22="","",[1]median_raw!J22)</f>
        <v>800</v>
      </c>
      <c r="K25" s="212">
        <f>IF([1]median_raw!K22="","",[1]median_raw!K22)</f>
        <v>700</v>
      </c>
      <c r="L25" s="212">
        <f>IF([1]median_raw!L22="","",[1]median_raw!L22)</f>
        <v>2000</v>
      </c>
      <c r="M25" s="212">
        <f>IF([1]median_raw!M22="","",[1]median_raw!M22)</f>
        <v>267</v>
      </c>
      <c r="N25" s="212" t="str">
        <f>IF([1]median_raw!N22="","",[1]median_raw!N22)</f>
        <v/>
      </c>
      <c r="O25" s="212" t="str">
        <f>IF([1]median_raw!O22="","",[1]median_raw!O22)</f>
        <v/>
      </c>
      <c r="P25" s="212" t="str">
        <f>IF([1]median_raw!P22="","",[1]median_raw!P22)</f>
        <v/>
      </c>
      <c r="Q25" s="212" t="str">
        <f>IF([1]median_raw!Q22="","",[1]median_raw!Q22)</f>
        <v/>
      </c>
      <c r="R25" s="212" t="str">
        <f>IF([1]median_raw!R22="","",[1]median_raw!R22)</f>
        <v/>
      </c>
      <c r="S25" s="212" t="str">
        <f>IF([1]median_raw!S22="","",[1]median_raw!S22)</f>
        <v/>
      </c>
      <c r="T25" s="212" t="str">
        <f>IF([1]median_raw!T22="","",[1]median_raw!T22)</f>
        <v/>
      </c>
      <c r="U25" s="212">
        <f>IF([1]median_raw!U22="","",[1]median_raw!U22)</f>
        <v>1500</v>
      </c>
      <c r="V25" s="212">
        <f>IF([1]median_raw!V22="","",[1]median_raw!V22)</f>
        <v>103</v>
      </c>
      <c r="W25" s="212">
        <f>IF([1]median_raw!W22="","",[1]median_raw!W22)</f>
        <v>50000</v>
      </c>
      <c r="X25" s="212" t="str">
        <f>IF([1]median_raw!X22="","",[1]median_raw!X22)</f>
        <v/>
      </c>
      <c r="Y25" s="212" t="str">
        <f>IF([1]median_raw!Y22="","",[1]median_raw!Y22)</f>
        <v/>
      </c>
      <c r="Z25" s="212" t="str">
        <f>IF([1]median_raw!AG22="","",[1]median_raw!AG22)</f>
        <v/>
      </c>
      <c r="AA25" s="212" t="str">
        <f>IF([1]median_raw!AH22="","",[1]median_raw!AH22)</f>
        <v/>
      </c>
      <c r="AB25" s="212" t="str">
        <f>IF([1]median_raw!AI22="","",[1]median_raw!AI22)</f>
        <v/>
      </c>
      <c r="AC25" s="212" t="str">
        <f>IF([1]median_raw!AJ22="","",[1]median_raw!AJ22)</f>
        <v/>
      </c>
      <c r="AD25" s="212" t="str">
        <f>IF([1]median_raw!AK22="","",[1]median_raw!AK22)</f>
        <v/>
      </c>
      <c r="AE25" s="212" t="str">
        <f>IF([1]median_raw!AL22="","",[1]median_raw!AL22)</f>
        <v/>
      </c>
      <c r="AF25" s="212" t="str">
        <f>IF([1]median_raw!AM22="","",[1]median_raw!AM22)</f>
        <v/>
      </c>
      <c r="AG25" s="212" t="str">
        <f>IF([1]median_raw!AN22="","",[1]median_raw!AN22)</f>
        <v/>
      </c>
      <c r="AH25" s="212" t="str">
        <f>IF([1]median_raw!AO22="","",[1]median_raw!AO22)</f>
        <v/>
      </c>
      <c r="AI25" s="212" t="str">
        <f>IF([1]median_raw!AP22="","",[1]median_raw!AP22)</f>
        <v/>
      </c>
      <c r="AJ25" s="212" t="str">
        <f>IF([1]median_raw!Z22="","",[1]median_raw!Z22)</f>
        <v/>
      </c>
      <c r="AK25" s="212" t="str">
        <f>IF([1]median_raw!AA22="","",[1]median_raw!AA22)</f>
        <v/>
      </c>
      <c r="AL25" s="212" t="str">
        <f>IF([1]median_raw!AB22="","",[1]median_raw!AB22)</f>
        <v/>
      </c>
      <c r="AM25" s="212" t="str">
        <f>IF([1]median_raw!AC22="","",[1]median_raw!AC22)</f>
        <v/>
      </c>
      <c r="AN25" s="212" t="str">
        <f>IF([1]median_raw!AD22="","",[1]median_raw!AD22)</f>
        <v/>
      </c>
      <c r="AO25" s="212" t="str">
        <f>IF([1]median_raw!AE22="","",[1]median_raw!AE22)</f>
        <v/>
      </c>
      <c r="AP25" s="212" t="str">
        <f>IF([1]median_raw!AF22="","",[1]median_raw!AF22)</f>
        <v/>
      </c>
      <c r="AQ25" s="212" t="str">
        <f>IF([1]median_raw!AQ22="","",[1]median_raw!AQ22)</f>
        <v/>
      </c>
      <c r="AR25" s="212">
        <f t="shared" si="1"/>
        <v>8322.75</v>
      </c>
      <c r="AS25" s="212" t="str">
        <f>IF(OR(AW25&lt;&gt;"T",AV25=0),"",IF(C25="","",
IF(INDEX($D$1:$AV25,ROW(),MATCH("Cereal",$D$1:$AV$1,0))="",INDEX($D$1:$AV$2,2,MATCH("Cereal",$D$1:$AV$1,0)),INDEX($D$1:$AV25,ROW(),MATCH("Cereal",$D$1:$AV$1,0)))*90
+IF(INDEX($D$1:$AV25,ROW(),MATCH("Beans",$D$1:$AV$1,0))="",INDEX($D$1:$AV$2,2,MATCH("Beans",$D$1:$AV$1,0)),INDEX($D$1:$AV25,ROW(),MATCH("Beans",$D$1:$AV$1,0)))*9
+IF(INDEX($D$1:$AV25,ROW(),MATCH("Cooking.oil",$D$1:$AV$1,0))="",INDEX($D$1:$AV$2,2,MATCH("Cooking.oil",$D$1:$AV$1,0)),INDEX($D$1:$AV25,ROW(),MATCH("Cooking.oil",$D$1:$AV$1,0)))*6
+IF(INDEX($D$1:$AV25,ROW(),MATCH("Salt",$D$1:$AV$1,0))="",INDEX($D$1:$AV$2,2,MATCH("Salt",$D$1:$AV$1,0)),INDEX($D$1:$AV25,ROW(),MATCH("Salt",$D$1:$AV$1,0)))*1
))</f>
        <v/>
      </c>
      <c r="AT25" s="212" t="str">
        <f>IF(OR(AW25&lt;&gt;"T",AV25=0),"",IF(C25="","",AS25
+IF(INDEX($D$1:$AP25,ROW(),MATCH("Soap",$D$1:$AP$1,0))="",INDEX($D$1:$AP$2,2,MATCH("Soap",$D$1:$AP$1,0)),INDEX($D$1:$AP25,ROW(),MATCH("Soap",$D$1:$AP$1,0)))*6
+IF(INDEX($D$1:$AP25,ROW(),MATCH("Exercise.book",$D$1:$AP$1,0))="",INDEX($D$1:$AP$2,2,MATCH("Exercise.book",$D$1:$AP$1,0)),INDEX($D$1:$AP25,ROW(),MATCH("Exercise.book",$D$1:$AP$1,0)))*12
+IF(INDEX($D$1:$AP25,ROW(),MATCH("Charcoal",$D$1:$AP$1,0))="",INDEX($D$1:$AP$2,2,MATCH("Charcoal",$D$1:$AP$1,0)),INDEX($D$1:$AP25,ROW(),MATCH("Charcoal",$D$1:$AP$1,0)))*50
+IF(INDEX($D$1:$AP25,ROW(),MATCH("Milling.costs",$D$1:$AP$1,0))="",INDEX($D$1:$AP$2,2,MATCH("Milling.costs",$D$1:$AP$1,0)),INDEX($D$1:$AP25,ROW(),MATCH("Milling.costs",$D$1:$AP$1,0)))*30
+[1]Data_checks!AQ21*17
))</f>
        <v/>
      </c>
      <c r="AU25" s="212">
        <f t="shared" si="2"/>
        <v>2989.75</v>
      </c>
      <c r="AV25" s="213">
        <f t="shared" si="3"/>
        <v>555.75</v>
      </c>
    </row>
    <row r="26" spans="1:49" x14ac:dyDescent="0.3">
      <c r="A26" s="208" t="str">
        <f>IF([1]median_raw!A23="","",[1]median_raw!A23)</f>
        <v>NorthernBahrelGhazal</v>
      </c>
      <c r="B26" s="208" t="str">
        <f>IF([1]median_raw!B23="","",[1]median_raw!B23)</f>
        <v>AweilCentre</v>
      </c>
      <c r="C26" s="208" t="str">
        <f>IF([1]median_raw!C23="","",[1]median_raw!C23)</f>
        <v>Aweil Town</v>
      </c>
      <c r="D26" s="212">
        <f>IF([1]median_raw!D23="","",[1]median_raw!D23)</f>
        <v>681</v>
      </c>
      <c r="E26" s="212" t="str">
        <f>IF([1]median_raw!E23="","",[1]median_raw!E23)</f>
        <v/>
      </c>
      <c r="F26" s="212">
        <f>IF([1]median_raw!F23="","",[1]median_raw!F23)</f>
        <v>1000</v>
      </c>
      <c r="G26" s="212">
        <f>IF([1]median_raw!G23="","",[1]median_raw!G23)</f>
        <v>1200</v>
      </c>
      <c r="H26" s="212">
        <f>IF([1]median_raw!H23="","",[1]median_raw!H23)</f>
        <v>1135</v>
      </c>
      <c r="I26" s="212">
        <f>IF([1]median_raw!I23="","",[1]median_raw!I23)</f>
        <v>1200</v>
      </c>
      <c r="J26" s="212">
        <f>IF([1]median_raw!J23="","",[1]median_raw!J23)</f>
        <v>1000</v>
      </c>
      <c r="K26" s="212">
        <f>IF([1]median_raw!K23="","",[1]median_raw!K23)</f>
        <v>441</v>
      </c>
      <c r="L26" s="212">
        <f>IF([1]median_raw!L23="","",[1]median_raw!L23)</f>
        <v>1500</v>
      </c>
      <c r="M26" s="212">
        <f>IF([1]median_raw!M23="","",[1]median_raw!M23)</f>
        <v>233</v>
      </c>
      <c r="N26" s="212">
        <f>IF([1]median_raw!N23="","",[1]median_raw!N23)</f>
        <v>1700</v>
      </c>
      <c r="O26" s="212">
        <f>IF([1]median_raw!O23="","",[1]median_raw!O23)</f>
        <v>1600</v>
      </c>
      <c r="P26" s="212">
        <f>IF([1]median_raw!P23="","",[1]median_raw!P23)</f>
        <v>475</v>
      </c>
      <c r="Q26" s="212" t="str">
        <f>IF([1]median_raw!Q23="","",[1]median_raw!Q23)</f>
        <v/>
      </c>
      <c r="R26" s="212">
        <f>IF([1]median_raw!R23="","",[1]median_raw!R23)</f>
        <v>5500</v>
      </c>
      <c r="S26" s="212">
        <f>IF([1]median_raw!S23="","",[1]median_raw!S23)</f>
        <v>6250</v>
      </c>
      <c r="T26" s="212">
        <f>IF([1]median_raw!T23="","",[1]median_raw!T23)</f>
        <v>1000</v>
      </c>
      <c r="U26" s="212">
        <f>IF([1]median_raw!U23="","",[1]median_raw!U23)</f>
        <v>500</v>
      </c>
      <c r="V26" s="212">
        <f>IF([1]median_raw!V23="","",[1]median_raw!V23)</f>
        <v>174</v>
      </c>
      <c r="W26" s="212" t="str">
        <f>IF([1]median_raw!W23="","",[1]median_raw!W23)</f>
        <v/>
      </c>
      <c r="X26" s="212" t="str">
        <f>IF([1]median_raw!X23="","",[1]median_raw!X23)</f>
        <v/>
      </c>
      <c r="Y26" s="212">
        <f>IF([1]median_raw!Y23="","",[1]median_raw!Y23)</f>
        <v>128.5</v>
      </c>
      <c r="Z26" s="212" t="str">
        <f>IF([1]median_raw!AG23="","",[1]median_raw!AG23)</f>
        <v/>
      </c>
      <c r="AA26" s="212" t="str">
        <f>IF([1]median_raw!AH23="","",[1]median_raw!AH23)</f>
        <v/>
      </c>
      <c r="AB26" s="212" t="str">
        <f>IF([1]median_raw!AI23="","",[1]median_raw!AI23)</f>
        <v/>
      </c>
      <c r="AC26" s="212" t="str">
        <f>IF([1]median_raw!AJ23="","",[1]median_raw!AJ23)</f>
        <v/>
      </c>
      <c r="AD26" s="212">
        <f>IF([1]median_raw!AK23="","",[1]median_raw!AK23)</f>
        <v>2000</v>
      </c>
      <c r="AE26" s="212" t="str">
        <f>IF([1]median_raw!AL23="","",[1]median_raw!AL23)</f>
        <v/>
      </c>
      <c r="AF26" s="212">
        <f>IF([1]median_raw!AM23="","",[1]median_raw!AM23)</f>
        <v>175</v>
      </c>
      <c r="AG26" s="212">
        <f>IF([1]median_raw!AN23="","",[1]median_raw!AN23)</f>
        <v>100</v>
      </c>
      <c r="AH26" s="212" t="str">
        <f>IF([1]median_raw!AO23="","",[1]median_raw!AO23)</f>
        <v/>
      </c>
      <c r="AI26" s="212" t="str">
        <f>IF([1]median_raw!AP23="","",[1]median_raw!AP23)</f>
        <v/>
      </c>
      <c r="AJ26" s="212">
        <f>IF([1]median_raw!Z23="","",[1]median_raw!Z23)</f>
        <v>755</v>
      </c>
      <c r="AK26" s="212" t="str">
        <f>IF([1]median_raw!AA23="","",[1]median_raw!AA23)</f>
        <v/>
      </c>
      <c r="AL26" s="212" t="str">
        <f>IF([1]median_raw!AB23="","",[1]median_raw!AB23)</f>
        <v/>
      </c>
      <c r="AM26" s="212" t="str">
        <f>IF([1]median_raw!AC23="","",[1]median_raw!AC23)</f>
        <v/>
      </c>
      <c r="AN26" s="212" t="str">
        <f>IF([1]median_raw!AD23="","",[1]median_raw!AD23)</f>
        <v/>
      </c>
      <c r="AO26" s="212" t="str">
        <f>IF([1]median_raw!AE23="","",[1]median_raw!AE23)</f>
        <v/>
      </c>
      <c r="AP26" s="212" t="str">
        <f>IF([1]median_raw!AF23="","",[1]median_raw!AF23)</f>
        <v/>
      </c>
      <c r="AQ26" s="212" t="str">
        <f>IF([1]median_raw!AQ23="","",[1]median_raw!AQ23)</f>
        <v/>
      </c>
      <c r="AR26" s="212">
        <f t="shared" si="1"/>
        <v>8724</v>
      </c>
      <c r="AS26" s="212">
        <f>IF(OR(AW26&lt;&gt;"T",AV26=0),"",IF(C26="","",
IF(INDEX($D$1:$AV26,ROW(),MATCH("Cereal",$D$1:$AV$1,0))="",INDEX($D$1:$AV$2,2,MATCH("Cereal",$D$1:$AV$1,0)),INDEX($D$1:$AV26,ROW(),MATCH("Cereal",$D$1:$AV$1,0)))*90
+IF(INDEX($D$1:$AV26,ROW(),MATCH("Beans",$D$1:$AV$1,0))="",INDEX($D$1:$AV$2,2,MATCH("Beans",$D$1:$AV$1,0)),INDEX($D$1:$AV26,ROW(),MATCH("Beans",$D$1:$AV$1,0)))*9
+IF(INDEX($D$1:$AV26,ROW(),MATCH("Cooking.oil",$D$1:$AV$1,0))="",INDEX($D$1:$AV$2,2,MATCH("Cooking.oil",$D$1:$AV$1,0)),INDEX($D$1:$AV26,ROW(),MATCH("Cooking.oil",$D$1:$AV$1,0)))*6
+IF(INDEX($D$1:$AV26,ROW(),MATCH("Salt",$D$1:$AV$1,0))="",INDEX($D$1:$AV$2,2,MATCH("Salt",$D$1:$AV$1,0)),INDEX($D$1:$AV26,ROW(),MATCH("Salt",$D$1:$AV$1,0)))*1
))</f>
        <v>55881</v>
      </c>
      <c r="AT26" s="212">
        <f>IF(OR(AW26&lt;&gt;"T",AV26=0),"",IF(C26="","",AS26
+IF(INDEX($D$1:$AP26,ROW(),MATCH("Soap",$D$1:$AP$1,0))="",INDEX($D$1:$AP$2,2,MATCH("Soap",$D$1:$AP$1,0)),INDEX($D$1:$AP26,ROW(),MATCH("Soap",$D$1:$AP$1,0)))*6
+IF(INDEX($D$1:$AP26,ROW(),MATCH("Exercise.book",$D$1:$AP$1,0))="",INDEX($D$1:$AP$2,2,MATCH("Exercise.book",$D$1:$AP$1,0)),INDEX($D$1:$AP26,ROW(),MATCH("Exercise.book",$D$1:$AP$1,0)))*12
+IF(INDEX($D$1:$AP26,ROW(),MATCH("Charcoal",$D$1:$AP$1,0))="",INDEX($D$1:$AP$2,2,MATCH("Charcoal",$D$1:$AP$1,0)),INDEX($D$1:$AP26,ROW(),MATCH("Charcoal",$D$1:$AP$1,0)))*50
+IF(INDEX($D$1:$AP26,ROW(),MATCH("Milling.costs",$D$1:$AP$1,0))="",INDEX($D$1:$AP$2,2,MATCH("Milling.costs",$D$1:$AP$1,0)),INDEX($D$1:$AP26,ROW(),MATCH("Milling.costs",$D$1:$AP$1,0)))*30
+[1]Data_checks!AQ22*17
))</f>
        <v>75534</v>
      </c>
      <c r="AU26" s="212">
        <f t="shared" si="2"/>
        <v>3681</v>
      </c>
      <c r="AV26" s="213">
        <v>396</v>
      </c>
      <c r="AW26" t="s">
        <v>5335</v>
      </c>
    </row>
    <row r="27" spans="1:49" x14ac:dyDescent="0.3">
      <c r="A27" s="208" t="str">
        <f>IF([1]median_raw!A24="","",[1]median_raw!A24)</f>
        <v>NorthernBahrelGhazal</v>
      </c>
      <c r="B27" s="208" t="str">
        <f>IF([1]median_raw!B24="","",[1]median_raw!B24)</f>
        <v>AweilEast</v>
      </c>
      <c r="C27" s="208" t="str">
        <f>IF([1]median_raw!C24="","",[1]median_raw!C24)</f>
        <v>Wanyjok</v>
      </c>
      <c r="D27" s="212" t="str">
        <f>IF([1]median_raw!D24="","",[1]median_raw!D24)</f>
        <v/>
      </c>
      <c r="E27" s="212" t="str">
        <f>IF([1]median_raw!E24="","",[1]median_raw!E24)</f>
        <v/>
      </c>
      <c r="F27" s="212" t="str">
        <f>IF([1]median_raw!F24="","",[1]median_raw!F24)</f>
        <v/>
      </c>
      <c r="G27" s="212">
        <f>IF([1]median_raw!G24="","",[1]median_raw!G24)</f>
        <v>900</v>
      </c>
      <c r="H27" s="212" t="str">
        <f>IF([1]median_raw!H24="","",[1]median_raw!H24)</f>
        <v/>
      </c>
      <c r="I27" s="212" t="str">
        <f>IF([1]median_raw!I24="","",[1]median_raw!I24)</f>
        <v/>
      </c>
      <c r="J27" s="212">
        <f>IF([1]median_raw!J24="","",[1]median_raw!J24)</f>
        <v>800</v>
      </c>
      <c r="K27" s="212">
        <f>IF([1]median_raw!K24="","",[1]median_raw!K24)</f>
        <v>543</v>
      </c>
      <c r="L27" s="212" t="str">
        <f>IF([1]median_raw!L24="","",[1]median_raw!L24)</f>
        <v/>
      </c>
      <c r="M27" s="212">
        <f>IF([1]median_raw!M24="","",[1]median_raw!M24)</f>
        <v>233</v>
      </c>
      <c r="N27" s="212">
        <f>IF([1]median_raw!N24="","",[1]median_raw!N24)</f>
        <v>2000</v>
      </c>
      <c r="O27" s="212">
        <f>IF([1]median_raw!O24="","",[1]median_raw!O24)</f>
        <v>3000</v>
      </c>
      <c r="P27" s="212">
        <f>IF([1]median_raw!P24="","",[1]median_raw!P24)</f>
        <v>500</v>
      </c>
      <c r="Q27" s="212" t="str">
        <f>IF([1]median_raw!Q24="","",[1]median_raw!Q24)</f>
        <v/>
      </c>
      <c r="R27" s="212" t="str">
        <f>IF([1]median_raw!R24="","",[1]median_raw!R24)</f>
        <v/>
      </c>
      <c r="S27" s="212" t="str">
        <f>IF([1]median_raw!S24="","",[1]median_raw!S24)</f>
        <v/>
      </c>
      <c r="T27" s="212">
        <f>IF([1]median_raw!T24="","",[1]median_raw!T24)</f>
        <v>600</v>
      </c>
      <c r="U27" s="212">
        <f>IF([1]median_raw!U24="","",[1]median_raw!U24)</f>
        <v>1800</v>
      </c>
      <c r="V27" s="212">
        <f>IF([1]median_raw!V24="","",[1]median_raw!V24)</f>
        <v>148</v>
      </c>
      <c r="W27" s="212">
        <f>IF([1]median_raw!W24="","",[1]median_raw!W24)</f>
        <v>7000</v>
      </c>
      <c r="X27" s="212">
        <f>IF([1]median_raw!X24="","",[1]median_raw!X24)</f>
        <v>2000</v>
      </c>
      <c r="Y27" s="212">
        <f>IF([1]median_raw!Y24="","",[1]median_raw!Y24)</f>
        <v>86</v>
      </c>
      <c r="Z27" s="212" t="str">
        <f>IF([1]median_raw!AG24="","",[1]median_raw!AG24)</f>
        <v/>
      </c>
      <c r="AA27" s="212" t="str">
        <f>IF([1]median_raw!AH24="","",[1]median_raw!AH24)</f>
        <v/>
      </c>
      <c r="AB27" s="212" t="str">
        <f>IF([1]median_raw!AI24="","",[1]median_raw!AI24)</f>
        <v/>
      </c>
      <c r="AC27" s="212" t="str">
        <f>IF([1]median_raw!AJ24="","",[1]median_raw!AJ24)</f>
        <v/>
      </c>
      <c r="AD27" s="212" t="str">
        <f>IF([1]median_raw!AK24="","",[1]median_raw!AK24)</f>
        <v/>
      </c>
      <c r="AE27" s="212" t="str">
        <f>IF([1]median_raw!AL24="","",[1]median_raw!AL24)</f>
        <v/>
      </c>
      <c r="AF27" s="212" t="str">
        <f>IF([1]median_raw!AM24="","",[1]median_raw!AM24)</f>
        <v/>
      </c>
      <c r="AG27" s="212" t="str">
        <f>IF([1]median_raw!AN24="","",[1]median_raw!AN24)</f>
        <v/>
      </c>
      <c r="AH27" s="212" t="str">
        <f>IF([1]median_raw!AO24="","",[1]median_raw!AO24)</f>
        <v/>
      </c>
      <c r="AI27" s="212" t="str">
        <f>IF([1]median_raw!AP24="","",[1]median_raw!AP24)</f>
        <v/>
      </c>
      <c r="AJ27" s="212">
        <f>IF([1]median_raw!Z24="","",[1]median_raw!Z24)</f>
        <v>745</v>
      </c>
      <c r="AK27" s="212" t="str">
        <f>IF([1]median_raw!AA24="","",[1]median_raw!AA24)</f>
        <v/>
      </c>
      <c r="AL27" s="212" t="str">
        <f>IF([1]median_raw!AB24="","",[1]median_raw!AB24)</f>
        <v/>
      </c>
      <c r="AM27" s="212" t="str">
        <f>IF([1]median_raw!AC24="","",[1]median_raw!AC24)</f>
        <v/>
      </c>
      <c r="AN27" s="212" t="str">
        <f>IF([1]median_raw!AD24="","",[1]median_raw!AD24)</f>
        <v/>
      </c>
      <c r="AO27" s="212" t="str">
        <f>IF([1]median_raw!AE24="","",[1]median_raw!AE24)</f>
        <v/>
      </c>
      <c r="AP27" s="212" t="str">
        <f>IF([1]median_raw!AF24="","",[1]median_raw!AF24)</f>
        <v/>
      </c>
      <c r="AQ27" s="212" t="str">
        <f>IF([1]median_raw!AQ24="","",[1]median_raw!AQ24)</f>
        <v/>
      </c>
      <c r="AR27" s="212">
        <f t="shared" si="1"/>
        <v>7835.25</v>
      </c>
      <c r="AS27" s="212" t="str">
        <f>IF(OR(AW27&lt;&gt;"T",AV27=0),"",IF(C27="","",
IF(INDEX($D$1:$AV27,ROW(),MATCH("Cereal",$D$1:$AV$1,0))="",INDEX($D$1:$AV$2,2,MATCH("Cereal",$D$1:$AV$1,0)),INDEX($D$1:$AV27,ROW(),MATCH("Cereal",$D$1:$AV$1,0)))*90
+IF(INDEX($D$1:$AV27,ROW(),MATCH("Beans",$D$1:$AV$1,0))="",INDEX($D$1:$AV$2,2,MATCH("Beans",$D$1:$AV$1,0)),INDEX($D$1:$AV27,ROW(),MATCH("Beans",$D$1:$AV$1,0)))*9
+IF(INDEX($D$1:$AV27,ROW(),MATCH("Cooking.oil",$D$1:$AV$1,0))="",INDEX($D$1:$AV$2,2,MATCH("Cooking.oil",$D$1:$AV$1,0)),INDEX($D$1:$AV27,ROW(),MATCH("Cooking.oil",$D$1:$AV$1,0)))*6
+IF(INDEX($D$1:$AV27,ROW(),MATCH("Salt",$D$1:$AV$1,0))="",INDEX($D$1:$AV$2,2,MATCH("Salt",$D$1:$AV$1,0)),INDEX($D$1:$AV27,ROW(),MATCH("Salt",$D$1:$AV$1,0)))*1
))</f>
        <v/>
      </c>
      <c r="AT27" s="212" t="str">
        <f>IF(OR(AW27&lt;&gt;"T",AV27=0),"",IF(C27="","",AS27
+IF(INDEX($D$1:$AP27,ROW(),MATCH("Soap",$D$1:$AP$1,0))="",INDEX($D$1:$AP$2,2,MATCH("Soap",$D$1:$AP$1,0)),INDEX($D$1:$AP27,ROW(),MATCH("Soap",$D$1:$AP$1,0)))*6
+IF(INDEX($D$1:$AP27,ROW(),MATCH("Exercise.book",$D$1:$AP$1,0))="",INDEX($D$1:$AP$2,2,MATCH("Exercise.book",$D$1:$AP$1,0)),INDEX($D$1:$AP27,ROW(),MATCH("Exercise.book",$D$1:$AP$1,0)))*12
+IF(INDEX($D$1:$AP27,ROW(),MATCH("Charcoal",$D$1:$AP$1,0))="",INDEX($D$1:$AP$2,2,MATCH("Charcoal",$D$1:$AP$1,0)),INDEX($D$1:$AP27,ROW(),MATCH("Charcoal",$D$1:$AP$1,0)))*50
+IF(INDEX($D$1:$AP27,ROW(),MATCH("Milling.costs",$D$1:$AP$1,0))="",INDEX($D$1:$AP$2,2,MATCH("Milling.costs",$D$1:$AP$1,0)),INDEX($D$1:$AP27,ROW(),MATCH("Milling.costs",$D$1:$AP$1,0)))*30
+[1]Data_checks!AQ23*17
))</f>
        <v/>
      </c>
      <c r="AU27" s="212">
        <f t="shared" si="2"/>
        <v>3055.75</v>
      </c>
      <c r="AV27" s="213">
        <f t="shared" si="3"/>
        <v>555.75</v>
      </c>
    </row>
    <row r="28" spans="1:49" x14ac:dyDescent="0.3">
      <c r="A28" s="208" t="str">
        <f>IF([1]median_raw!A25="","",[1]median_raw!A25)</f>
        <v>NorthernBahrelGhazal</v>
      </c>
      <c r="B28" s="208" t="str">
        <f>IF([1]median_raw!B25="","",[1]median_raw!B25)</f>
        <v>AweilEast</v>
      </c>
      <c r="C28" s="208" t="str">
        <f>IF([1]median_raw!C25="","",[1]median_raw!C25)</f>
        <v>Warawar</v>
      </c>
      <c r="D28" s="212" t="str">
        <f>IF([1]median_raw!D25="","",[1]median_raw!D25)</f>
        <v/>
      </c>
      <c r="E28" s="212" t="str">
        <f>IF([1]median_raw!E25="","",[1]median_raw!E25)</f>
        <v/>
      </c>
      <c r="F28" s="212" t="str">
        <f>IF([1]median_raw!F25="","",[1]median_raw!F25)</f>
        <v/>
      </c>
      <c r="G28" s="212">
        <f>IF([1]median_raw!G25="","",[1]median_raw!G25)</f>
        <v>900</v>
      </c>
      <c r="H28" s="212" t="str">
        <f>IF([1]median_raw!H25="","",[1]median_raw!H25)</f>
        <v/>
      </c>
      <c r="I28" s="212">
        <f>IF([1]median_raw!I25="","",[1]median_raw!I25)</f>
        <v>1803</v>
      </c>
      <c r="J28" s="212">
        <f>IF([1]median_raw!J25="","",[1]median_raw!J25)</f>
        <v>900</v>
      </c>
      <c r="K28" s="212">
        <f>IF([1]median_raw!K25="","",[1]median_raw!K25)</f>
        <v>543</v>
      </c>
      <c r="L28" s="212" t="str">
        <f>IF([1]median_raw!L25="","",[1]median_raw!L25)</f>
        <v/>
      </c>
      <c r="M28" s="212">
        <f>IF([1]median_raw!M25="","",[1]median_raw!M25)</f>
        <v>233</v>
      </c>
      <c r="N28" s="212">
        <f>IF([1]median_raw!N25="","",[1]median_raw!N25)</f>
        <v>2000</v>
      </c>
      <c r="O28" s="212">
        <f>IF([1]median_raw!O25="","",[1]median_raw!O25)</f>
        <v>2000</v>
      </c>
      <c r="P28" s="212">
        <f>IF([1]median_raw!P25="","",[1]median_raw!P25)</f>
        <v>500</v>
      </c>
      <c r="Q28" s="212" t="str">
        <f>IF([1]median_raw!Q25="","",[1]median_raw!Q25)</f>
        <v/>
      </c>
      <c r="R28" s="212" t="str">
        <f>IF([1]median_raw!R25="","",[1]median_raw!R25)</f>
        <v/>
      </c>
      <c r="S28" s="212">
        <f>IF([1]median_raw!S25="","",[1]median_raw!S25)</f>
        <v>6000</v>
      </c>
      <c r="T28" s="212">
        <f>IF([1]median_raw!T25="","",[1]median_raw!T25)</f>
        <v>500</v>
      </c>
      <c r="U28" s="212">
        <f>IF([1]median_raw!U25="","",[1]median_raw!U25)</f>
        <v>2700</v>
      </c>
      <c r="V28" s="212">
        <f>IF([1]median_raw!V25="","",[1]median_raw!V25)</f>
        <v>155</v>
      </c>
      <c r="W28" s="212">
        <f>IF([1]median_raw!W25="","",[1]median_raw!W25)</f>
        <v>7000</v>
      </c>
      <c r="X28" s="212">
        <f>IF([1]median_raw!X25="","",[1]median_raw!X25)</f>
        <v>2500</v>
      </c>
      <c r="Y28" s="212">
        <f>IF([1]median_raw!Y25="","",[1]median_raw!Y25)</f>
        <v>86</v>
      </c>
      <c r="Z28" s="212" t="str">
        <f>IF([1]median_raw!AG25="","",[1]median_raw!AG25)</f>
        <v/>
      </c>
      <c r="AA28" s="212" t="str">
        <f>IF([1]median_raw!AH25="","",[1]median_raw!AH25)</f>
        <v/>
      </c>
      <c r="AB28" s="212" t="str">
        <f>IF([1]median_raw!AI25="","",[1]median_raw!AI25)</f>
        <v/>
      </c>
      <c r="AC28" s="212" t="str">
        <f>IF([1]median_raw!AJ25="","",[1]median_raw!AJ25)</f>
        <v/>
      </c>
      <c r="AD28" s="212" t="str">
        <f>IF([1]median_raw!AK25="","",[1]median_raw!AK25)</f>
        <v/>
      </c>
      <c r="AE28" s="212" t="str">
        <f>IF([1]median_raw!AL25="","",[1]median_raw!AL25)</f>
        <v/>
      </c>
      <c r="AF28" s="212">
        <f>IF([1]median_raw!AM25="","",[1]median_raw!AM25)</f>
        <v>200</v>
      </c>
      <c r="AG28" s="212">
        <f>IF([1]median_raw!AN25="","",[1]median_raw!AN25)</f>
        <v>100</v>
      </c>
      <c r="AH28" s="212" t="str">
        <f>IF([1]median_raw!AO25="","",[1]median_raw!AO25)</f>
        <v/>
      </c>
      <c r="AI28" s="212" t="str">
        <f>IF([1]median_raw!AP25="","",[1]median_raw!AP25)</f>
        <v/>
      </c>
      <c r="AJ28" s="212">
        <f>IF([1]median_raw!Z25="","",[1]median_raw!Z25)</f>
        <v>735</v>
      </c>
      <c r="AK28" s="212" t="str">
        <f>IF([1]median_raw!AA25="","",[1]median_raw!AA25)</f>
        <v/>
      </c>
      <c r="AL28" s="212" t="str">
        <f>IF([1]median_raw!AB25="","",[1]median_raw!AB25)</f>
        <v/>
      </c>
      <c r="AM28" s="212" t="str">
        <f>IF([1]median_raw!AC25="","",[1]median_raw!AC25)</f>
        <v/>
      </c>
      <c r="AN28" s="212" t="str">
        <f>IF([1]median_raw!AD25="","",[1]median_raw!AD25)</f>
        <v/>
      </c>
      <c r="AO28" s="212" t="str">
        <f>IF([1]median_raw!AE25="","",[1]median_raw!AE25)</f>
        <v/>
      </c>
      <c r="AP28" s="212" t="str">
        <f>IF([1]median_raw!AF25="","",[1]median_raw!AF25)</f>
        <v/>
      </c>
      <c r="AQ28" s="212" t="str">
        <f>IF([1]median_raw!AQ25="","",[1]median_raw!AQ25)</f>
        <v/>
      </c>
      <c r="AR28" s="212">
        <f t="shared" si="1"/>
        <v>8518.75</v>
      </c>
      <c r="AS28" s="212" t="str">
        <f>IF(OR(AW28&lt;&gt;"T",AV28=0),"",IF(C28="","",
IF(INDEX($D$1:$AV28,ROW(),MATCH("Cereal",$D$1:$AV$1,0))="",INDEX($D$1:$AV$2,2,MATCH("Cereal",$D$1:$AV$1,0)),INDEX($D$1:$AV28,ROW(),MATCH("Cereal",$D$1:$AV$1,0)))*90
+IF(INDEX($D$1:$AV28,ROW(),MATCH("Beans",$D$1:$AV$1,0))="",INDEX($D$1:$AV$2,2,MATCH("Beans",$D$1:$AV$1,0)),INDEX($D$1:$AV28,ROW(),MATCH("Beans",$D$1:$AV$1,0)))*9
+IF(INDEX($D$1:$AV28,ROW(),MATCH("Cooking.oil",$D$1:$AV$1,0))="",INDEX($D$1:$AV$2,2,MATCH("Cooking.oil",$D$1:$AV$1,0)),INDEX($D$1:$AV28,ROW(),MATCH("Cooking.oil",$D$1:$AV$1,0)))*6
+IF(INDEX($D$1:$AV28,ROW(),MATCH("Salt",$D$1:$AV$1,0))="",INDEX($D$1:$AV$2,2,MATCH("Salt",$D$1:$AV$1,0)),INDEX($D$1:$AV28,ROW(),MATCH("Salt",$D$1:$AV$1,0)))*1
))</f>
        <v/>
      </c>
      <c r="AT28" s="212" t="str">
        <f>IF(OR(AW28&lt;&gt;"T",AV28=0),"",IF(C28="","",AS28
+IF(INDEX($D$1:$AP28,ROW(),MATCH("Soap",$D$1:$AP$1,0))="",INDEX($D$1:$AP$2,2,MATCH("Soap",$D$1:$AP$1,0)),INDEX($D$1:$AP28,ROW(),MATCH("Soap",$D$1:$AP$1,0)))*6
+IF(INDEX($D$1:$AP28,ROW(),MATCH("Exercise.book",$D$1:$AP$1,0))="",INDEX($D$1:$AP$2,2,MATCH("Exercise.book",$D$1:$AP$1,0)),INDEX($D$1:$AP28,ROW(),MATCH("Exercise.book",$D$1:$AP$1,0)))*12
+IF(INDEX($D$1:$AP28,ROW(),MATCH("Charcoal",$D$1:$AP$1,0))="",INDEX($D$1:$AP$2,2,MATCH("Charcoal",$D$1:$AP$1,0)),INDEX($D$1:$AP28,ROW(),MATCH("Charcoal",$D$1:$AP$1,0)))*50
+IF(INDEX($D$1:$AP28,ROW(),MATCH("Milling.costs",$D$1:$AP$1,0))="",INDEX($D$1:$AP$2,2,MATCH("Milling.costs",$D$1:$AP$1,0)),INDEX($D$1:$AP28,ROW(),MATCH("Milling.costs",$D$1:$AP$1,0)))*30
+[1]Data_checks!AQ24*17
))</f>
        <v/>
      </c>
      <c r="AU28" s="212">
        <f t="shared" si="2"/>
        <v>3155.75</v>
      </c>
      <c r="AV28" s="213">
        <f t="shared" si="3"/>
        <v>555.75</v>
      </c>
    </row>
    <row r="29" spans="1:49" x14ac:dyDescent="0.3">
      <c r="A29" s="208" t="str">
        <f>IF([1]median_raw!A26="","",[1]median_raw!A26)</f>
        <v>NorthernBahrelGhazal</v>
      </c>
      <c r="B29" s="208" t="str">
        <f>IF([1]median_raw!B26="","",[1]median_raw!B26)</f>
        <v>AweilNorth</v>
      </c>
      <c r="C29" s="208" t="str">
        <f>IF([1]median_raw!C26="","",[1]median_raw!C26)</f>
        <v>Ariath</v>
      </c>
      <c r="D29" s="212">
        <f>IF([1]median_raw!D26="","",[1]median_raw!D26)</f>
        <v>578.5</v>
      </c>
      <c r="E29" s="212" t="str">
        <f>IF([1]median_raw!E26="","",[1]median_raw!E26)</f>
        <v/>
      </c>
      <c r="F29" s="212">
        <f>IF([1]median_raw!F26="","",[1]median_raw!F26)</f>
        <v>1000</v>
      </c>
      <c r="G29" s="212">
        <f>IF([1]median_raw!G26="","",[1]median_raw!G26)</f>
        <v>1000</v>
      </c>
      <c r="H29" s="212">
        <f>IF([1]median_raw!H26="","",[1]median_raw!H26)</f>
        <v>340</v>
      </c>
      <c r="I29" s="212">
        <f>IF([1]median_raw!I26="","",[1]median_raw!I26)</f>
        <v>1450</v>
      </c>
      <c r="J29" s="212">
        <f>IF([1]median_raw!J26="","",[1]median_raw!J26)</f>
        <v>1000</v>
      </c>
      <c r="K29" s="212">
        <f>IF([1]median_raw!K26="","",[1]median_raw!K26)</f>
        <v>500</v>
      </c>
      <c r="L29" s="212">
        <f>IF([1]median_raw!L26="","",[1]median_raw!L26)</f>
        <v>533</v>
      </c>
      <c r="M29" s="212">
        <f>IF([1]median_raw!M26="","",[1]median_raw!M26)</f>
        <v>233</v>
      </c>
      <c r="N29" s="212">
        <f>IF([1]median_raw!N26="","",[1]median_raw!N26)</f>
        <v>1800</v>
      </c>
      <c r="O29" s="212">
        <f>IF([1]median_raw!O26="","",[1]median_raw!O26)</f>
        <v>4250</v>
      </c>
      <c r="P29" s="212">
        <f>IF([1]median_raw!P26="","",[1]median_raw!P26)</f>
        <v>500</v>
      </c>
      <c r="Q29" s="212">
        <f>IF([1]median_raw!Q26="","",[1]median_raw!Q26)</f>
        <v>7000</v>
      </c>
      <c r="R29" s="212">
        <f>IF([1]median_raw!R26="","",[1]median_raw!R26)</f>
        <v>5250</v>
      </c>
      <c r="S29" s="212">
        <f>IF([1]median_raw!S26="","",[1]median_raw!S26)</f>
        <v>6500</v>
      </c>
      <c r="T29" s="212">
        <f>IF([1]median_raw!T26="","",[1]median_raw!T26)</f>
        <v>1000</v>
      </c>
      <c r="U29" s="212">
        <f>IF([1]median_raw!U26="","",[1]median_raw!U26)</f>
        <v>350</v>
      </c>
      <c r="V29" s="212">
        <f>IF([1]median_raw!V26="","",[1]median_raw!V26)</f>
        <v>124</v>
      </c>
      <c r="W29" s="212">
        <f>IF([1]median_raw!W26="","",[1]median_raw!W26)</f>
        <v>8500</v>
      </c>
      <c r="X29" s="212">
        <f>IF([1]median_raw!X26="","",[1]median_raw!X26)</f>
        <v>2500</v>
      </c>
      <c r="Y29" s="212">
        <f>IF([1]median_raw!Y26="","",[1]median_raw!Y26)</f>
        <v>86</v>
      </c>
      <c r="Z29" s="212" t="str">
        <f>IF([1]median_raw!AG26="","",[1]median_raw!AG26)</f>
        <v/>
      </c>
      <c r="AA29" s="212" t="str">
        <f>IF([1]median_raw!AH26="","",[1]median_raw!AH26)</f>
        <v/>
      </c>
      <c r="AB29" s="212" t="str">
        <f>IF([1]median_raw!AI26="","",[1]median_raw!AI26)</f>
        <v/>
      </c>
      <c r="AC29" s="212" t="str">
        <f>IF([1]median_raw!AJ26="","",[1]median_raw!AJ26)</f>
        <v/>
      </c>
      <c r="AD29" s="212" t="str">
        <f>IF([1]median_raw!AK26="","",[1]median_raw!AK26)</f>
        <v/>
      </c>
      <c r="AE29" s="212" t="str">
        <f>IF([1]median_raw!AL26="","",[1]median_raw!AL26)</f>
        <v/>
      </c>
      <c r="AF29" s="212" t="str">
        <f>IF([1]median_raw!AM26="","",[1]median_raw!AM26)</f>
        <v/>
      </c>
      <c r="AG29" s="212" t="str">
        <f>IF([1]median_raw!AN26="","",[1]median_raw!AN26)</f>
        <v/>
      </c>
      <c r="AH29" s="212" t="str">
        <f>IF([1]median_raw!AO26="","",[1]median_raw!AO26)</f>
        <v/>
      </c>
      <c r="AI29" s="212" t="str">
        <f>IF([1]median_raw!AP26="","",[1]median_raw!AP26)</f>
        <v/>
      </c>
      <c r="AJ29" s="212">
        <f>IF([1]median_raw!Z26="","",[1]median_raw!Z26)</f>
        <v>745</v>
      </c>
      <c r="AK29" s="212" t="str">
        <f>IF([1]median_raw!AA26="","",[1]median_raw!AA26)</f>
        <v/>
      </c>
      <c r="AL29" s="212" t="str">
        <f>IF([1]median_raw!AB26="","",[1]median_raw!AB26)</f>
        <v/>
      </c>
      <c r="AM29" s="212" t="str">
        <f>IF([1]median_raw!AC26="","",[1]median_raw!AC26)</f>
        <v/>
      </c>
      <c r="AN29" s="212" t="str">
        <f>IF([1]median_raw!AD26="","",[1]median_raw!AD26)</f>
        <v/>
      </c>
      <c r="AO29" s="212" t="str">
        <f>IF([1]median_raw!AE26="","",[1]median_raw!AE26)</f>
        <v/>
      </c>
      <c r="AP29" s="212" t="str">
        <f>IF([1]median_raw!AF26="","",[1]median_raw!AF26)</f>
        <v/>
      </c>
      <c r="AQ29" s="212" t="str">
        <f>IF([1]median_raw!AQ26="","",[1]median_raw!AQ26)</f>
        <v/>
      </c>
      <c r="AR29" s="212">
        <f t="shared" si="1"/>
        <v>6968.5</v>
      </c>
      <c r="AS29" s="212">
        <f>IF(OR(AW29&lt;&gt;"T",AV29=0),"",IF(C29="","",
IF(INDEX($D$1:$AV29,ROW(),MATCH("Cereal",$D$1:$AV$1,0))="",INDEX($D$1:$AV$2,2,MATCH("Cereal",$D$1:$AV$1,0)),INDEX($D$1:$AV29,ROW(),MATCH("Cereal",$D$1:$AV$1,0)))*90
+IF(INDEX($D$1:$AV29,ROW(),MATCH("Beans",$D$1:$AV$1,0))="",INDEX($D$1:$AV$2,2,MATCH("Beans",$D$1:$AV$1,0)),INDEX($D$1:$AV29,ROW(),MATCH("Beans",$D$1:$AV$1,0)))*9
+IF(INDEX($D$1:$AV29,ROW(),MATCH("Cooking.oil",$D$1:$AV$1,0))="",INDEX($D$1:$AV$2,2,MATCH("Cooking.oil",$D$1:$AV$1,0)),INDEX($D$1:$AV29,ROW(),MATCH("Cooking.oil",$D$1:$AV$1,0)))*6
+IF(INDEX($D$1:$AV29,ROW(),MATCH("Salt",$D$1:$AV$1,0))="",INDEX($D$1:$AV$2,2,MATCH("Salt",$D$1:$AV$1,0)),INDEX($D$1:$AV29,ROW(),MATCH("Salt",$D$1:$AV$1,0)))*1
))</f>
        <v>68813</v>
      </c>
      <c r="AT29" s="212">
        <f>IF(OR(AW29&lt;&gt;"T",AV29=0),"",IF(C29="","",AS29
+IF(INDEX($D$1:$AP29,ROW(),MATCH("Soap",$D$1:$AP$1,0))="",INDEX($D$1:$AP$2,2,MATCH("Soap",$D$1:$AP$1,0)),INDEX($D$1:$AP29,ROW(),MATCH("Soap",$D$1:$AP$1,0)))*6
+IF(INDEX($D$1:$AP29,ROW(),MATCH("Exercise.book",$D$1:$AP$1,0))="",INDEX($D$1:$AP$2,2,MATCH("Exercise.book",$D$1:$AP$1,0)),INDEX($D$1:$AP29,ROW(),MATCH("Exercise.book",$D$1:$AP$1,0)))*12
+IF(INDEX($D$1:$AP29,ROW(),MATCH("Charcoal",$D$1:$AP$1,0))="",INDEX($D$1:$AP$2,2,MATCH("Charcoal",$D$1:$AP$1,0)),INDEX($D$1:$AP29,ROW(),MATCH("Charcoal",$D$1:$AP$1,0)))*50
+IF(INDEX($D$1:$AP29,ROW(),MATCH("Milling.costs",$D$1:$AP$1,0))="",INDEX($D$1:$AP$2,2,MATCH("Milling.costs",$D$1:$AP$1,0)),INDEX($D$1:$AP29,ROW(),MATCH("Milling.costs",$D$1:$AP$1,0)))*30
+[1]Data_checks!AQ25*17
))</f>
        <v>84991</v>
      </c>
      <c r="AU29" s="212">
        <f t="shared" si="2"/>
        <v>3378.5</v>
      </c>
      <c r="AV29" s="213">
        <f t="shared" si="3"/>
        <v>578.5</v>
      </c>
      <c r="AW29" t="s">
        <v>5335</v>
      </c>
    </row>
    <row r="30" spans="1:49" x14ac:dyDescent="0.3">
      <c r="A30" s="208" t="str">
        <f>IF([1]median_raw!A27="","",[1]median_raw!A27)</f>
        <v>NorthernBahrelGhazal</v>
      </c>
      <c r="B30" s="208" t="str">
        <f>IF([1]median_raw!B27="","",[1]median_raw!B27)</f>
        <v>AweilNorth</v>
      </c>
      <c r="C30" s="208" t="str">
        <f>IF([1]median_raw!C27="","",[1]median_raw!C27)</f>
        <v>Gok-Machar</v>
      </c>
      <c r="D30" s="212">
        <f>IF([1]median_raw!D27="","",[1]median_raw!D27)</f>
        <v>591</v>
      </c>
      <c r="E30" s="212" t="str">
        <f>IF([1]median_raw!E27="","",[1]median_raw!E27)</f>
        <v/>
      </c>
      <c r="F30" s="212">
        <f>IF([1]median_raw!F27="","",[1]median_raw!F27)</f>
        <v>1000</v>
      </c>
      <c r="G30" s="212">
        <f>IF([1]median_raw!G27="","",[1]median_raw!G27)</f>
        <v>1000</v>
      </c>
      <c r="H30" s="212">
        <f>IF([1]median_raw!H27="","",[1]median_raw!H27)</f>
        <v>378</v>
      </c>
      <c r="I30" s="212" t="str">
        <f>IF([1]median_raw!I27="","",[1]median_raw!I27)</f>
        <v/>
      </c>
      <c r="J30" s="212">
        <f>IF([1]median_raw!J27="","",[1]median_raw!J27)</f>
        <v>1000</v>
      </c>
      <c r="K30" s="212">
        <f>IF([1]median_raw!K27="","",[1]median_raw!K27)</f>
        <v>441</v>
      </c>
      <c r="L30" s="212">
        <f>IF([1]median_raw!L27="","",[1]median_raw!L27)</f>
        <v>2000</v>
      </c>
      <c r="M30" s="212">
        <f>IF([1]median_raw!M27="","",[1]median_raw!M27)</f>
        <v>267</v>
      </c>
      <c r="N30" s="212">
        <f>IF([1]median_raw!N27="","",[1]median_raw!N27)</f>
        <v>2500</v>
      </c>
      <c r="O30" s="212" t="str">
        <f>IF([1]median_raw!O27="","",[1]median_raw!O27)</f>
        <v/>
      </c>
      <c r="P30" s="212">
        <f>IF([1]median_raw!P27="","",[1]median_raw!P27)</f>
        <v>475</v>
      </c>
      <c r="Q30" s="212" t="str">
        <f>IF([1]median_raw!Q27="","",[1]median_raw!Q27)</f>
        <v/>
      </c>
      <c r="R30" s="212" t="str">
        <f>IF([1]median_raw!R27="","",[1]median_raw!R27)</f>
        <v/>
      </c>
      <c r="S30" s="212">
        <f>IF([1]median_raw!S27="","",[1]median_raw!S27)</f>
        <v>6500</v>
      </c>
      <c r="T30" s="212">
        <f>IF([1]median_raw!T27="","",[1]median_raw!T27)</f>
        <v>800</v>
      </c>
      <c r="U30" s="212">
        <f>IF([1]median_raw!U27="","",[1]median_raw!U27)</f>
        <v>400</v>
      </c>
      <c r="V30" s="212">
        <f>IF([1]median_raw!V27="","",[1]median_raw!V27)</f>
        <v>98</v>
      </c>
      <c r="W30" s="212" t="str">
        <f>IF([1]median_raw!W27="","",[1]median_raw!W27)</f>
        <v/>
      </c>
      <c r="X30" s="212" t="str">
        <f>IF([1]median_raw!X27="","",[1]median_raw!X27)</f>
        <v/>
      </c>
      <c r="Y30" s="212">
        <f>IF([1]median_raw!Y27="","",[1]median_raw!Y27)</f>
        <v>107.25</v>
      </c>
      <c r="Z30" s="212" t="str">
        <f>IF([1]median_raw!AG27="","",[1]median_raw!AG27)</f>
        <v/>
      </c>
      <c r="AA30" s="212" t="str">
        <f>IF([1]median_raw!AH27="","",[1]median_raw!AH27)</f>
        <v/>
      </c>
      <c r="AB30" s="212" t="str">
        <f>IF([1]median_raw!AI27="","",[1]median_raw!AI27)</f>
        <v/>
      </c>
      <c r="AC30" s="212" t="str">
        <f>IF([1]median_raw!AJ27="","",[1]median_raw!AJ27)</f>
        <v/>
      </c>
      <c r="AD30" s="212" t="str">
        <f>IF([1]median_raw!AK27="","",[1]median_raw!AK27)</f>
        <v/>
      </c>
      <c r="AE30" s="212" t="str">
        <f>IF([1]median_raw!AL27="","",[1]median_raw!AL27)</f>
        <v/>
      </c>
      <c r="AF30" s="212">
        <f>IF([1]median_raw!AM27="","",[1]median_raw!AM27)</f>
        <v>200</v>
      </c>
      <c r="AG30" s="212">
        <f>IF([1]median_raw!AN27="","",[1]median_raw!AN27)</f>
        <v>150</v>
      </c>
      <c r="AH30" s="212" t="str">
        <f>IF([1]median_raw!AO27="","",[1]median_raw!AO27)</f>
        <v/>
      </c>
      <c r="AI30" s="212" t="str">
        <f>IF([1]median_raw!AP27="","",[1]median_raw!AP27)</f>
        <v/>
      </c>
      <c r="AJ30" s="212">
        <f>IF([1]median_raw!Z27="","",[1]median_raw!Z27)</f>
        <v>752.5</v>
      </c>
      <c r="AK30" s="212" t="str">
        <f>IF([1]median_raw!AA27="","",[1]median_raw!AA27)</f>
        <v/>
      </c>
      <c r="AL30" s="212" t="str">
        <f>IF([1]median_raw!AB27="","",[1]median_raw!AB27)</f>
        <v/>
      </c>
      <c r="AM30" s="212" t="str">
        <f>IF([1]median_raw!AC27="","",[1]median_raw!AC27)</f>
        <v/>
      </c>
      <c r="AN30" s="212" t="str">
        <f>IF([1]median_raw!AD27="","",[1]median_raw!AD27)</f>
        <v/>
      </c>
      <c r="AO30" s="212" t="str">
        <f>IF([1]median_raw!AE27="","",[1]median_raw!AE27)</f>
        <v/>
      </c>
      <c r="AP30" s="212" t="str">
        <f>IF([1]median_raw!AF27="","",[1]median_raw!AF27)</f>
        <v/>
      </c>
      <c r="AQ30" s="212" t="str">
        <f>IF([1]median_raw!AQ27="","",[1]median_raw!AQ27)</f>
        <v/>
      </c>
      <c r="AR30" s="212">
        <f t="shared" si="1"/>
        <v>8196.5</v>
      </c>
      <c r="AS30" s="212">
        <f>IF(OR(AW30&lt;&gt;"T",AV30=0),"",IF(C30="","",
IF(INDEX($D$1:$AV30,ROW(),MATCH("Cereal",$D$1:$AV$1,0))="",INDEX($D$1:$AV$2,2,MATCH("Cereal",$D$1:$AV$1,0)),INDEX($D$1:$AV30,ROW(),MATCH("Cereal",$D$1:$AV$1,0)))*90
+IF(INDEX($D$1:$AV30,ROW(),MATCH("Beans",$D$1:$AV$1,0))="",INDEX($D$1:$AV$2,2,MATCH("Beans",$D$1:$AV$1,0)),INDEX($D$1:$AV30,ROW(),MATCH("Beans",$D$1:$AV$1,0)))*9
+IF(INDEX($D$1:$AV30,ROW(),MATCH("Cooking.oil",$D$1:$AV$1,0))="",INDEX($D$1:$AV$2,2,MATCH("Cooking.oil",$D$1:$AV$1,0)),INDEX($D$1:$AV30,ROW(),MATCH("Cooking.oil",$D$1:$AV$1,0)))*6
+IF(INDEX($D$1:$AV30,ROW(),MATCH("Salt",$D$1:$AV$1,0))="",INDEX($D$1:$AV$2,2,MATCH("Salt",$D$1:$AV$1,0)),INDEX($D$1:$AV30,ROW(),MATCH("Salt",$D$1:$AV$1,0)))*1
))</f>
        <v>76606.5</v>
      </c>
      <c r="AT30" s="212">
        <f>IF(OR(AW30&lt;&gt;"T",AV30=0),"",IF(C30="","",AS30
+IF(INDEX($D$1:$AP30,ROW(),MATCH("Soap",$D$1:$AP$1,0))="",INDEX($D$1:$AP$2,2,MATCH("Soap",$D$1:$AP$1,0)),INDEX($D$1:$AP30,ROW(),MATCH("Soap",$D$1:$AP$1,0)))*6
+IF(INDEX($D$1:$AP30,ROW(),MATCH("Exercise.book",$D$1:$AP$1,0))="",INDEX($D$1:$AP$2,2,MATCH("Exercise.book",$D$1:$AP$1,0)),INDEX($D$1:$AP30,ROW(),MATCH("Exercise.book",$D$1:$AP$1,0)))*12
+IF(INDEX($D$1:$AP30,ROW(),MATCH("Charcoal",$D$1:$AP$1,0))="",INDEX($D$1:$AP$2,2,MATCH("Charcoal",$D$1:$AP$1,0)),INDEX($D$1:$AP30,ROW(),MATCH("Charcoal",$D$1:$AP$1,0)))*50
+IF(INDEX($D$1:$AP30,ROW(),MATCH("Milling.costs",$D$1:$AP$1,0))="",INDEX($D$1:$AP$2,2,MATCH("Milling.costs",$D$1:$AP$1,0)),INDEX($D$1:$AP30,ROW(),MATCH("Milling.costs",$D$1:$AP$1,0)))*30
+[1]Data_checks!AQ26*17
))</f>
        <v>92026</v>
      </c>
      <c r="AU30" s="212">
        <f t="shared" si="2"/>
        <v>3425</v>
      </c>
      <c r="AV30" s="213">
        <f t="shared" si="3"/>
        <v>591</v>
      </c>
      <c r="AW30" t="s">
        <v>5335</v>
      </c>
    </row>
    <row r="31" spans="1:49" x14ac:dyDescent="0.3">
      <c r="A31" s="208" t="str">
        <f>IF([1]median_raw!A28="","",[1]median_raw!A28)</f>
        <v>NorthernBahrelGhazal</v>
      </c>
      <c r="B31" s="208" t="str">
        <f>IF([1]median_raw!B28="","",[1]median_raw!B28)</f>
        <v>AweilSouth</v>
      </c>
      <c r="C31" s="208" t="str">
        <f>IF([1]median_raw!C28="","",[1]median_raw!C28)</f>
        <v>MalekAlel</v>
      </c>
      <c r="D31" s="212" t="str">
        <f>IF([1]median_raw!D28="","",[1]median_raw!D28)</f>
        <v/>
      </c>
      <c r="E31" s="212" t="str">
        <f>IF([1]median_raw!E28="","",[1]median_raw!E28)</f>
        <v/>
      </c>
      <c r="F31" s="212" t="str">
        <f>IF([1]median_raw!F28="","",[1]median_raw!F28)</f>
        <v/>
      </c>
      <c r="G31" s="212">
        <f>IF([1]median_raw!G28="","",[1]median_raw!G28)</f>
        <v>900</v>
      </c>
      <c r="H31" s="212" t="str">
        <f>IF([1]median_raw!H28="","",[1]median_raw!H28)</f>
        <v/>
      </c>
      <c r="I31" s="212" t="str">
        <f>IF([1]median_raw!I28="","",[1]median_raw!I28)</f>
        <v/>
      </c>
      <c r="J31" s="212">
        <f>IF([1]median_raw!J28="","",[1]median_raw!J28)</f>
        <v>900</v>
      </c>
      <c r="K31" s="212">
        <f>IF([1]median_raw!K28="","",[1]median_raw!K28)</f>
        <v>900</v>
      </c>
      <c r="L31" s="212" t="str">
        <f>IF([1]median_raw!L28="","",[1]median_raw!L28)</f>
        <v/>
      </c>
      <c r="M31" s="212">
        <f>IF([1]median_raw!M28="","",[1]median_raw!M28)</f>
        <v>267</v>
      </c>
      <c r="N31" s="212">
        <f>IF([1]median_raw!N28="","",[1]median_raw!N28)</f>
        <v>2000</v>
      </c>
      <c r="O31" s="212">
        <f>IF([1]median_raw!O28="","",[1]median_raw!O28)</f>
        <v>2500</v>
      </c>
      <c r="P31" s="212">
        <f>IF([1]median_raw!P28="","",[1]median_raw!P28)</f>
        <v>425</v>
      </c>
      <c r="Q31" s="212" t="str">
        <f>IF([1]median_raw!Q28="","",[1]median_raw!Q28)</f>
        <v/>
      </c>
      <c r="R31" s="212" t="str">
        <f>IF([1]median_raw!R28="","",[1]median_raw!R28)</f>
        <v/>
      </c>
      <c r="S31" s="212">
        <f>IF([1]median_raw!S28="","",[1]median_raw!S28)</f>
        <v>6000</v>
      </c>
      <c r="T31" s="212">
        <f>IF([1]median_raw!T28="","",[1]median_raw!T28)</f>
        <v>500</v>
      </c>
      <c r="U31" s="212">
        <f>IF([1]median_raw!U28="","",[1]median_raw!U28)</f>
        <v>3000</v>
      </c>
      <c r="V31" s="212">
        <f>IF([1]median_raw!V28="","",[1]median_raw!V28)</f>
        <v>155</v>
      </c>
      <c r="W31" s="212">
        <f>IF([1]median_raw!W28="","",[1]median_raw!W28)</f>
        <v>7500</v>
      </c>
      <c r="X31" s="212">
        <f>IF([1]median_raw!X28="","",[1]median_raw!X28)</f>
        <v>2000</v>
      </c>
      <c r="Y31" s="212">
        <f>IF([1]median_raw!Y28="","",[1]median_raw!Y28)</f>
        <v>86</v>
      </c>
      <c r="Z31" s="212" t="str">
        <f>IF([1]median_raw!AG28="","",[1]median_raw!AG28)</f>
        <v/>
      </c>
      <c r="AA31" s="212" t="str">
        <f>IF([1]median_raw!AH28="","",[1]median_raw!AH28)</f>
        <v/>
      </c>
      <c r="AB31" s="212" t="str">
        <f>IF([1]median_raw!AI28="","",[1]median_raw!AI28)</f>
        <v/>
      </c>
      <c r="AC31" s="212" t="str">
        <f>IF([1]median_raw!AJ28="","",[1]median_raw!AJ28)</f>
        <v/>
      </c>
      <c r="AD31" s="212" t="str">
        <f>IF([1]median_raw!AK28="","",[1]median_raw!AK28)</f>
        <v/>
      </c>
      <c r="AE31" s="212" t="str">
        <f>IF([1]median_raw!AL28="","",[1]median_raw!AL28)</f>
        <v/>
      </c>
      <c r="AF31" s="212">
        <f>IF([1]median_raw!AM28="","",[1]median_raw!AM28)</f>
        <v>200</v>
      </c>
      <c r="AG31" s="212" t="str">
        <f>IF([1]median_raw!AN28="","",[1]median_raw!AN28)</f>
        <v/>
      </c>
      <c r="AH31" s="212" t="str">
        <f>IF([1]median_raw!AO28="","",[1]median_raw!AO28)</f>
        <v/>
      </c>
      <c r="AI31" s="212" t="str">
        <f>IF([1]median_raw!AP28="","",[1]median_raw!AP28)</f>
        <v/>
      </c>
      <c r="AJ31" s="212">
        <f>IF([1]median_raw!Z28="","",[1]median_raw!Z28)</f>
        <v>740</v>
      </c>
      <c r="AK31" s="212" t="str">
        <f>IF([1]median_raw!AA28="","",[1]median_raw!AA28)</f>
        <v/>
      </c>
      <c r="AL31" s="212" t="str">
        <f>IF([1]median_raw!AB28="","",[1]median_raw!AB28)</f>
        <v/>
      </c>
      <c r="AM31" s="212" t="str">
        <f>IF([1]median_raw!AC28="","",[1]median_raw!AC28)</f>
        <v/>
      </c>
      <c r="AN31" s="212" t="str">
        <f>IF([1]median_raw!AD28="","",[1]median_raw!AD28)</f>
        <v/>
      </c>
      <c r="AO31" s="212" t="str">
        <f>IF([1]median_raw!AE28="","",[1]median_raw!AE28)</f>
        <v/>
      </c>
      <c r="AP31" s="212" t="str">
        <f>IF([1]median_raw!AF28="","",[1]median_raw!AF28)</f>
        <v/>
      </c>
      <c r="AQ31" s="212" t="str">
        <f>IF([1]median_raw!AQ28="","",[1]median_raw!AQ28)</f>
        <v/>
      </c>
      <c r="AR31" s="212">
        <f t="shared" si="1"/>
        <v>8292.25</v>
      </c>
      <c r="AS31" s="212" t="str">
        <f>IF(OR(AW31&lt;&gt;"T",AV31=0),"",IF(C31="","",
IF(INDEX($D$1:$AV31,ROW(),MATCH("Cereal",$D$1:$AV$1,0))="",INDEX($D$1:$AV$2,2,MATCH("Cereal",$D$1:$AV$1,0)),INDEX($D$1:$AV31,ROW(),MATCH("Cereal",$D$1:$AV$1,0)))*90
+IF(INDEX($D$1:$AV31,ROW(),MATCH("Beans",$D$1:$AV$1,0))="",INDEX($D$1:$AV$2,2,MATCH("Beans",$D$1:$AV$1,0)),INDEX($D$1:$AV31,ROW(),MATCH("Beans",$D$1:$AV$1,0)))*9
+IF(INDEX($D$1:$AV31,ROW(),MATCH("Cooking.oil",$D$1:$AV$1,0))="",INDEX($D$1:$AV$2,2,MATCH("Cooking.oil",$D$1:$AV$1,0)),INDEX($D$1:$AV31,ROW(),MATCH("Cooking.oil",$D$1:$AV$1,0)))*6
+IF(INDEX($D$1:$AV31,ROW(),MATCH("Salt",$D$1:$AV$1,0))="",INDEX($D$1:$AV$2,2,MATCH("Salt",$D$1:$AV$1,0)),INDEX($D$1:$AV31,ROW(),MATCH("Salt",$D$1:$AV$1,0)))*1
))</f>
        <v/>
      </c>
      <c r="AT31" s="212" t="str">
        <f>IF(OR(AW31&lt;&gt;"T",AV31=0),"",IF(C31="","",AS31
+IF(INDEX($D$1:$AP31,ROW(),MATCH("Soap",$D$1:$AP$1,0))="",INDEX($D$1:$AP$2,2,MATCH("Soap",$D$1:$AP$1,0)),INDEX($D$1:$AP31,ROW(),MATCH("Soap",$D$1:$AP$1,0)))*6
+IF(INDEX($D$1:$AP31,ROW(),MATCH("Exercise.book",$D$1:$AP$1,0))="",INDEX($D$1:$AP$2,2,MATCH("Exercise.book",$D$1:$AP$1,0)),INDEX($D$1:$AP31,ROW(),MATCH("Exercise.book",$D$1:$AP$1,0)))*12
+IF(INDEX($D$1:$AP31,ROW(),MATCH("Charcoal",$D$1:$AP$1,0))="",INDEX($D$1:$AP$2,2,MATCH("Charcoal",$D$1:$AP$1,0)),INDEX($D$1:$AP31,ROW(),MATCH("Charcoal",$D$1:$AP$1,0)))*50
+IF(INDEX($D$1:$AP31,ROW(),MATCH("Milling.costs",$D$1:$AP$1,0))="",INDEX($D$1:$AP$2,2,MATCH("Milling.costs",$D$1:$AP$1,0)),INDEX($D$1:$AP31,ROW(),MATCH("Milling.costs",$D$1:$AP$1,0)))*30
+[1]Data_checks!AQ27*17
))</f>
        <v/>
      </c>
      <c r="AU31" s="212">
        <f t="shared" si="2"/>
        <v>3189.75</v>
      </c>
      <c r="AV31" s="213">
        <f t="shared" si="3"/>
        <v>555.75</v>
      </c>
    </row>
    <row r="32" spans="1:49" x14ac:dyDescent="0.3">
      <c r="A32" s="208" t="str">
        <f>IF([1]median_raw!A29="","",[1]median_raw!A29)</f>
        <v>NorthernBahrelGhazal</v>
      </c>
      <c r="B32" s="208" t="str">
        <f>IF([1]median_raw!B29="","",[1]median_raw!B29)</f>
        <v>AweilSouth</v>
      </c>
      <c r="C32" s="208" t="str">
        <f>IF([1]median_raw!C29="","",[1]median_raw!C29)</f>
        <v>Watmuok</v>
      </c>
      <c r="D32" s="212" t="str">
        <f>IF([1]median_raw!D29="","",[1]median_raw!D29)</f>
        <v/>
      </c>
      <c r="E32" s="212" t="str">
        <f>IF([1]median_raw!E29="","",[1]median_raw!E29)</f>
        <v/>
      </c>
      <c r="F32" s="212">
        <f>IF([1]median_raw!F29="","",[1]median_raw!F29)</f>
        <v>1068</v>
      </c>
      <c r="G32" s="212">
        <f>IF([1]median_raw!G29="","",[1]median_raw!G29)</f>
        <v>900</v>
      </c>
      <c r="H32" s="212" t="str">
        <f>IF([1]median_raw!H29="","",[1]median_raw!H29)</f>
        <v/>
      </c>
      <c r="I32" s="212">
        <f>IF([1]median_raw!I29="","",[1]median_raw!I29)</f>
        <v>1353</v>
      </c>
      <c r="J32" s="212">
        <f>IF([1]median_raw!J29="","",[1]median_raw!J29)</f>
        <v>800</v>
      </c>
      <c r="K32" s="212">
        <f>IF([1]median_raw!K29="","",[1]median_raw!K29)</f>
        <v>678</v>
      </c>
      <c r="L32" s="212" t="str">
        <f>IF([1]median_raw!L29="","",[1]median_raw!L29)</f>
        <v/>
      </c>
      <c r="M32" s="212">
        <f>IF([1]median_raw!M29="","",[1]median_raw!M29)</f>
        <v>267</v>
      </c>
      <c r="N32" s="212">
        <f>IF([1]median_raw!N29="","",[1]median_raw!N29)</f>
        <v>2000</v>
      </c>
      <c r="O32" s="212">
        <f>IF([1]median_raw!O29="","",[1]median_raw!O29)</f>
        <v>2500</v>
      </c>
      <c r="P32" s="212">
        <f>IF([1]median_raw!P29="","",[1]median_raw!P29)</f>
        <v>500</v>
      </c>
      <c r="Q32" s="212" t="str">
        <f>IF([1]median_raw!Q29="","",[1]median_raw!Q29)</f>
        <v/>
      </c>
      <c r="R32" s="212" t="str">
        <f>IF([1]median_raw!R29="","",[1]median_raw!R29)</f>
        <v/>
      </c>
      <c r="S32" s="212">
        <f>IF([1]median_raw!S29="","",[1]median_raw!S29)</f>
        <v>6000</v>
      </c>
      <c r="T32" s="212">
        <f>IF([1]median_raw!T29="","",[1]median_raw!T29)</f>
        <v>600</v>
      </c>
      <c r="U32" s="212" t="str">
        <f>IF([1]median_raw!U29="","",[1]median_raw!U29)</f>
        <v/>
      </c>
      <c r="V32" s="212">
        <f>IF([1]median_raw!V29="","",[1]median_raw!V29)</f>
        <v>155</v>
      </c>
      <c r="W32" s="212">
        <f>IF([1]median_raw!W29="","",[1]median_raw!W29)</f>
        <v>7500</v>
      </c>
      <c r="X32" s="212">
        <f>IF([1]median_raw!X29="","",[1]median_raw!X29)</f>
        <v>2000</v>
      </c>
      <c r="Y32" s="212">
        <f>IF([1]median_raw!Y29="","",[1]median_raw!Y29)</f>
        <v>100</v>
      </c>
      <c r="Z32" s="212" t="str">
        <f>IF([1]median_raw!AG29="","",[1]median_raw!AG29)</f>
        <v/>
      </c>
      <c r="AA32" s="212" t="str">
        <f>IF([1]median_raw!AH29="","",[1]median_raw!AH29)</f>
        <v/>
      </c>
      <c r="AB32" s="212" t="str">
        <f>IF([1]median_raw!AI29="","",[1]median_raw!AI29)</f>
        <v/>
      </c>
      <c r="AC32" s="212" t="str">
        <f>IF([1]median_raw!AJ29="","",[1]median_raw!AJ29)</f>
        <v/>
      </c>
      <c r="AD32" s="212" t="str">
        <f>IF([1]median_raw!AK29="","",[1]median_raw!AK29)</f>
        <v/>
      </c>
      <c r="AE32" s="212" t="str">
        <f>IF([1]median_raw!AL29="","",[1]median_raw!AL29)</f>
        <v/>
      </c>
      <c r="AF32" s="212" t="str">
        <f>IF([1]median_raw!AM29="","",[1]median_raw!AM29)</f>
        <v/>
      </c>
      <c r="AG32" s="212" t="str">
        <f>IF([1]median_raw!AN29="","",[1]median_raw!AN29)</f>
        <v/>
      </c>
      <c r="AH32" s="212" t="str">
        <f>IF([1]median_raw!AO29="","",[1]median_raw!AO29)</f>
        <v/>
      </c>
      <c r="AI32" s="212" t="str">
        <f>IF([1]median_raw!AP29="","",[1]median_raw!AP29)</f>
        <v/>
      </c>
      <c r="AJ32" s="212">
        <f>IF([1]median_raw!Z29="","",[1]median_raw!Z29)</f>
        <v>740</v>
      </c>
      <c r="AK32" s="212" t="str">
        <f>IF([1]median_raw!AA29="","",[1]median_raw!AA29)</f>
        <v/>
      </c>
      <c r="AL32" s="212" t="str">
        <f>IF([1]median_raw!AB29="","",[1]median_raw!AB29)</f>
        <v/>
      </c>
      <c r="AM32" s="212" t="str">
        <f>IF([1]median_raw!AC29="","",[1]median_raw!AC29)</f>
        <v/>
      </c>
      <c r="AN32" s="212" t="str">
        <f>IF([1]median_raw!AD29="","",[1]median_raw!AD29)</f>
        <v/>
      </c>
      <c r="AO32" s="212" t="str">
        <f>IF([1]median_raw!AE29="","",[1]median_raw!AE29)</f>
        <v/>
      </c>
      <c r="AP32" s="212" t="str">
        <f>IF([1]median_raw!AF29="","",[1]median_raw!AF29)</f>
        <v/>
      </c>
      <c r="AQ32" s="212" t="str">
        <f>IF([1]median_raw!AQ29="","",[1]median_raw!AQ29)</f>
        <v/>
      </c>
      <c r="AR32" s="212">
        <f t="shared" si="1"/>
        <v>8171.75</v>
      </c>
      <c r="AS32" s="212" t="str">
        <f>IF(OR(AW32&lt;&gt;"T",AV32=0),"",IF(C32="","",
IF(INDEX($D$1:$AV32,ROW(),MATCH("Cereal",$D$1:$AV$1,0))="",INDEX($D$1:$AV$2,2,MATCH("Cereal",$D$1:$AV$1,0)),INDEX($D$1:$AV32,ROW(),MATCH("Cereal",$D$1:$AV$1,0)))*90
+IF(INDEX($D$1:$AV32,ROW(),MATCH("Beans",$D$1:$AV$1,0))="",INDEX($D$1:$AV$2,2,MATCH("Beans",$D$1:$AV$1,0)),INDEX($D$1:$AV32,ROW(),MATCH("Beans",$D$1:$AV$1,0)))*9
+IF(INDEX($D$1:$AV32,ROW(),MATCH("Cooking.oil",$D$1:$AV$1,0))="",INDEX($D$1:$AV$2,2,MATCH("Cooking.oil",$D$1:$AV$1,0)),INDEX($D$1:$AV32,ROW(),MATCH("Cooking.oil",$D$1:$AV$1,0)))*6
+IF(INDEX($D$1:$AV32,ROW(),MATCH("Salt",$D$1:$AV$1,0))="",INDEX($D$1:$AV$2,2,MATCH("Salt",$D$1:$AV$1,0)),INDEX($D$1:$AV32,ROW(),MATCH("Salt",$D$1:$AV$1,0)))*1
))</f>
        <v/>
      </c>
      <c r="AT32" s="212" t="str">
        <f>IF(OR(AW32&lt;&gt;"T",AV32=0),"",IF(C32="","",AS32
+IF(INDEX($D$1:$AP32,ROW(),MATCH("Soap",$D$1:$AP$1,0))="",INDEX($D$1:$AP$2,2,MATCH("Soap",$D$1:$AP$1,0)),INDEX($D$1:$AP32,ROW(),MATCH("Soap",$D$1:$AP$1,0)))*6
+IF(INDEX($D$1:$AP32,ROW(),MATCH("Exercise.book",$D$1:$AP$1,0))="",INDEX($D$1:$AP$2,2,MATCH("Exercise.book",$D$1:$AP$1,0)),INDEX($D$1:$AP32,ROW(),MATCH("Exercise.book",$D$1:$AP$1,0)))*12
+IF(INDEX($D$1:$AP32,ROW(),MATCH("Charcoal",$D$1:$AP$1,0))="",INDEX($D$1:$AP$2,2,MATCH("Charcoal",$D$1:$AP$1,0)),INDEX($D$1:$AP32,ROW(),MATCH("Charcoal",$D$1:$AP$1,0)))*50
+IF(INDEX($D$1:$AP32,ROW(),MATCH("Milling.costs",$D$1:$AP$1,0))="",INDEX($D$1:$AP$2,2,MATCH("Milling.costs",$D$1:$AP$1,0)),INDEX($D$1:$AP32,ROW(),MATCH("Milling.costs",$D$1:$AP$1,0)))*30
+[1]Data_checks!AQ28*17
))</f>
        <v/>
      </c>
      <c r="AU32" s="212">
        <f t="shared" si="2"/>
        <v>3089.75</v>
      </c>
      <c r="AV32" s="213">
        <f t="shared" si="3"/>
        <v>555.75</v>
      </c>
    </row>
    <row r="33" spans="1:49" x14ac:dyDescent="0.3">
      <c r="A33" s="208" t="str">
        <f>IF([1]median_raw!A30="","",[1]median_raw!A30)</f>
        <v>NorthernBahrelGhazal</v>
      </c>
      <c r="B33" s="208" t="str">
        <f>IF([1]median_raw!B30="","",[1]median_raw!B30)</f>
        <v>AweilWest</v>
      </c>
      <c r="C33" s="208" t="str">
        <f>IF([1]median_raw!C30="","",[1]median_raw!C30)</f>
        <v>Marial Baai</v>
      </c>
      <c r="D33" s="212">
        <f>IF([1]median_raw!D30="","",[1]median_raw!D30)</f>
        <v>515</v>
      </c>
      <c r="E33" s="212" t="str">
        <f>IF([1]median_raw!E30="","",[1]median_raw!E30)</f>
        <v/>
      </c>
      <c r="F33" s="212">
        <f>IF([1]median_raw!F30="","",[1]median_raw!F30)</f>
        <v>1000</v>
      </c>
      <c r="G33" s="212">
        <f>IF([1]median_raw!G30="","",[1]median_raw!G30)</f>
        <v>1000</v>
      </c>
      <c r="H33" s="212">
        <f>IF([1]median_raw!H30="","",[1]median_raw!H30)</f>
        <v>435</v>
      </c>
      <c r="I33" s="212">
        <f>IF([1]median_raw!I30="","",[1]median_raw!I30)</f>
        <v>1200</v>
      </c>
      <c r="J33" s="212">
        <f>IF([1]median_raw!J30="","",[1]median_raw!J30)</f>
        <v>1000</v>
      </c>
      <c r="K33" s="212">
        <f>IF([1]median_raw!K30="","",[1]median_raw!K30)</f>
        <v>515</v>
      </c>
      <c r="L33" s="212">
        <f>IF([1]median_raw!L30="","",[1]median_raw!L30)</f>
        <v>2000</v>
      </c>
      <c r="M33" s="212">
        <f>IF([1]median_raw!M30="","",[1]median_raw!M30)</f>
        <v>233</v>
      </c>
      <c r="N33" s="212">
        <f>IF([1]median_raw!N30="","",[1]median_raw!N30)</f>
        <v>2500</v>
      </c>
      <c r="O33" s="212" t="str">
        <f>IF([1]median_raw!O30="","",[1]median_raw!O30)</f>
        <v/>
      </c>
      <c r="P33" s="212">
        <f>IF([1]median_raw!P30="","",[1]median_raw!P30)</f>
        <v>500</v>
      </c>
      <c r="Q33" s="212" t="str">
        <f>IF([1]median_raw!Q30="","",[1]median_raw!Q30)</f>
        <v/>
      </c>
      <c r="R33" s="212">
        <f>IF([1]median_raw!R30="","",[1]median_raw!R30)</f>
        <v>5000</v>
      </c>
      <c r="S33" s="212">
        <f>IF([1]median_raw!S30="","",[1]median_raw!S30)</f>
        <v>6600</v>
      </c>
      <c r="T33" s="212">
        <f>IF([1]median_raw!T30="","",[1]median_raw!T30)</f>
        <v>900</v>
      </c>
      <c r="U33" s="212">
        <f>IF([1]median_raw!U30="","",[1]median_raw!U30)</f>
        <v>450</v>
      </c>
      <c r="V33" s="212">
        <f>IF([1]median_raw!V30="","",[1]median_raw!V30)</f>
        <v>103</v>
      </c>
      <c r="W33" s="212" t="str">
        <f>IF([1]median_raw!W30="","",[1]median_raw!W30)</f>
        <v/>
      </c>
      <c r="X33" s="212" t="str">
        <f>IF([1]median_raw!X30="","",[1]median_raw!X30)</f>
        <v/>
      </c>
      <c r="Y33" s="212">
        <f>IF([1]median_raw!Y30="","",[1]median_raw!Y30)</f>
        <v>86</v>
      </c>
      <c r="Z33" s="212" t="str">
        <f>IF([1]median_raw!AG30="","",[1]median_raw!AG30)</f>
        <v/>
      </c>
      <c r="AA33" s="212" t="str">
        <f>IF([1]median_raw!AH30="","",[1]median_raw!AH30)</f>
        <v/>
      </c>
      <c r="AB33" s="212" t="str">
        <f>IF([1]median_raw!AI30="","",[1]median_raw!AI30)</f>
        <v/>
      </c>
      <c r="AC33" s="212" t="str">
        <f>IF([1]median_raw!AJ30="","",[1]median_raw!AJ30)</f>
        <v/>
      </c>
      <c r="AD33" s="212" t="str">
        <f>IF([1]median_raw!AK30="","",[1]median_raw!AK30)</f>
        <v/>
      </c>
      <c r="AE33" s="212" t="str">
        <f>IF([1]median_raw!AL30="","",[1]median_raw!AL30)</f>
        <v/>
      </c>
      <c r="AF33" s="212">
        <f>IF([1]median_raw!AM30="","",[1]median_raw!AM30)</f>
        <v>200</v>
      </c>
      <c r="AG33" s="212">
        <f>IF([1]median_raw!AN30="","",[1]median_raw!AN30)</f>
        <v>150</v>
      </c>
      <c r="AH33" s="212" t="str">
        <f>IF([1]median_raw!AO30="","",[1]median_raw!AO30)</f>
        <v/>
      </c>
      <c r="AI33" s="212" t="str">
        <f>IF([1]median_raw!AP30="","",[1]median_raw!AP30)</f>
        <v/>
      </c>
      <c r="AJ33" s="212" t="str">
        <f>IF([1]median_raw!Z30="","",[1]median_raw!Z30)</f>
        <v/>
      </c>
      <c r="AK33" s="212" t="str">
        <f>IF([1]median_raw!AA30="","",[1]median_raw!AA30)</f>
        <v/>
      </c>
      <c r="AL33" s="212" t="str">
        <f>IF([1]median_raw!AB30="","",[1]median_raw!AB30)</f>
        <v/>
      </c>
      <c r="AM33" s="212" t="str">
        <f>IF([1]median_raw!AC30="","",[1]median_raw!AC30)</f>
        <v/>
      </c>
      <c r="AN33" s="212" t="str">
        <f>IF([1]median_raw!AD30="","",[1]median_raw!AD30)</f>
        <v/>
      </c>
      <c r="AO33" s="212" t="str">
        <f>IF([1]median_raw!AE30="","",[1]median_raw!AE30)</f>
        <v/>
      </c>
      <c r="AP33" s="212" t="str">
        <f>IF([1]median_raw!AF30="","",[1]median_raw!AF30)</f>
        <v/>
      </c>
      <c r="AQ33" s="212" t="str">
        <f>IF([1]median_raw!AQ30="","",[1]median_raw!AQ30)</f>
        <v/>
      </c>
      <c r="AR33" s="212">
        <f t="shared" si="1"/>
        <v>8232</v>
      </c>
      <c r="AS33" s="212">
        <f>IF(OR(AW33&lt;&gt;"T",AV33=0),"",IF(C33="","",
IF(INDEX($D$1:$AV33,ROW(),MATCH("Cereal",$D$1:$AV$1,0))="",INDEX($D$1:$AV$2,2,MATCH("Cereal",$D$1:$AV$1,0)),INDEX($D$1:$AV33,ROW(),MATCH("Cereal",$D$1:$AV$1,0)))*90
+IF(INDEX($D$1:$AV33,ROW(),MATCH("Beans",$D$1:$AV$1,0))="",INDEX($D$1:$AV$2,2,MATCH("Beans",$D$1:$AV$1,0)),INDEX($D$1:$AV33,ROW(),MATCH("Beans",$D$1:$AV$1,0)))*9
+IF(INDEX($D$1:$AV33,ROW(),MATCH("Cooking.oil",$D$1:$AV$1,0))="",INDEX($D$1:$AV$2,2,MATCH("Cooking.oil",$D$1:$AV$1,0)),INDEX($D$1:$AV33,ROW(),MATCH("Cooking.oil",$D$1:$AV$1,0)))*6
+IF(INDEX($D$1:$AV33,ROW(),MATCH("Salt",$D$1:$AV$1,0))="",INDEX($D$1:$AV$2,2,MATCH("Salt",$D$1:$AV$1,0)),INDEX($D$1:$AV33,ROW(),MATCH("Salt",$D$1:$AV$1,0)))*1
))</f>
        <v>69665</v>
      </c>
      <c r="AT33" s="212">
        <f>IF(OR(AW33&lt;&gt;"T",AV33=0),"",IF(C33="","",AS33
+IF(INDEX($D$1:$AP33,ROW(),MATCH("Soap",$D$1:$AP$1,0))="",INDEX($D$1:$AP$2,2,MATCH("Soap",$D$1:$AP$1,0)),INDEX($D$1:$AP33,ROW(),MATCH("Soap",$D$1:$AP$1,0)))*6
+IF(INDEX($D$1:$AP33,ROW(),MATCH("Exercise.book",$D$1:$AP$1,0))="",INDEX($D$1:$AP$2,2,MATCH("Exercise.book",$D$1:$AP$1,0)),INDEX($D$1:$AP33,ROW(),MATCH("Exercise.book",$D$1:$AP$1,0)))*12
+IF(INDEX($D$1:$AP33,ROW(),MATCH("Charcoal",$D$1:$AP$1,0))="",INDEX($D$1:$AP$2,2,MATCH("Charcoal",$D$1:$AP$1,0)),INDEX($D$1:$AP33,ROW(),MATCH("Charcoal",$D$1:$AP$1,0)))*50
+IF(INDEX($D$1:$AP33,ROW(),MATCH("Milling.costs",$D$1:$AP$1,0))="",INDEX($D$1:$AP$2,2,MATCH("Milling.costs",$D$1:$AP$1,0)),INDEX($D$1:$AP33,ROW(),MATCH("Milling.costs",$D$1:$AP$1,0)))*30
+[1]Data_checks!AQ29*17
))</f>
        <v>84793</v>
      </c>
      <c r="AU33" s="212">
        <f t="shared" si="2"/>
        <v>3315</v>
      </c>
      <c r="AV33" s="213">
        <f t="shared" si="3"/>
        <v>515</v>
      </c>
      <c r="AW33" t="s">
        <v>5335</v>
      </c>
    </row>
    <row r="34" spans="1:49" x14ac:dyDescent="0.3">
      <c r="A34" s="208" t="str">
        <f>IF([1]median_raw!A31="","",[1]median_raw!A31)</f>
        <v>NorthernBahrelGhazal</v>
      </c>
      <c r="B34" s="208" t="str">
        <f>IF([1]median_raw!B31="","",[1]median_raw!B31)</f>
        <v>AweilWest</v>
      </c>
      <c r="C34" s="208" t="str">
        <f>IF([1]median_raw!C31="","",[1]median_raw!C31)</f>
        <v>Nyamlel Town</v>
      </c>
      <c r="D34" s="212">
        <f>IF([1]median_raw!D31="","",[1]median_raw!D31)</f>
        <v>606</v>
      </c>
      <c r="E34" s="212" t="str">
        <f>IF([1]median_raw!E31="","",[1]median_raw!E31)</f>
        <v/>
      </c>
      <c r="F34" s="212">
        <f>IF([1]median_raw!F31="","",[1]median_raw!F31)</f>
        <v>1000</v>
      </c>
      <c r="G34" s="212">
        <f>IF([1]median_raw!G31="","",[1]median_raw!G31)</f>
        <v>1000</v>
      </c>
      <c r="H34" s="212">
        <f>IF([1]median_raw!H31="","",[1]median_raw!H31)</f>
        <v>851</v>
      </c>
      <c r="I34" s="212">
        <f>IF([1]median_raw!I31="","",[1]median_raw!I31)</f>
        <v>1250</v>
      </c>
      <c r="J34" s="212">
        <f>IF([1]median_raw!J31="","",[1]median_raw!J31)</f>
        <v>1000</v>
      </c>
      <c r="K34" s="212">
        <f>IF([1]median_raw!K31="","",[1]median_raw!K31)</f>
        <v>551.5</v>
      </c>
      <c r="L34" s="212">
        <f>IF([1]median_raw!L31="","",[1]median_raw!L31)</f>
        <v>1500</v>
      </c>
      <c r="M34" s="212">
        <f>IF([1]median_raw!M31="","",[1]median_raw!M31)</f>
        <v>233</v>
      </c>
      <c r="N34" s="212">
        <f>IF([1]median_raw!N31="","",[1]median_raw!N31)</f>
        <v>2600</v>
      </c>
      <c r="O34" s="212" t="str">
        <f>IF([1]median_raw!O31="","",[1]median_raw!O31)</f>
        <v/>
      </c>
      <c r="P34" s="212">
        <f>IF([1]median_raw!P31="","",[1]median_raw!P31)</f>
        <v>450</v>
      </c>
      <c r="Q34" s="212" t="str">
        <f>IF([1]median_raw!Q31="","",[1]median_raw!Q31)</f>
        <v/>
      </c>
      <c r="R34" s="212">
        <f>IF([1]median_raw!R31="","",[1]median_raw!R31)</f>
        <v>5500</v>
      </c>
      <c r="S34" s="212">
        <f>IF([1]median_raw!S31="","",[1]median_raw!S31)</f>
        <v>6350</v>
      </c>
      <c r="T34" s="212">
        <f>IF([1]median_raw!T31="","",[1]median_raw!T31)</f>
        <v>900</v>
      </c>
      <c r="U34" s="212">
        <f>IF([1]median_raw!U31="","",[1]median_raw!U31)</f>
        <v>400</v>
      </c>
      <c r="V34" s="212">
        <f>IF([1]median_raw!V31="","",[1]median_raw!V31)</f>
        <v>103</v>
      </c>
      <c r="W34" s="212" t="str">
        <f>IF([1]median_raw!W31="","",[1]median_raw!W31)</f>
        <v/>
      </c>
      <c r="X34" s="212" t="str">
        <f>IF([1]median_raw!X31="","",[1]median_raw!X31)</f>
        <v/>
      </c>
      <c r="Y34" s="212">
        <f>IF([1]median_raw!Y31="","",[1]median_raw!Y31)</f>
        <v>86</v>
      </c>
      <c r="Z34" s="212" t="str">
        <f>IF([1]median_raw!AG31="","",[1]median_raw!AG31)</f>
        <v/>
      </c>
      <c r="AA34" s="212" t="str">
        <f>IF([1]median_raw!AH31="","",[1]median_raw!AH31)</f>
        <v/>
      </c>
      <c r="AB34" s="212" t="str">
        <f>IF([1]median_raw!AI31="","",[1]median_raw!AI31)</f>
        <v/>
      </c>
      <c r="AC34" s="212" t="str">
        <f>IF([1]median_raw!AJ31="","",[1]median_raw!AJ31)</f>
        <v/>
      </c>
      <c r="AD34" s="212" t="str">
        <f>IF([1]median_raw!AK31="","",[1]median_raw!AK31)</f>
        <v/>
      </c>
      <c r="AE34" s="212" t="str">
        <f>IF([1]median_raw!AL31="","",[1]median_raw!AL31)</f>
        <v/>
      </c>
      <c r="AF34" s="212">
        <f>IF([1]median_raw!AM31="","",[1]median_raw!AM31)</f>
        <v>200</v>
      </c>
      <c r="AG34" s="212">
        <f>IF([1]median_raw!AN31="","",[1]median_raw!AN31)</f>
        <v>150</v>
      </c>
      <c r="AH34" s="212" t="str">
        <f>IF([1]median_raw!AO31="","",[1]median_raw!AO31)</f>
        <v/>
      </c>
      <c r="AI34" s="212" t="str">
        <f>IF([1]median_raw!AP31="","",[1]median_raw!AP31)</f>
        <v/>
      </c>
      <c r="AJ34" s="212">
        <f>IF([1]median_raw!Z31="","",[1]median_raw!Z31)</f>
        <v>755</v>
      </c>
      <c r="AK34" s="212" t="str">
        <f>IF([1]median_raw!AA31="","",[1]median_raw!AA31)</f>
        <v/>
      </c>
      <c r="AL34" s="212" t="str">
        <f>IF([1]median_raw!AB31="","",[1]median_raw!AB31)</f>
        <v/>
      </c>
      <c r="AM34" s="212" t="str">
        <f>IF([1]median_raw!AC31="","",[1]median_raw!AC31)</f>
        <v/>
      </c>
      <c r="AN34" s="212" t="str">
        <f>IF([1]median_raw!AD31="","",[1]median_raw!AD31)</f>
        <v/>
      </c>
      <c r="AO34" s="212" t="str">
        <f>IF([1]median_raw!AE31="","",[1]median_raw!AE31)</f>
        <v/>
      </c>
      <c r="AP34" s="212" t="str">
        <f>IF([1]median_raw!AF31="","",[1]median_raw!AF31)</f>
        <v/>
      </c>
      <c r="AQ34" s="212" t="str">
        <f>IF([1]median_raw!AQ31="","",[1]median_raw!AQ31)</f>
        <v/>
      </c>
      <c r="AR34" s="212">
        <f t="shared" si="1"/>
        <v>8325.5</v>
      </c>
      <c r="AS34" s="212">
        <f>IF(OR(AW34&lt;&gt;"T",AV34=0),"",IF(C34="","",
IF(INDEX($D$1:$AV34,ROW(),MATCH("Cereal",$D$1:$AV$1,0))="",INDEX($D$1:$AV$2,2,MATCH("Cereal",$D$1:$AV$1,0)),INDEX($D$1:$AV34,ROW(),MATCH("Cereal",$D$1:$AV$1,0)))*90
+IF(INDEX($D$1:$AV34,ROW(),MATCH("Beans",$D$1:$AV$1,0))="",INDEX($D$1:$AV$2,2,MATCH("Beans",$D$1:$AV$1,0)),INDEX($D$1:$AV34,ROW(),MATCH("Beans",$D$1:$AV$1,0)))*9
+IF(INDEX($D$1:$AV34,ROW(),MATCH("Cooking.oil",$D$1:$AV$1,0))="",INDEX($D$1:$AV$2,2,MATCH("Cooking.oil",$D$1:$AV$1,0)),INDEX($D$1:$AV34,ROW(),MATCH("Cooking.oil",$D$1:$AV$1,0)))*6
+IF(INDEX($D$1:$AV34,ROW(),MATCH("Salt",$D$1:$AV$1,0))="",INDEX($D$1:$AV$2,2,MATCH("Salt",$D$1:$AV$1,0)),INDEX($D$1:$AV34,ROW(),MATCH("Salt",$D$1:$AV$1,0)))*1
))</f>
        <v>75341.5</v>
      </c>
      <c r="AT34" s="212">
        <f>IF(OR(AW34&lt;&gt;"T",AV34=0),"",IF(C34="","",AS34
+IF(INDEX($D$1:$AP34,ROW(),MATCH("Soap",$D$1:$AP$1,0))="",INDEX($D$1:$AP$2,2,MATCH("Soap",$D$1:$AP$1,0)),INDEX($D$1:$AP34,ROW(),MATCH("Soap",$D$1:$AP$1,0)))*6
+IF(INDEX($D$1:$AP34,ROW(),MATCH("Exercise.book",$D$1:$AP$1,0))="",INDEX($D$1:$AP$2,2,MATCH("Exercise.book",$D$1:$AP$1,0)),INDEX($D$1:$AP34,ROW(),MATCH("Exercise.book",$D$1:$AP$1,0)))*12
+IF(INDEX($D$1:$AP34,ROW(),MATCH("Charcoal",$D$1:$AP$1,0))="",INDEX($D$1:$AP$2,2,MATCH("Charcoal",$D$1:$AP$1,0)),INDEX($D$1:$AP34,ROW(),MATCH("Charcoal",$D$1:$AP$1,0)))*50
+IF(INDEX($D$1:$AP34,ROW(),MATCH("Milling.costs",$D$1:$AP$1,0))="",INDEX($D$1:$AP$2,2,MATCH("Milling.costs",$D$1:$AP$1,0)),INDEX($D$1:$AP34,ROW(),MATCH("Milling.costs",$D$1:$AP$1,0)))*30
+[1]Data_checks!AQ30*17
))</f>
        <v>89869.5</v>
      </c>
      <c r="AU34" s="212">
        <f t="shared" si="2"/>
        <v>3406</v>
      </c>
      <c r="AV34" s="213">
        <f t="shared" si="3"/>
        <v>606</v>
      </c>
      <c r="AW34" t="s">
        <v>5335</v>
      </c>
    </row>
    <row r="35" spans="1:49" x14ac:dyDescent="0.3">
      <c r="A35" s="208" t="str">
        <f>IF([1]median_raw!A32="","",[1]median_raw!A32)</f>
        <v>Unity</v>
      </c>
      <c r="B35" s="208" t="str">
        <f>IF([1]median_raw!B32="","",[1]median_raw!B32)</f>
        <v>Koch</v>
      </c>
      <c r="C35" s="208" t="str">
        <f>IF([1]median_raw!C32="","",[1]median_raw!C32)</f>
        <v>Koch Town</v>
      </c>
      <c r="D35" s="212" t="str">
        <f>IF([1]median_raw!D32="","",[1]median_raw!D32)</f>
        <v/>
      </c>
      <c r="E35" s="212">
        <f>IF([1]median_raw!E32="","",[1]median_raw!E32)</f>
        <v>972</v>
      </c>
      <c r="F35" s="212" t="str">
        <f>IF([1]median_raw!F32="","",[1]median_raw!F32)</f>
        <v/>
      </c>
      <c r="G35" s="212" t="str">
        <f>IF([1]median_raw!G32="","",[1]median_raw!G32)</f>
        <v/>
      </c>
      <c r="H35" s="212" t="str">
        <f>IF([1]median_raw!H32="","",[1]median_raw!H32)</f>
        <v/>
      </c>
      <c r="I35" s="212" t="str">
        <f>IF([1]median_raw!I32="","",[1]median_raw!I32)</f>
        <v/>
      </c>
      <c r="J35" s="212" t="str">
        <f>IF([1]median_raw!J32="","",[1]median_raw!J32)</f>
        <v/>
      </c>
      <c r="K35" s="212">
        <f>IF([1]median_raw!K32="","",[1]median_raw!K32)</f>
        <v>1200</v>
      </c>
      <c r="L35" s="212">
        <f>IF([1]median_raw!L32="","",[1]median_raw!L32)</f>
        <v>3000</v>
      </c>
      <c r="M35" s="212">
        <f>IF([1]median_raw!M32="","",[1]median_raw!M32)</f>
        <v>667</v>
      </c>
      <c r="N35" s="212">
        <f>IF([1]median_raw!N32="","",[1]median_raw!N32)</f>
        <v>1750</v>
      </c>
      <c r="O35" s="212" t="str">
        <f>IF([1]median_raw!O32="","",[1]median_raw!O32)</f>
        <v/>
      </c>
      <c r="P35" s="212" t="str">
        <f>IF([1]median_raw!P32="","",[1]median_raw!P32)</f>
        <v/>
      </c>
      <c r="Q35" s="212" t="str">
        <f>IF([1]median_raw!Q32="","",[1]median_raw!Q32)</f>
        <v/>
      </c>
      <c r="R35" s="212" t="str">
        <f>IF([1]median_raw!R32="","",[1]median_raw!R32)</f>
        <v/>
      </c>
      <c r="S35" s="212" t="str">
        <f>IF([1]median_raw!S32="","",[1]median_raw!S32)</f>
        <v/>
      </c>
      <c r="T35" s="212" t="str">
        <f>IF([1]median_raw!T32="","",[1]median_raw!T32)</f>
        <v/>
      </c>
      <c r="U35" s="212" t="str">
        <f>IF([1]median_raw!U32="","",[1]median_raw!U32)</f>
        <v/>
      </c>
      <c r="V35" s="212" t="str">
        <f>IF([1]median_raw!V32="","",[1]median_raw!V32)</f>
        <v/>
      </c>
      <c r="W35" s="212" t="str">
        <f>IF([1]median_raw!W32="","",[1]median_raw!W32)</f>
        <v/>
      </c>
      <c r="X35" s="212" t="str">
        <f>IF([1]median_raw!X32="","",[1]median_raw!X32)</f>
        <v/>
      </c>
      <c r="Y35" s="212" t="str">
        <f>IF([1]median_raw!Y32="","",[1]median_raw!Y32)</f>
        <v/>
      </c>
      <c r="Z35" s="212" t="str">
        <f>IF([1]median_raw!AG32="","",[1]median_raw!AG32)</f>
        <v/>
      </c>
      <c r="AA35" s="212" t="str">
        <f>IF([1]median_raw!AH32="","",[1]median_raw!AH32)</f>
        <v/>
      </c>
      <c r="AB35" s="212" t="str">
        <f>IF([1]median_raw!AI32="","",[1]median_raw!AI32)</f>
        <v/>
      </c>
      <c r="AC35" s="212" t="str">
        <f>IF([1]median_raw!AJ32="","",[1]median_raw!AJ32)</f>
        <v/>
      </c>
      <c r="AD35" s="212" t="str">
        <f>IF([1]median_raw!AK32="","",[1]median_raw!AK32)</f>
        <v/>
      </c>
      <c r="AE35" s="212" t="str">
        <f>IF([1]median_raw!AL32="","",[1]median_raw!AL32)</f>
        <v/>
      </c>
      <c r="AF35" s="212">
        <f>IF([1]median_raw!AM32="","",[1]median_raw!AM32)</f>
        <v>100</v>
      </c>
      <c r="AG35" s="212" t="str">
        <f>IF([1]median_raw!AN32="","",[1]median_raw!AN32)</f>
        <v/>
      </c>
      <c r="AH35" s="212" t="str">
        <f>IF([1]median_raw!AO32="","",[1]median_raw!AO32)</f>
        <v/>
      </c>
      <c r="AI35" s="212" t="str">
        <f>IF([1]median_raw!AP32="","",[1]median_raw!AP32)</f>
        <v/>
      </c>
      <c r="AJ35" s="212" t="str">
        <f>IF([1]median_raw!Z32="","",[1]median_raw!Z32)</f>
        <v/>
      </c>
      <c r="AK35" s="212" t="str">
        <f>IF([1]median_raw!AA32="","",[1]median_raw!AA32)</f>
        <v/>
      </c>
      <c r="AL35" s="212" t="str">
        <f>IF([1]median_raw!AB32="","",[1]median_raw!AB32)</f>
        <v/>
      </c>
      <c r="AM35" s="212" t="str">
        <f>IF([1]median_raw!AC32="","",[1]median_raw!AC32)</f>
        <v/>
      </c>
      <c r="AN35" s="212" t="str">
        <f>IF([1]median_raw!AD32="","",[1]median_raw!AD32)</f>
        <v/>
      </c>
      <c r="AO35" s="212" t="str">
        <f>IF([1]median_raw!AE32="","",[1]median_raw!AE32)</f>
        <v/>
      </c>
      <c r="AP35" s="212" t="str">
        <f>IF([1]median_raw!AF32="","",[1]median_raw!AF32)</f>
        <v/>
      </c>
      <c r="AQ35" s="212" t="str">
        <f>IF([1]median_raw!AQ32="","",[1]median_raw!AQ32)</f>
        <v/>
      </c>
      <c r="AR35" s="212">
        <f t="shared" si="1"/>
        <v>10647.25</v>
      </c>
      <c r="AS35" s="212" t="str">
        <f>IF(OR(AW35&lt;&gt;"T",AV35=0),"",IF(C35="","",
IF(INDEX($D$1:$AV35,ROW(),MATCH("Cereal",$D$1:$AV$1,0))="",INDEX($D$1:$AV$2,2,MATCH("Cereal",$D$1:$AV$1,0)),INDEX($D$1:$AV35,ROW(),MATCH("Cereal",$D$1:$AV$1,0)))*90
+IF(INDEX($D$1:$AV35,ROW(),MATCH("Beans",$D$1:$AV$1,0))="",INDEX($D$1:$AV$2,2,MATCH("Beans",$D$1:$AV$1,0)),INDEX($D$1:$AV35,ROW(),MATCH("Beans",$D$1:$AV$1,0)))*9
+IF(INDEX($D$1:$AV35,ROW(),MATCH("Cooking.oil",$D$1:$AV$1,0))="",INDEX($D$1:$AV$2,2,MATCH("Cooking.oil",$D$1:$AV$1,0)),INDEX($D$1:$AV35,ROW(),MATCH("Cooking.oil",$D$1:$AV$1,0)))*6
+IF(INDEX($D$1:$AV35,ROW(),MATCH("Salt",$D$1:$AV$1,0))="",INDEX($D$1:$AV$2,2,MATCH("Salt",$D$1:$AV$1,0)),INDEX($D$1:$AV35,ROW(),MATCH("Salt",$D$1:$AV$1,0)))*1
))</f>
        <v/>
      </c>
      <c r="AT35" s="212" t="str">
        <f>IF(OR(AW35&lt;&gt;"T",AV35=0),"",IF(C35="","",AS35
+IF(INDEX($D$1:$AP35,ROW(),MATCH("Soap",$D$1:$AP$1,0))="",INDEX($D$1:$AP$2,2,MATCH("Soap",$D$1:$AP$1,0)),INDEX($D$1:$AP35,ROW(),MATCH("Soap",$D$1:$AP$1,0)))*6
+IF(INDEX($D$1:$AP35,ROW(),MATCH("Exercise.book",$D$1:$AP$1,0))="",INDEX($D$1:$AP$2,2,MATCH("Exercise.book",$D$1:$AP$1,0)),INDEX($D$1:$AP35,ROW(),MATCH("Exercise.book",$D$1:$AP$1,0)))*12
+IF(INDEX($D$1:$AP35,ROW(),MATCH("Charcoal",$D$1:$AP$1,0))="",INDEX($D$1:$AP$2,2,MATCH("Charcoal",$D$1:$AP$1,0)),INDEX($D$1:$AP35,ROW(),MATCH("Charcoal",$D$1:$AP$1,0)))*50
+IF(INDEX($D$1:$AP35,ROW(),MATCH("Milling.costs",$D$1:$AP$1,0))="",INDEX($D$1:$AP$2,2,MATCH("Milling.costs",$D$1:$AP$1,0)),INDEX($D$1:$AP35,ROW(),MATCH("Milling.costs",$D$1:$AP$1,0)))*30
+[1]Data_checks!AQ31*17
))</f>
        <v/>
      </c>
      <c r="AU35" s="212">
        <f t="shared" si="2"/>
        <v>4194.75</v>
      </c>
      <c r="AV35" s="213">
        <f t="shared" si="3"/>
        <v>555.75</v>
      </c>
    </row>
    <row r="36" spans="1:49" x14ac:dyDescent="0.3">
      <c r="A36" s="208" t="str">
        <f>IF([1]median_raw!A33="","",[1]median_raw!A33)</f>
        <v>Unity</v>
      </c>
      <c r="B36" s="208" t="str">
        <f>IF([1]median_raw!B33="","",[1]median_raw!B33)</f>
        <v>Mayendit</v>
      </c>
      <c r="C36" s="208" t="str">
        <f>IF([1]median_raw!C33="","",[1]median_raw!C33)</f>
        <v>Mayendit Town</v>
      </c>
      <c r="D36" s="212">
        <f>IF([1]median_raw!D33="","",[1]median_raw!D33)</f>
        <v>1191</v>
      </c>
      <c r="E36" s="212">
        <f>IF([1]median_raw!E33="","",[1]median_raw!E33)</f>
        <v>1134</v>
      </c>
      <c r="F36" s="212">
        <f>IF([1]median_raw!F33="","",[1]median_raw!F33)</f>
        <v>707.5</v>
      </c>
      <c r="G36" s="212">
        <f>IF([1]median_raw!G33="","",[1]median_raw!G33)</f>
        <v>666.5</v>
      </c>
      <c r="H36" s="212" t="str">
        <f>IF([1]median_raw!H33="","",[1]median_raw!H33)</f>
        <v/>
      </c>
      <c r="I36" s="212" t="str">
        <f>IF([1]median_raw!I33="","",[1]median_raw!I33)</f>
        <v/>
      </c>
      <c r="J36" s="212">
        <f>IF([1]median_raw!J33="","",[1]median_raw!J33)</f>
        <v>662.5</v>
      </c>
      <c r="K36" s="212">
        <f>IF([1]median_raw!K33="","",[1]median_raw!K33)</f>
        <v>657.5</v>
      </c>
      <c r="L36" s="212">
        <f>IF([1]median_raw!L33="","",[1]median_raw!L33)</f>
        <v>3000</v>
      </c>
      <c r="M36" s="212">
        <f>IF([1]median_raw!M33="","",[1]median_raw!M33)</f>
        <v>667</v>
      </c>
      <c r="N36" s="212" t="str">
        <f>IF([1]median_raw!N33="","",[1]median_raw!N33)</f>
        <v/>
      </c>
      <c r="O36" s="212">
        <f>IF([1]median_raw!O33="","",[1]median_raw!O33)</f>
        <v>2500</v>
      </c>
      <c r="P36" s="212">
        <f>IF([1]median_raw!P33="","",[1]median_raw!P33)</f>
        <v>450</v>
      </c>
      <c r="Q36" s="212">
        <f>IF([1]median_raw!Q33="","",[1]median_raw!Q33)</f>
        <v>2750</v>
      </c>
      <c r="R36" s="212" t="str">
        <f>IF([1]median_raw!R33="","",[1]median_raw!R33)</f>
        <v/>
      </c>
      <c r="S36" s="212" t="str">
        <f>IF([1]median_raw!S33="","",[1]median_raw!S33)</f>
        <v/>
      </c>
      <c r="T36" s="212">
        <f>IF([1]median_raw!T33="","",[1]median_raw!T33)</f>
        <v>2000</v>
      </c>
      <c r="U36" s="212">
        <f>IF([1]median_raw!U33="","",[1]median_raw!U33)</f>
        <v>750</v>
      </c>
      <c r="V36" s="212">
        <f>IF([1]median_raw!V33="","",[1]median_raw!V33)</f>
        <v>145</v>
      </c>
      <c r="W36" s="212">
        <f>IF([1]median_raw!W33="","",[1]median_raw!W33)</f>
        <v>20000</v>
      </c>
      <c r="X36" s="212">
        <f>IF([1]median_raw!X33="","",[1]median_raw!X33)</f>
        <v>3000</v>
      </c>
      <c r="Y36" s="212" t="str">
        <f>IF([1]median_raw!Y33="","",[1]median_raw!Y33)</f>
        <v/>
      </c>
      <c r="Z36" s="212" t="str">
        <f>IF([1]median_raw!AG33="","",[1]median_raw!AG33)</f>
        <v/>
      </c>
      <c r="AA36" s="212" t="str">
        <f>IF([1]median_raw!AH33="","",[1]median_raw!AH33)</f>
        <v/>
      </c>
      <c r="AB36" s="212"/>
      <c r="AC36" s="212" t="str">
        <f>IF([1]median_raw!AJ33="","",[1]median_raw!AJ33)</f>
        <v/>
      </c>
      <c r="AD36" s="212" t="str">
        <f>IF([1]median_raw!AK33="","",[1]median_raw!AK33)</f>
        <v/>
      </c>
      <c r="AE36" s="212" t="str">
        <f>IF([1]median_raw!AL33="","",[1]median_raw!AL33)</f>
        <v/>
      </c>
      <c r="AF36" s="212" t="str">
        <f>IF([1]median_raw!AM33="","",[1]median_raw!AM33)</f>
        <v/>
      </c>
      <c r="AG36" s="212" t="str">
        <f>IF([1]median_raw!AN33="","",[1]median_raw!AN33)</f>
        <v/>
      </c>
      <c r="AH36" s="212" t="str">
        <f>IF([1]median_raw!AO33="","",[1]median_raw!AO33)</f>
        <v/>
      </c>
      <c r="AI36" s="212" t="str">
        <f>IF([1]median_raw!AP33="","",[1]median_raw!AP33)</f>
        <v/>
      </c>
      <c r="AJ36" s="212" t="str">
        <f>IF([1]median_raw!Z33="","",[1]median_raw!Z33)</f>
        <v/>
      </c>
      <c r="AK36" s="212" t="str">
        <f>IF([1]median_raw!AA33="","",[1]median_raw!AA33)</f>
        <v/>
      </c>
      <c r="AL36" s="212" t="str">
        <f>IF([1]median_raw!AB33="","",[1]median_raw!AB33)</f>
        <v/>
      </c>
      <c r="AM36" s="212" t="str">
        <f>IF([1]median_raw!AC33="","",[1]median_raw!AC33)</f>
        <v/>
      </c>
      <c r="AN36" s="212" t="str">
        <f>IF([1]median_raw!AD33="","",[1]median_raw!AD33)</f>
        <v/>
      </c>
      <c r="AO36" s="212" t="str">
        <f>IF([1]median_raw!AE33="","",[1]median_raw!AE33)</f>
        <v/>
      </c>
      <c r="AP36" s="212" t="str">
        <f>IF([1]median_raw!AF33="","",[1]median_raw!AF33)</f>
        <v/>
      </c>
      <c r="AQ36" s="212" t="str">
        <f>IF([1]median_raw!AQ33="","",[1]median_raw!AQ33)</f>
        <v/>
      </c>
      <c r="AR36" s="212">
        <f t="shared" si="1"/>
        <v>9938.5</v>
      </c>
      <c r="AS36" s="212">
        <f>IF(OR(AW36&lt;&gt;"T",AV36=0),"",IF(C36="","",
IF(INDEX($D$1:$AV36,ROW(),MATCH("Cereal",$D$1:$AV$1,0))="",INDEX($D$1:$AV$2,2,MATCH("Cereal",$D$1:$AV$1,0)),INDEX($D$1:$AV36,ROW(),MATCH("Cereal",$D$1:$AV$1,0)))*90
+IF(INDEX($D$1:$AV36,ROW(),MATCH("Beans",$D$1:$AV$1,0))="",INDEX($D$1:$AV$2,2,MATCH("Beans",$D$1:$AV$1,0)),INDEX($D$1:$AV36,ROW(),MATCH("Beans",$D$1:$AV$1,0)))*9
+IF(INDEX($D$1:$AV36,ROW(),MATCH("Cooking.oil",$D$1:$AV$1,0))="",INDEX($D$1:$AV$2,2,MATCH("Cooking.oil",$D$1:$AV$1,0)),INDEX($D$1:$AV36,ROW(),MATCH("Cooking.oil",$D$1:$AV$1,0)))*6
+IF(INDEX($D$1:$AV36,ROW(),MATCH("Salt",$D$1:$AV$1,0))="",INDEX($D$1:$AV$2,2,MATCH("Salt",$D$1:$AV$1,0)),INDEX($D$1:$AV36,ROW(),MATCH("Salt",$D$1:$AV$1,0)))*1
))</f>
        <v>109553</v>
      </c>
      <c r="AT36" s="212">
        <f>IF(OR(AW36&lt;&gt;"T",AV36=0),"",IF(C36="","",AS36
+IF(INDEX($D$1:$AP36,ROW(),MATCH("Soap",$D$1:$AP$1,0))="",INDEX($D$1:$AP$2,2,MATCH("Soap",$D$1:$AP$1,0)),INDEX($D$1:$AP36,ROW(),MATCH("Soap",$D$1:$AP$1,0)))*6
+IF(INDEX($D$1:$AP36,ROW(),MATCH("Exercise.book",$D$1:$AP$1,0))="",INDEX($D$1:$AP$2,2,MATCH("Exercise.book",$D$1:$AP$1,0)),INDEX($D$1:$AP36,ROW(),MATCH("Exercise.book",$D$1:$AP$1,0)))*12
+IF(INDEX($D$1:$AP36,ROW(),MATCH("Charcoal",$D$1:$AP$1,0))="",INDEX($D$1:$AP$2,2,MATCH("Charcoal",$D$1:$AP$1,0)),INDEX($D$1:$AP36,ROW(),MATCH("Charcoal",$D$1:$AP$1,0)))*50
+IF(INDEX($D$1:$AP36,ROW(),MATCH("Milling.costs",$D$1:$AP$1,0))="",INDEX($D$1:$AP$2,2,MATCH("Milling.costs",$D$1:$AP$1,0)),INDEX($D$1:$AP36,ROW(),MATCH("Milling.costs",$D$1:$AP$1,0)))*30
+[1]Data_checks!AQ32*17
))</f>
        <v>128785</v>
      </c>
      <c r="AU36" s="212">
        <f t="shared" si="2"/>
        <v>4321</v>
      </c>
      <c r="AV36" s="213">
        <v>888</v>
      </c>
      <c r="AW36" t="s">
        <v>5335</v>
      </c>
    </row>
    <row r="37" spans="1:49" x14ac:dyDescent="0.3">
      <c r="A37" s="208" t="str">
        <f>IF([1]median_raw!A34="","",[1]median_raw!A34)</f>
        <v>Unity</v>
      </c>
      <c r="B37" s="208" t="str">
        <f>IF([1]median_raw!B34="","",[1]median_raw!B34)</f>
        <v>Panyijiar</v>
      </c>
      <c r="C37" s="208" t="str">
        <f>IF([1]median_raw!C34="","",[1]median_raw!C34)</f>
        <v>Ganylel</v>
      </c>
      <c r="D37" s="212">
        <f>IF([1]median_raw!D34="","",[1]median_raw!D34)</f>
        <v>956</v>
      </c>
      <c r="E37" s="212" t="str">
        <f>IF([1]median_raw!E34="","",[1]median_raw!E34)</f>
        <v/>
      </c>
      <c r="F37" s="212">
        <f>IF([1]median_raw!F34="","",[1]median_raw!F34)</f>
        <v>1907</v>
      </c>
      <c r="G37" s="212">
        <f>IF([1]median_raw!G34="","",[1]median_raw!G34)</f>
        <v>1374</v>
      </c>
      <c r="H37" s="212">
        <f>IF([1]median_raw!H34="","",[1]median_raw!H34)</f>
        <v>1536.5</v>
      </c>
      <c r="I37" s="212">
        <f>IF([1]median_raw!I34="","",[1]median_raw!I34)</f>
        <v>1503</v>
      </c>
      <c r="J37" s="212">
        <f>IF([1]median_raw!J34="","",[1]median_raw!J34)</f>
        <v>1456</v>
      </c>
      <c r="K37" s="212">
        <f>IF([1]median_raw!K34="","",[1]median_raw!K34)</f>
        <v>407</v>
      </c>
      <c r="L37" s="212">
        <f>IF([1]median_raw!L34="","",[1]median_raw!L34)</f>
        <v>2400</v>
      </c>
      <c r="M37" s="212">
        <f>IF([1]median_raw!M34="","",[1]median_raw!M34)</f>
        <v>400</v>
      </c>
      <c r="N37" s="212">
        <f>IF([1]median_raw!N34="","",[1]median_raw!N34)</f>
        <v>700</v>
      </c>
      <c r="O37" s="212">
        <f>IF([1]median_raw!O34="","",[1]median_raw!O34)</f>
        <v>2500</v>
      </c>
      <c r="P37" s="212">
        <f>IF([1]median_raw!P34="","",[1]median_raw!P34)</f>
        <v>600</v>
      </c>
      <c r="Q37" s="212" t="str">
        <f>IF([1]median_raw!Q34="","",[1]median_raw!Q34)</f>
        <v/>
      </c>
      <c r="R37" s="212">
        <f>IF([1]median_raw!R34="","",[1]median_raw!R34)</f>
        <v>6500</v>
      </c>
      <c r="S37" s="212">
        <f>IF([1]median_raw!S34="","",[1]median_raw!S34)</f>
        <v>12000</v>
      </c>
      <c r="T37" s="212">
        <f>IF([1]median_raw!T34="","",[1]median_raw!T34)</f>
        <v>3000</v>
      </c>
      <c r="U37" s="212">
        <f>IF([1]median_raw!U34="","",[1]median_raw!U34)</f>
        <v>450</v>
      </c>
      <c r="V37" s="212">
        <f>IF([1]median_raw!V34="","",[1]median_raw!V34)</f>
        <v>181</v>
      </c>
      <c r="W37" s="212" t="str">
        <f>IF([1]median_raw!W34="","",[1]median_raw!W34)</f>
        <v/>
      </c>
      <c r="X37" s="212">
        <f>IF([1]median_raw!X34="","",[1]median_raw!X34)</f>
        <v>2500</v>
      </c>
      <c r="Y37" s="212" t="str">
        <f>IF([1]median_raw!Y34="","",[1]median_raw!Y34)</f>
        <v/>
      </c>
      <c r="Z37" s="212" t="str">
        <f>IF([1]median_raw!AG34="","",[1]median_raw!AG34)</f>
        <v/>
      </c>
      <c r="AA37" s="212" t="str">
        <f>IF([1]median_raw!AH34="","",[1]median_raw!AH34)</f>
        <v/>
      </c>
      <c r="AB37" s="212" t="str">
        <f>IF([1]median_raw!AI34="","",[1]median_raw!AI34)</f>
        <v/>
      </c>
      <c r="AC37" s="212" t="str">
        <f>IF([1]median_raw!AJ34="","",[1]median_raw!AJ34)</f>
        <v/>
      </c>
      <c r="AD37" s="212" t="str">
        <f>IF([1]median_raw!AK34="","",[1]median_raw!AK34)</f>
        <v/>
      </c>
      <c r="AE37" s="212" t="str">
        <f>IF([1]median_raw!AL34="","",[1]median_raw!AL34)</f>
        <v/>
      </c>
      <c r="AF37" s="212" t="str">
        <f>IF([1]median_raw!AM34="","",[1]median_raw!AM34)</f>
        <v/>
      </c>
      <c r="AG37" s="212">
        <f>IF([1]median_raw!AN34="","",[1]median_raw!AN34)</f>
        <v>200</v>
      </c>
      <c r="AH37" s="212">
        <f>IF([1]median_raw!AO34="","",[1]median_raw!AO34)</f>
        <v>500</v>
      </c>
      <c r="AI37" s="212">
        <f>IF([1]median_raw!AP34="","",[1]median_raw!AP34)</f>
        <v>250</v>
      </c>
      <c r="AJ37" s="212" t="str">
        <f>IF([1]median_raw!Z34="","",[1]median_raw!Z34)</f>
        <v/>
      </c>
      <c r="AK37" s="212" t="str">
        <f>IF([1]median_raw!AA34="","",[1]median_raw!AA34)</f>
        <v/>
      </c>
      <c r="AL37" s="212" t="str">
        <f>IF([1]median_raw!AB34="","",[1]median_raw!AB34)</f>
        <v/>
      </c>
      <c r="AM37" s="212" t="str">
        <f>IF([1]median_raw!AC34="","",[1]median_raw!AC34)</f>
        <v/>
      </c>
      <c r="AN37" s="212" t="str">
        <f>IF([1]median_raw!AD34="","",[1]median_raw!AD34)</f>
        <v/>
      </c>
      <c r="AO37" s="212" t="str">
        <f>IF([1]median_raw!AE34="","",[1]median_raw!AE34)</f>
        <v/>
      </c>
      <c r="AP37" s="212" t="str">
        <f>IF([1]median_raw!AF34="","",[1]median_raw!AF34)</f>
        <v/>
      </c>
      <c r="AQ37" s="212" t="str">
        <f>IF([1]median_raw!AQ34="","",[1]median_raw!AQ34)</f>
        <v/>
      </c>
      <c r="AR37" s="212">
        <f t="shared" si="1"/>
        <v>12106.5</v>
      </c>
      <c r="AS37" s="212">
        <f>IF(OR(AW37&lt;&gt;"T",AV37=0),"",IF(C37="","",
IF(INDEX($D$1:$AV37,ROW(),MATCH("Cereal",$D$1:$AV$1,0))="",INDEX($D$1:$AV$2,2,MATCH("Cereal",$D$1:$AV$1,0)),INDEX($D$1:$AV37,ROW(),MATCH("Cereal",$D$1:$AV$1,0)))*90
+IF(INDEX($D$1:$AV37,ROW(),MATCH("Beans",$D$1:$AV$1,0))="",INDEX($D$1:$AV$2,2,MATCH("Beans",$D$1:$AV$1,0)),INDEX($D$1:$AV37,ROW(),MATCH("Beans",$D$1:$AV$1,0)))*9
+IF(INDEX($D$1:$AV37,ROW(),MATCH("Cooking.oil",$D$1:$AV$1,0))="",INDEX($D$1:$AV$2,2,MATCH("Cooking.oil",$D$1:$AV$1,0)),INDEX($D$1:$AV37,ROW(),MATCH("Cooking.oil",$D$1:$AV$1,0)))*6
+IF(INDEX($D$1:$AV37,ROW(),MATCH("Salt",$D$1:$AV$1,0))="",INDEX($D$1:$AV$2,2,MATCH("Salt",$D$1:$AV$1,0)),INDEX($D$1:$AV37,ROW(),MATCH("Salt",$D$1:$AV$1,0)))*1
))</f>
        <v>114374</v>
      </c>
      <c r="AT37" s="212">
        <f>IF(OR(AW37&lt;&gt;"T",AV37=0),"",IF(C37="","",AS37
+IF(INDEX($D$1:$AP37,ROW(),MATCH("Soap",$D$1:$AP$1,0))="",INDEX($D$1:$AP$2,2,MATCH("Soap",$D$1:$AP$1,0)),INDEX($D$1:$AP37,ROW(),MATCH("Soap",$D$1:$AP$1,0)))*6
+IF(INDEX($D$1:$AP37,ROW(),MATCH("Exercise.book",$D$1:$AP$1,0))="",INDEX($D$1:$AP$2,2,MATCH("Exercise.book",$D$1:$AP$1,0)),INDEX($D$1:$AP37,ROW(),MATCH("Exercise.book",$D$1:$AP$1,0)))*12
+IF(INDEX($D$1:$AP37,ROW(),MATCH("Charcoal",$D$1:$AP$1,0))="",INDEX($D$1:$AP$2,2,MATCH("Charcoal",$D$1:$AP$1,0)),INDEX($D$1:$AP37,ROW(),MATCH("Charcoal",$D$1:$AP$1,0)))*50
+IF(INDEX($D$1:$AP37,ROW(),MATCH("Milling.costs",$D$1:$AP$1,0))="",INDEX($D$1:$AP$2,2,MATCH("Milling.costs",$D$1:$AP$1,0)),INDEX($D$1:$AP37,ROW(),MATCH("Milling.costs",$D$1:$AP$1,0)))*30
+[1]Data_checks!AQ33*17
))</f>
        <v>135604</v>
      </c>
      <c r="AU37" s="212">
        <f t="shared" si="2"/>
        <v>4753</v>
      </c>
      <c r="AV37" s="213">
        <f t="shared" si="3"/>
        <v>956</v>
      </c>
      <c r="AW37" t="s">
        <v>5335</v>
      </c>
    </row>
    <row r="38" spans="1:49" x14ac:dyDescent="0.3">
      <c r="A38" s="208" t="str">
        <f>IF([1]median_raw!A35="","",[1]median_raw!A35)</f>
        <v>Unity</v>
      </c>
      <c r="B38" s="208" t="str">
        <f>IF([1]median_raw!B35="","",[1]median_raw!B35)</f>
        <v>Panyijiar</v>
      </c>
      <c r="C38" s="208" t="str">
        <f>IF([1]median_raw!C35="","",[1]median_raw!C35)</f>
        <v>Nyal</v>
      </c>
      <c r="D38" s="212">
        <f>IF([1]median_raw!D35="","",[1]median_raw!D35)</f>
        <v>909</v>
      </c>
      <c r="E38" s="212" t="str">
        <f>IF([1]median_raw!E35="","",[1]median_raw!E35)</f>
        <v/>
      </c>
      <c r="F38" s="212">
        <f>IF([1]median_raw!F35="","",[1]median_raw!F35)</f>
        <v>1621</v>
      </c>
      <c r="G38" s="212" t="str">
        <f>IF([1]median_raw!G35="","",[1]median_raw!G35)</f>
        <v/>
      </c>
      <c r="H38" s="212" t="str">
        <f>IF([1]median_raw!H35="","",[1]median_raw!H35)</f>
        <v/>
      </c>
      <c r="I38" s="212">
        <f>IF([1]median_raw!I35="","",[1]median_raw!I35)</f>
        <v>2162</v>
      </c>
      <c r="J38" s="212"/>
      <c r="K38" s="212">
        <f>IF([1]median_raw!K35="","",[1]median_raw!K35)</f>
        <v>700</v>
      </c>
      <c r="L38" s="212"/>
      <c r="M38" s="212">
        <f>IF([1]median_raw!M35="","",[1]median_raw!M35)</f>
        <v>400</v>
      </c>
      <c r="N38" s="212">
        <f>IF([1]median_raw!N35="","",[1]median_raw!N35)</f>
        <v>550</v>
      </c>
      <c r="O38" s="212">
        <f>IF([1]median_raw!O35="","",[1]median_raw!O35)</f>
        <v>1550</v>
      </c>
      <c r="P38" s="212">
        <f>IF([1]median_raw!P35="","",[1]median_raw!P35)</f>
        <v>500</v>
      </c>
      <c r="Q38" s="212">
        <f>IF([1]median_raw!Q35="","",[1]median_raw!Q35)</f>
        <v>7000</v>
      </c>
      <c r="R38" s="212">
        <f>IF([1]median_raw!R35="","",[1]median_raw!R35)</f>
        <v>4750</v>
      </c>
      <c r="S38" s="212">
        <f>IF([1]median_raw!S35="","",[1]median_raw!S35)</f>
        <v>8500</v>
      </c>
      <c r="T38" s="212">
        <f>IF([1]median_raw!T35="","",[1]median_raw!T35)</f>
        <v>1500</v>
      </c>
      <c r="U38" s="212">
        <f>IF([1]median_raw!U35="","",[1]median_raw!U35)</f>
        <v>2000</v>
      </c>
      <c r="V38" s="212">
        <f>IF([1]median_raw!V35="","",[1]median_raw!V35)</f>
        <v>155</v>
      </c>
      <c r="W38" s="212" t="str">
        <f>IF([1]median_raw!W35="","",[1]median_raw!W35)</f>
        <v/>
      </c>
      <c r="X38" s="212" t="str">
        <f>IF([1]median_raw!X35="","",[1]median_raw!X35)</f>
        <v/>
      </c>
      <c r="Y38" s="212" t="str">
        <f>IF([1]median_raw!Y35="","",[1]median_raw!Y35)</f>
        <v/>
      </c>
      <c r="Z38" s="212" t="str">
        <f>IF([1]median_raw!AG35="","",[1]median_raw!AG35)</f>
        <v/>
      </c>
      <c r="AA38" s="212" t="str">
        <f>IF([1]median_raw!AH35="","",[1]median_raw!AH35)</f>
        <v/>
      </c>
      <c r="AB38" s="212">
        <f>IF([1]median_raw!AI35="","",[1]median_raw!AI35)</f>
        <v>4000</v>
      </c>
      <c r="AC38" s="212" t="str">
        <f>IF([1]median_raw!AJ35="","",[1]median_raw!AJ35)</f>
        <v/>
      </c>
      <c r="AD38" s="212">
        <f>IF([1]median_raw!AK35="","",[1]median_raw!AK35)</f>
        <v>3500</v>
      </c>
      <c r="AE38" s="212" t="str">
        <f>IF([1]median_raw!AL35="","",[1]median_raw!AL35)</f>
        <v/>
      </c>
      <c r="AF38" s="212">
        <f>IF([1]median_raw!AM35="","",[1]median_raw!AM35)</f>
        <v>150</v>
      </c>
      <c r="AG38" s="212" t="str">
        <f>IF([1]median_raw!AN35="","",[1]median_raw!AN35)</f>
        <v/>
      </c>
      <c r="AH38" s="212">
        <f>IF([1]median_raw!AO35="","",[1]median_raw!AO35)</f>
        <v>100</v>
      </c>
      <c r="AI38" s="212">
        <f>IF([1]median_raw!AP35="","",[1]median_raw!AP35)</f>
        <v>70</v>
      </c>
      <c r="AJ38" s="212">
        <f>IF([1]median_raw!Z35="","",[1]median_raw!Z35)</f>
        <v>665</v>
      </c>
      <c r="AK38" s="212" t="str">
        <f>IF([1]median_raw!AA35="","",[1]median_raw!AA35)</f>
        <v/>
      </c>
      <c r="AL38" s="212" t="str">
        <f>IF([1]median_raw!AB35="","",[1]median_raw!AB35)</f>
        <v/>
      </c>
      <c r="AM38" s="212" t="str">
        <f>IF([1]median_raw!AC35="","",[1]median_raw!AC35)</f>
        <v/>
      </c>
      <c r="AN38" s="212" t="str">
        <f>IF([1]median_raw!AD35="","",[1]median_raw!AD35)</f>
        <v/>
      </c>
      <c r="AO38" s="212" t="str">
        <f>IF([1]median_raw!AE35="","",[1]median_raw!AE35)</f>
        <v/>
      </c>
      <c r="AP38" s="212" t="str">
        <f>IF([1]median_raw!AF35="","",[1]median_raw!AF35)</f>
        <v/>
      </c>
      <c r="AQ38" s="212" t="str">
        <f>IF([1]median_raw!AQ35="","",[1]median_raw!AQ35)</f>
        <v/>
      </c>
      <c r="AR38" s="212">
        <f t="shared" si="1"/>
        <v>10209</v>
      </c>
      <c r="AS38" s="212">
        <f>IF(OR(AW38&lt;&gt;"T",AV38=0),"",IF(C38="","",
IF(INDEX($D$1:$AV38,ROW(),MATCH("Cereal",$D$1:$AV$1,0))="",INDEX($D$1:$AV$2,2,MATCH("Cereal",$D$1:$AV$1,0)),INDEX($D$1:$AV38,ROW(),MATCH("Cereal",$D$1:$AV$1,0)))*90
+IF(INDEX($D$1:$AV38,ROW(),MATCH("Beans",$D$1:$AV$1,0))="",INDEX($D$1:$AV$2,2,MATCH("Beans",$D$1:$AV$1,0)),INDEX($D$1:$AV38,ROW(),MATCH("Beans",$D$1:$AV$1,0)))*9
+IF(INDEX($D$1:$AV38,ROW(),MATCH("Cooking.oil",$D$1:$AV$1,0))="",INDEX($D$1:$AV$2,2,MATCH("Cooking.oil",$D$1:$AV$1,0)),INDEX($D$1:$AV38,ROW(),MATCH("Cooking.oil",$D$1:$AV$1,0)))*6
+IF(INDEX($D$1:$AV38,ROW(),MATCH("Salt",$D$1:$AV$1,0))="",INDEX($D$1:$AV$2,2,MATCH("Salt",$D$1:$AV$1,0)),INDEX($D$1:$AV38,ROW(),MATCH("Salt",$D$1:$AV$1,0)))*1
))</f>
        <v>111268</v>
      </c>
      <c r="AT38" s="212">
        <f>IF(OR(AW38&lt;&gt;"T",AV38=0),"",IF(C38="","",AS38
+IF(INDEX($D$1:$AP38,ROW(),MATCH("Soap",$D$1:$AP$1,0))="",INDEX($D$1:$AP$2,2,MATCH("Soap",$D$1:$AP$1,0)),INDEX($D$1:$AP38,ROW(),MATCH("Soap",$D$1:$AP$1,0)))*6
+IF(INDEX($D$1:$AP38,ROW(),MATCH("Exercise.book",$D$1:$AP$1,0))="",INDEX($D$1:$AP$2,2,MATCH("Exercise.book",$D$1:$AP$1,0)),INDEX($D$1:$AP38,ROW(),MATCH("Exercise.book",$D$1:$AP$1,0)))*12
+IF(INDEX($D$1:$AP38,ROW(),MATCH("Charcoal",$D$1:$AP$1,0))="",INDEX($D$1:$AP$2,2,MATCH("Charcoal",$D$1:$AP$1,0)),INDEX($D$1:$AP38,ROW(),MATCH("Charcoal",$D$1:$AP$1,0)))*50
+IF(INDEX($D$1:$AP38,ROW(),MATCH("Milling.costs",$D$1:$AP$1,0))="",INDEX($D$1:$AP$2,2,MATCH("Milling.costs",$D$1:$AP$1,0)),INDEX($D$1:$AP38,ROW(),MATCH("Milling.costs",$D$1:$AP$1,0)))*30
+[1]Data_checks!AQ34*17
))</f>
        <v>129998</v>
      </c>
      <c r="AU38" s="212">
        <f t="shared" si="2"/>
        <v>3876</v>
      </c>
      <c r="AV38" s="213">
        <f t="shared" si="3"/>
        <v>909</v>
      </c>
      <c r="AW38" t="s">
        <v>5335</v>
      </c>
    </row>
    <row r="39" spans="1:49" x14ac:dyDescent="0.3">
      <c r="A39" s="208" t="str">
        <f>IF([1]median_raw!A36="","",[1]median_raw!A36)</f>
        <v>Unity</v>
      </c>
      <c r="B39" s="208" t="str">
        <f>IF([1]median_raw!B36="","",[1]median_raw!B36)</f>
        <v>Rubkona</v>
      </c>
      <c r="C39" s="208" t="str">
        <f>IF([1]median_raw!C36="","",[1]median_raw!C36)</f>
        <v>Bentiu</v>
      </c>
      <c r="D39" s="212">
        <f>IF([1]median_raw!D36="","",[1]median_raw!D36)</f>
        <v>417</v>
      </c>
      <c r="E39" s="212">
        <f>IF([1]median_raw!E36="","",[1]median_raw!E36)</f>
        <v>460.5</v>
      </c>
      <c r="F39" s="212">
        <f>IF([1]median_raw!F36="","",[1]median_raw!F36)</f>
        <v>1584.5</v>
      </c>
      <c r="G39" s="212">
        <f>IF([1]median_raw!G36="","",[1]median_raw!G36)</f>
        <v>1379.5</v>
      </c>
      <c r="H39" s="212">
        <f>IF([1]median_raw!H36="","",[1]median_raw!H36)</f>
        <v>524</v>
      </c>
      <c r="I39" s="212"/>
      <c r="J39" s="212">
        <f>IF([1]median_raw!J36="","",[1]median_raw!J36)</f>
        <v>1335.5</v>
      </c>
      <c r="K39" s="212">
        <f>IF([1]median_raw!K36="","",[1]median_raw!K36)</f>
        <v>780</v>
      </c>
      <c r="L39" s="212"/>
      <c r="M39" s="212">
        <f>IF([1]median_raw!M36="","",[1]median_raw!M36)</f>
        <v>350</v>
      </c>
      <c r="N39" s="212">
        <f>IF([1]median_raw!N36="","",[1]median_raw!N36)</f>
        <v>2000</v>
      </c>
      <c r="O39" s="212">
        <f>IF([1]median_raw!O36="","",[1]median_raw!O36)</f>
        <v>3750</v>
      </c>
      <c r="P39" s="212">
        <f>IF([1]median_raw!P36="","",[1]median_raw!P36)</f>
        <v>425</v>
      </c>
      <c r="Q39" s="212">
        <f>IF([1]median_raw!Q36="","",[1]median_raw!Q36)</f>
        <v>8000</v>
      </c>
      <c r="R39" s="212">
        <f>IF([1]median_raw!R36="","",[1]median_raw!R36)</f>
        <v>4250</v>
      </c>
      <c r="S39" s="212"/>
      <c r="T39" s="212">
        <f>IF([1]median_raw!T36="","",[1]median_raw!T36)</f>
        <v>3250</v>
      </c>
      <c r="U39" s="212">
        <f>IF([1]median_raw!U36="","",[1]median_raw!U36)</f>
        <v>550</v>
      </c>
      <c r="V39" s="212">
        <f>IF([1]median_raw!V36="","",[1]median_raw!V36)</f>
        <v>166</v>
      </c>
      <c r="W39" s="212">
        <f>IF([1]median_raw!W36="","",[1]median_raw!W36)</f>
        <v>11500</v>
      </c>
      <c r="X39" s="212">
        <f>IF([1]median_raw!X36="","",[1]median_raw!X36)</f>
        <v>2250</v>
      </c>
      <c r="Y39" s="212">
        <f>IF([1]median_raw!Y36="","",[1]median_raw!Y36)</f>
        <v>57</v>
      </c>
      <c r="Z39" s="212" t="str">
        <f>IF([1]median_raw!AG36="","",[1]median_raw!AG36)</f>
        <v/>
      </c>
      <c r="AA39" s="212" t="str">
        <f>IF([1]median_raw!AH36="","",[1]median_raw!AH36)</f>
        <v/>
      </c>
      <c r="AB39" s="212" t="str">
        <f>IF([1]median_raw!AI36="","",[1]median_raw!AI36)</f>
        <v/>
      </c>
      <c r="AC39" s="212" t="str">
        <f>IF([1]median_raw!AJ36="","",[1]median_raw!AJ36)</f>
        <v/>
      </c>
      <c r="AD39" s="212" t="str">
        <f>IF([1]median_raw!AK36="","",[1]median_raw!AK36)</f>
        <v/>
      </c>
      <c r="AE39" s="212" t="str">
        <f>IF([1]median_raw!AL36="","",[1]median_raw!AL36)</f>
        <v/>
      </c>
      <c r="AF39" s="212">
        <f>IF([1]median_raw!AM36="","",[1]median_raw!AM36)</f>
        <v>200</v>
      </c>
      <c r="AG39" s="212">
        <f>IF([1]median_raw!AN36="","",[1]median_raw!AN36)</f>
        <v>150</v>
      </c>
      <c r="AH39" s="212">
        <f>IF([1]median_raw!AO36="","",[1]median_raw!AO36)</f>
        <v>250</v>
      </c>
      <c r="AI39" s="212">
        <f>IF([1]median_raw!AP36="","",[1]median_raw!AP36)</f>
        <v>200</v>
      </c>
      <c r="AJ39" s="212">
        <f>IF([1]median_raw!Z36="","",[1]median_raw!Z36)</f>
        <v>740</v>
      </c>
      <c r="AK39" s="212">
        <f>IF([1]median_raw!AA36="","",[1]median_raw!AA36)</f>
        <v>1.2250000000000001</v>
      </c>
      <c r="AL39" s="212" t="str">
        <f>IF([1]median_raw!AB36="","",[1]median_raw!AB36)</f>
        <v/>
      </c>
      <c r="AM39" s="212" t="str">
        <f>IF([1]median_raw!AC36="","",[1]median_raw!AC36)</f>
        <v/>
      </c>
      <c r="AN39" s="212" t="str">
        <f>IF([1]median_raw!AD36="","",[1]median_raw!AD36)</f>
        <v/>
      </c>
      <c r="AO39" s="212" t="str">
        <f>IF([1]median_raw!AE36="","",[1]median_raw!AE36)</f>
        <v/>
      </c>
      <c r="AP39" s="212" t="str">
        <f>IF([1]median_raw!AF36="","",[1]median_raw!AF36)</f>
        <v/>
      </c>
      <c r="AQ39" s="212" t="str">
        <f>IF([1]median_raw!AQ36="","",[1]median_raw!AQ36)</f>
        <v/>
      </c>
      <c r="AR39" s="212">
        <f t="shared" si="1"/>
        <v>9250.5</v>
      </c>
      <c r="AS39" s="212">
        <f>IF(OR(AW39&lt;&gt;"T",AV39=0),"",IF(C39="","",
IF(INDEX($D$1:$AV39,ROW(),MATCH("Cereal",$D$1:$AV$1,0))="",INDEX($D$1:$AV$2,2,MATCH("Cereal",$D$1:$AV$1,0)),INDEX($D$1:$AV39,ROW(),MATCH("Cereal",$D$1:$AV$1,0)))*90
+IF(INDEX($D$1:$AV39,ROW(),MATCH("Beans",$D$1:$AV$1,0))="",INDEX($D$1:$AV$2,2,MATCH("Beans",$D$1:$AV$1,0)),INDEX($D$1:$AV39,ROW(),MATCH("Beans",$D$1:$AV$1,0)))*9
+IF(INDEX($D$1:$AV39,ROW(),MATCH("Cooking.oil",$D$1:$AV$1,0))="",INDEX($D$1:$AV$2,2,MATCH("Cooking.oil",$D$1:$AV$1,0)),INDEX($D$1:$AV39,ROW(),MATCH("Cooking.oil",$D$1:$AV$1,0)))*6
+IF(INDEX($D$1:$AV39,ROW(),MATCH("Salt",$D$1:$AV$1,0))="",INDEX($D$1:$AV$2,2,MATCH("Salt",$D$1:$AV$1,0)),INDEX($D$1:$AV39,ROW(),MATCH("Salt",$D$1:$AV$1,0)))*1
))</f>
        <v>58585.5</v>
      </c>
      <c r="AT39" s="212">
        <f>IF(OR(AW39&lt;&gt;"T",AV39=0),"",IF(C39="","",AS39
+IF(INDEX($D$1:$AP39,ROW(),MATCH("Soap",$D$1:$AP$1,0))="",INDEX($D$1:$AP$2,2,MATCH("Soap",$D$1:$AP$1,0)),INDEX($D$1:$AP39,ROW(),MATCH("Soap",$D$1:$AP$1,0)))*6
+IF(INDEX($D$1:$AP39,ROW(),MATCH("Exercise.book",$D$1:$AP$1,0))="",INDEX($D$1:$AP$2,2,MATCH("Exercise.book",$D$1:$AP$1,0)),INDEX($D$1:$AP39,ROW(),MATCH("Exercise.book",$D$1:$AP$1,0)))*12
+IF(INDEX($D$1:$AP39,ROW(),MATCH("Charcoal",$D$1:$AP$1,0))="",INDEX($D$1:$AP$2,2,MATCH("Charcoal",$D$1:$AP$1,0)),INDEX($D$1:$AP39,ROW(),MATCH("Charcoal",$D$1:$AP$1,0)))*50
+IF(INDEX($D$1:$AP39,ROW(),MATCH("Milling.costs",$D$1:$AP$1,0))="",INDEX($D$1:$AP$2,2,MATCH("Milling.costs",$D$1:$AP$1,0)),INDEX($D$1:$AP39,ROW(),MATCH("Milling.costs",$D$1:$AP$1,0)))*30
+[1]Data_checks!AQ35*17
))</f>
        <v>75795.5</v>
      </c>
      <c r="AU39" s="212">
        <f t="shared" si="2"/>
        <v>3942.5</v>
      </c>
      <c r="AV39" s="213">
        <f t="shared" si="3"/>
        <v>417</v>
      </c>
      <c r="AW39" t="s">
        <v>5335</v>
      </c>
    </row>
    <row r="40" spans="1:49" x14ac:dyDescent="0.3">
      <c r="A40" s="208" t="str">
        <f>IF([1]median_raw!A37="","",[1]median_raw!A37)</f>
        <v>Unity</v>
      </c>
      <c r="B40" s="208" t="str">
        <f>IF([1]median_raw!B37="","",[1]median_raw!B37)</f>
        <v>Rubkona</v>
      </c>
      <c r="C40" s="208" t="str">
        <f>IF([1]median_raw!C37="","",[1]median_raw!C37)</f>
        <v>Rubkona Town</v>
      </c>
      <c r="D40" s="212">
        <f>IF([1]median_raw!D37="","",[1]median_raw!D37)</f>
        <v>460</v>
      </c>
      <c r="E40" s="212">
        <f>IF([1]median_raw!E37="","",[1]median_raw!E37)</f>
        <v>512</v>
      </c>
      <c r="F40" s="212">
        <f>IF([1]median_raw!F37="","",[1]median_raw!F37)</f>
        <v>1373</v>
      </c>
      <c r="G40" s="212">
        <f>IF([1]median_raw!G37="","",[1]median_raw!G37)</f>
        <v>1520.5</v>
      </c>
      <c r="H40" s="212">
        <f>IF([1]median_raw!H37="","",[1]median_raw!H37)</f>
        <v>593.5</v>
      </c>
      <c r="I40" s="212"/>
      <c r="J40" s="212">
        <f>IF([1]median_raw!J37="","",[1]median_raw!J37)</f>
        <v>1229.5</v>
      </c>
      <c r="K40" s="212">
        <f>IF([1]median_raw!K37="","",[1]median_raw!K37)</f>
        <v>848</v>
      </c>
      <c r="L40" s="212"/>
      <c r="M40" s="212">
        <f>IF([1]median_raw!M37="","",[1]median_raw!M37)</f>
        <v>316.5</v>
      </c>
      <c r="N40" s="212">
        <f>IF([1]median_raw!N37="","",[1]median_raw!N37)</f>
        <v>2000</v>
      </c>
      <c r="O40" s="212">
        <f>IF([1]median_raw!O37="","",[1]median_raw!O37)</f>
        <v>4250</v>
      </c>
      <c r="P40" s="212">
        <f>IF([1]median_raw!P37="","",[1]median_raw!P37)</f>
        <v>475</v>
      </c>
      <c r="Q40" s="212">
        <f>IF([1]median_raw!Q37="","",[1]median_raw!Q37)</f>
        <v>9000</v>
      </c>
      <c r="R40" s="212">
        <f>IF([1]median_raw!R37="","",[1]median_raw!R37)</f>
        <v>3750</v>
      </c>
      <c r="S40" s="212">
        <f>IF([1]median_raw!S37="","",[1]median_raw!S37)</f>
        <v>10500</v>
      </c>
      <c r="T40" s="212">
        <f>IF([1]median_raw!T37="","",[1]median_raw!T37)</f>
        <v>3750</v>
      </c>
      <c r="U40" s="212">
        <f>IF([1]median_raw!U37="","",[1]median_raw!U37)</f>
        <v>550</v>
      </c>
      <c r="V40" s="212">
        <f>IF([1]median_raw!V37="","",[1]median_raw!V37)</f>
        <v>141</v>
      </c>
      <c r="W40" s="212">
        <f>IF([1]median_raw!W37="","",[1]median_raw!W37)</f>
        <v>11500</v>
      </c>
      <c r="X40" s="212">
        <f>IF([1]median_raw!X37="","",[1]median_raw!X37)</f>
        <v>2500</v>
      </c>
      <c r="Y40" s="212">
        <f>IF([1]median_raw!Y37="","",[1]median_raw!Y37)</f>
        <v>57</v>
      </c>
      <c r="Z40" s="212" t="str">
        <f>IF([1]median_raw!AG37="","",[1]median_raw!AG37)</f>
        <v/>
      </c>
      <c r="AA40" s="212" t="str">
        <f>IF([1]median_raw!AH37="","",[1]median_raw!AH37)</f>
        <v/>
      </c>
      <c r="AB40" s="212" t="str">
        <f>IF([1]median_raw!AI37="","",[1]median_raw!AI37)</f>
        <v/>
      </c>
      <c r="AC40" s="212" t="str">
        <f>IF([1]median_raw!AJ37="","",[1]median_raw!AJ37)</f>
        <v/>
      </c>
      <c r="AD40" s="212" t="str">
        <f>IF([1]median_raw!AK37="","",[1]median_raw!AK37)</f>
        <v/>
      </c>
      <c r="AE40" s="212" t="str">
        <f>IF([1]median_raw!AL37="","",[1]median_raw!AL37)</f>
        <v/>
      </c>
      <c r="AF40" s="212">
        <f>IF([1]median_raw!AM37="","",[1]median_raw!AM37)</f>
        <v>200</v>
      </c>
      <c r="AG40" s="212">
        <f>IF([1]median_raw!AN37="","",[1]median_raw!AN37)</f>
        <v>150</v>
      </c>
      <c r="AH40" s="212">
        <f>IF([1]median_raw!AO37="","",[1]median_raw!AO37)</f>
        <v>250</v>
      </c>
      <c r="AI40" s="212">
        <f>IF([1]median_raw!AP37="","",[1]median_raw!AP37)</f>
        <v>275</v>
      </c>
      <c r="AJ40" s="212">
        <f>IF([1]median_raw!Z37="","",[1]median_raw!Z37)</f>
        <v>732.5</v>
      </c>
      <c r="AK40" s="212">
        <f>IF([1]median_raw!AA37="","",[1]median_raw!AA37)</f>
        <v>1.25</v>
      </c>
      <c r="AL40" s="212" t="str">
        <f>IF([1]median_raw!AB37="","",[1]median_raw!AB37)</f>
        <v/>
      </c>
      <c r="AM40" s="212" t="str">
        <f>IF([1]median_raw!AC37="","",[1]median_raw!AC37)</f>
        <v/>
      </c>
      <c r="AN40" s="212" t="str">
        <f>IF([1]median_raw!AD37="","",[1]median_raw!AD37)</f>
        <v/>
      </c>
      <c r="AO40" s="212" t="str">
        <f>IF([1]median_raw!AE37="","",[1]median_raw!AE37)</f>
        <v/>
      </c>
      <c r="AP40" s="212" t="str">
        <f>IF([1]median_raw!AF37="","",[1]median_raw!AF37)</f>
        <v/>
      </c>
      <c r="AQ40" s="212" t="str">
        <f>IF([1]median_raw!AQ37="","",[1]median_raw!AQ37)</f>
        <v/>
      </c>
      <c r="AR40" s="212">
        <f t="shared" si="1"/>
        <v>9306</v>
      </c>
      <c r="AS40" s="212">
        <f>IF(OR(AW40&lt;&gt;"T",AV40=0),"",IF(C40="","",
IF(INDEX($D$1:$AV40,ROW(),MATCH("Cereal",$D$1:$AV$1,0))="",INDEX($D$1:$AV$2,2,MATCH("Cereal",$D$1:$AV$1,0)),INDEX($D$1:$AV40,ROW(),MATCH("Cereal",$D$1:$AV$1,0)))*90
+IF(INDEX($D$1:$AV40,ROW(),MATCH("Beans",$D$1:$AV$1,0))="",INDEX($D$1:$AV$2,2,MATCH("Beans",$D$1:$AV$1,0)),INDEX($D$1:$AV40,ROW(),MATCH("Beans",$D$1:$AV$1,0)))*9
+IF(INDEX($D$1:$AV40,ROW(),MATCH("Cooking.oil",$D$1:$AV$1,0))="",INDEX($D$1:$AV$2,2,MATCH("Cooking.oil",$D$1:$AV$1,0)),INDEX($D$1:$AV40,ROW(),MATCH("Cooking.oil",$D$1:$AV$1,0)))*6
+IF(INDEX($D$1:$AV40,ROW(),MATCH("Salt",$D$1:$AV$1,0))="",INDEX($D$1:$AV$2,2,MATCH("Salt",$D$1:$AV$1,0)),INDEX($D$1:$AV40,ROW(),MATCH("Salt",$D$1:$AV$1,0)))*1
))</f>
        <v>62523.5</v>
      </c>
      <c r="AT40" s="212">
        <f>IF(OR(AW40&lt;&gt;"T",AV40=0),"",IF(C40="","",AS40
+IF(INDEX($D$1:$AP40,ROW(),MATCH("Soap",$D$1:$AP$1,0))="",INDEX($D$1:$AP$2,2,MATCH("Soap",$D$1:$AP$1,0)),INDEX($D$1:$AP40,ROW(),MATCH("Soap",$D$1:$AP$1,0)))*6
+IF(INDEX($D$1:$AP40,ROW(),MATCH("Exercise.book",$D$1:$AP$1,0))="",INDEX($D$1:$AP$2,2,MATCH("Exercise.book",$D$1:$AP$1,0)),INDEX($D$1:$AP40,ROW(),MATCH("Exercise.book",$D$1:$AP$1,0)))*12
+IF(INDEX($D$1:$AP40,ROW(),MATCH("Charcoal",$D$1:$AP$1,0))="",INDEX($D$1:$AP$2,2,MATCH("Charcoal",$D$1:$AP$1,0)),INDEX($D$1:$AP40,ROW(),MATCH("Charcoal",$D$1:$AP$1,0)))*50
+IF(INDEX($D$1:$AP40,ROW(),MATCH("Milling.costs",$D$1:$AP$1,0))="",INDEX($D$1:$AP$2,2,MATCH("Milling.costs",$D$1:$AP$1,0)),INDEX($D$1:$AP40,ROW(),MATCH("Milling.costs",$D$1:$AP$1,0)))*30
+[1]Data_checks!AQ36*17
))</f>
        <v>78882.5</v>
      </c>
      <c r="AU40" s="212">
        <f t="shared" si="2"/>
        <v>4038.5</v>
      </c>
      <c r="AV40" s="213">
        <f t="shared" si="3"/>
        <v>460</v>
      </c>
      <c r="AW40" t="s">
        <v>5335</v>
      </c>
    </row>
    <row r="41" spans="1:49" x14ac:dyDescent="0.3">
      <c r="A41" s="208" t="str">
        <f>IF([1]median_raw!A38="","",[1]median_raw!A38)</f>
        <v>UpperNile</v>
      </c>
      <c r="B41" s="208" t="str">
        <f>IF([1]median_raw!B38="","",[1]median_raw!B38)</f>
        <v>Maban</v>
      </c>
      <c r="C41" s="208" t="str">
        <f>IF([1]median_raw!C38="","",[1]median_raw!C38)</f>
        <v>Bunj</v>
      </c>
      <c r="D41" s="212">
        <f>IF([1]median_raw!D38="","",[1]median_raw!D38)</f>
        <v>410</v>
      </c>
      <c r="E41" s="212" t="str">
        <f>IF([1]median_raw!E38="","",[1]median_raw!E38)</f>
        <v/>
      </c>
      <c r="F41" s="212">
        <f>IF([1]median_raw!F38="","",[1]median_raw!F38)</f>
        <v>1350</v>
      </c>
      <c r="G41" s="212">
        <f>IF([1]median_raw!G38="","",[1]median_raw!G38)</f>
        <v>1500</v>
      </c>
      <c r="H41" s="212" t="str">
        <f>IF([1]median_raw!H38="","",[1]median_raw!H38)</f>
        <v/>
      </c>
      <c r="I41" s="212">
        <f>IF([1]median_raw!I38="","",[1]median_raw!I38)</f>
        <v>2000</v>
      </c>
      <c r="J41" s="212">
        <f>IF([1]median_raw!J38="","",[1]median_raw!J38)</f>
        <v>1250</v>
      </c>
      <c r="K41" s="212">
        <f>IF([1]median_raw!K38="","",[1]median_raw!K38)</f>
        <v>230</v>
      </c>
      <c r="L41" s="212">
        <f>IF([1]median_raw!L38="","",[1]median_raw!L38)</f>
        <v>3000</v>
      </c>
      <c r="M41" s="212">
        <f>IF([1]median_raw!M38="","",[1]median_raw!M38)</f>
        <v>500</v>
      </c>
      <c r="N41" s="212">
        <f>IF([1]median_raw!N38="","",[1]median_raw!N38)</f>
        <v>1100</v>
      </c>
      <c r="O41" s="212">
        <f>IF([1]median_raw!O38="","",[1]median_raw!O38)</f>
        <v>2000</v>
      </c>
      <c r="P41" s="212">
        <f>IF([1]median_raw!P38="","",[1]median_raw!P38)</f>
        <v>400</v>
      </c>
      <c r="Q41" s="212" t="str">
        <f>IF([1]median_raw!Q38="","",[1]median_raw!Q38)</f>
        <v/>
      </c>
      <c r="R41" s="212">
        <f>IF([1]median_raw!R38="","",[1]median_raw!R38)</f>
        <v>7000</v>
      </c>
      <c r="S41" s="212">
        <f>IF([1]median_raw!S38="","",[1]median_raw!S38)</f>
        <v>10000</v>
      </c>
      <c r="T41" s="212">
        <f>IF([1]median_raw!T38="","",[1]median_raw!T38)</f>
        <v>3700</v>
      </c>
      <c r="U41" s="212">
        <f>IF([1]median_raw!U38="","",[1]median_raw!U38)</f>
        <v>500</v>
      </c>
      <c r="V41" s="212">
        <f>IF([1]median_raw!V38="","",[1]median_raw!V38)</f>
        <v>58</v>
      </c>
      <c r="W41" s="212">
        <f>IF([1]median_raw!W38="","",[1]median_raw!W38)</f>
        <v>39000</v>
      </c>
      <c r="X41" s="212">
        <f>IF([1]median_raw!X38="","",[1]median_raw!X38)</f>
        <v>3700</v>
      </c>
      <c r="Y41" s="212">
        <f>IF([1]median_raw!Y38="","",[1]median_raw!Y38)</f>
        <v>114</v>
      </c>
      <c r="Z41" s="212" t="str">
        <f>IF([1]median_raw!AG38="","",[1]median_raw!AG38)</f>
        <v/>
      </c>
      <c r="AA41" s="212" t="str">
        <f>IF([1]median_raw!AH38="","",[1]median_raw!AH38)</f>
        <v/>
      </c>
      <c r="AB41" s="212" t="str">
        <f>IF([1]median_raw!AI38="","",[1]median_raw!AI38)</f>
        <v/>
      </c>
      <c r="AC41" s="212" t="str">
        <f>IF([1]median_raw!AJ38="","",[1]median_raw!AJ38)</f>
        <v/>
      </c>
      <c r="AD41" s="212">
        <f>IF([1]median_raw!AK38="","",[1]median_raw!AK38)</f>
        <v>3250</v>
      </c>
      <c r="AE41" s="212" t="str">
        <f>IF([1]median_raw!AL38="","",[1]median_raw!AL38)</f>
        <v/>
      </c>
      <c r="AF41" s="212">
        <f>IF([1]median_raw!AM38="","",[1]median_raw!AM38)</f>
        <v>100</v>
      </c>
      <c r="AG41" s="212">
        <f>IF([1]median_raw!AN38="","",[1]median_raw!AN38)</f>
        <v>100</v>
      </c>
      <c r="AH41" s="212">
        <f>IF([1]median_raw!AO38="","",[1]median_raw!AO38)</f>
        <v>100</v>
      </c>
      <c r="AI41" s="212">
        <f>IF([1]median_raw!AP38="","",[1]median_raw!AP38)</f>
        <v>100</v>
      </c>
      <c r="AJ41" s="212" t="str">
        <f>IF([1]median_raw!Z38="","",[1]median_raw!Z38)</f>
        <v/>
      </c>
      <c r="AK41" s="212" t="str">
        <f>IF([1]median_raw!AA38="","",[1]median_raw!AA38)</f>
        <v/>
      </c>
      <c r="AL41" s="212" t="str">
        <f>IF([1]median_raw!AB38="","",[1]median_raw!AB38)</f>
        <v/>
      </c>
      <c r="AM41" s="212" t="str">
        <f>IF([1]median_raw!AC38="","",[1]median_raw!AC38)</f>
        <v/>
      </c>
      <c r="AN41" s="212" t="str">
        <f>IF([1]median_raw!AD38="","",[1]median_raw!AD38)</f>
        <v/>
      </c>
      <c r="AO41" s="212" t="str">
        <f>IF([1]median_raw!AE38="","",[1]median_raw!AE38)</f>
        <v/>
      </c>
      <c r="AP41" s="212" t="str">
        <f>IF([1]median_raw!AF38="","",[1]median_raw!AF38)</f>
        <v/>
      </c>
      <c r="AQ41" s="212" t="str">
        <f>IF([1]median_raw!AQ38="","",[1]median_raw!AQ38)</f>
        <v/>
      </c>
      <c r="AR41" s="212">
        <f t="shared" si="1"/>
        <v>11007</v>
      </c>
      <c r="AS41" s="212">
        <f>IF(OR(AW41&lt;&gt;"T",AV41=0),"",IF(C41="","",
IF(INDEX($D$1:$AV41,ROW(),MATCH("Cereal",$D$1:$AV$1,0))="",INDEX($D$1:$AV$2,2,MATCH("Cereal",$D$1:$AV$1,0)),INDEX($D$1:$AV41,ROW(),MATCH("Cereal",$D$1:$AV$1,0)))*90
+IF(INDEX($D$1:$AV41,ROW(),MATCH("Beans",$D$1:$AV$1,0))="",INDEX($D$1:$AV$2,2,MATCH("Beans",$D$1:$AV$1,0)),INDEX($D$1:$AV41,ROW(),MATCH("Beans",$D$1:$AV$1,0)))*9
+IF(INDEX($D$1:$AV41,ROW(),MATCH("Cooking.oil",$D$1:$AV$1,0))="",INDEX($D$1:$AV$2,2,MATCH("Cooking.oil",$D$1:$AV$1,0)),INDEX($D$1:$AV41,ROW(),MATCH("Cooking.oil",$D$1:$AV$1,0)))*6
+IF(INDEX($D$1:$AV41,ROW(),MATCH("Salt",$D$1:$AV$1,0))="",INDEX($D$1:$AV$2,2,MATCH("Salt",$D$1:$AV$1,0)),INDEX($D$1:$AV41,ROW(),MATCH("Salt",$D$1:$AV$1,0)))*1
))</f>
        <v>73130</v>
      </c>
      <c r="AT41" s="212">
        <f>IF(OR(AW41&lt;&gt;"T",AV41=0),"",IF(C41="","",AS41
+IF(INDEX($D$1:$AP41,ROW(),MATCH("Soap",$D$1:$AP$1,0))="",INDEX($D$1:$AP$2,2,MATCH("Soap",$D$1:$AP$1,0)),INDEX($D$1:$AP41,ROW(),MATCH("Soap",$D$1:$AP$1,0)))*6
+IF(INDEX($D$1:$AP41,ROW(),MATCH("Exercise.book",$D$1:$AP$1,0))="",INDEX($D$1:$AP$2,2,MATCH("Exercise.book",$D$1:$AP$1,0)),INDEX($D$1:$AP41,ROW(),MATCH("Exercise.book",$D$1:$AP$1,0)))*12
+IF(INDEX($D$1:$AP41,ROW(),MATCH("Charcoal",$D$1:$AP$1,0))="",INDEX($D$1:$AP$2,2,MATCH("Charcoal",$D$1:$AP$1,0)),INDEX($D$1:$AP41,ROW(),MATCH("Charcoal",$D$1:$AP$1,0)))*50
+IF(INDEX($D$1:$AP41,ROW(),MATCH("Milling.costs",$D$1:$AP$1,0))="",INDEX($D$1:$AP$2,2,MATCH("Milling.costs",$D$1:$AP$1,0)),INDEX($D$1:$AP41,ROW(),MATCH("Milling.costs",$D$1:$AP$1,0)))*30
+[1]Data_checks!AQ37*17
))</f>
        <v>87250</v>
      </c>
      <c r="AU41" s="212">
        <f t="shared" si="2"/>
        <v>4227</v>
      </c>
      <c r="AV41" s="213">
        <f>IF(C41="","",IF(IF(RIGHT($A41,9)="Equatoria",$E41,$D41)="",IF(RIGHT($A41,9)="Equatoria",$E$2,$D$2),IF(RIGHT($A41,9)="Equatoria",$E41,$D41)))</f>
        <v>410</v>
      </c>
      <c r="AW41" t="s">
        <v>5335</v>
      </c>
    </row>
    <row r="42" spans="1:49" x14ac:dyDescent="0.3">
      <c r="A42" s="208" t="str">
        <f>IF([1]median_raw!A39="","",[1]median_raw!A39)</f>
        <v>UpperNile</v>
      </c>
      <c r="B42" s="208" t="str">
        <f>IF([1]median_raw!B39="","",[1]median_raw!B39)</f>
        <v>Maban</v>
      </c>
      <c r="C42" s="208" t="str">
        <f>IF([1]median_raw!C39="","",[1]median_raw!C39)</f>
        <v>Doro_RC</v>
      </c>
      <c r="D42" s="212">
        <f>IF([1]median_raw!D39="","",[1]median_raw!D39)</f>
        <v>410</v>
      </c>
      <c r="E42" s="212" t="str">
        <f>IF([1]median_raw!E39="","",[1]median_raw!E39)</f>
        <v/>
      </c>
      <c r="F42" s="212">
        <f>IF([1]median_raw!F39="","",[1]median_raw!F39)</f>
        <v>1200</v>
      </c>
      <c r="G42" s="212">
        <f>IF([1]median_raw!G39="","",[1]median_raw!G39)</f>
        <v>2000</v>
      </c>
      <c r="H42" s="212">
        <f>IF([1]median_raw!H39="","",[1]median_raw!H39)</f>
        <v>1513</v>
      </c>
      <c r="I42" s="212" t="str">
        <f>IF([1]median_raw!I39="","",[1]median_raw!I39)</f>
        <v/>
      </c>
      <c r="J42" s="212">
        <f>IF([1]median_raw!J39="","",[1]median_raw!J39)</f>
        <v>1275</v>
      </c>
      <c r="K42" s="212">
        <f>IF([1]median_raw!K39="","",[1]median_raw!K39)</f>
        <v>349</v>
      </c>
      <c r="L42" s="212">
        <f>IF([1]median_raw!L39="","",[1]median_raw!L39)</f>
        <v>3000</v>
      </c>
      <c r="M42" s="212">
        <f>IF([1]median_raw!M39="","",[1]median_raw!M39)</f>
        <v>500</v>
      </c>
      <c r="N42" s="212">
        <f>IF([1]median_raw!N39="","",[1]median_raw!N39)</f>
        <v>1500</v>
      </c>
      <c r="O42" s="212" t="str">
        <f>IF([1]median_raw!O39="","",[1]median_raw!O39)</f>
        <v/>
      </c>
      <c r="P42" s="212">
        <f>IF([1]median_raw!P39="","",[1]median_raw!P39)</f>
        <v>200</v>
      </c>
      <c r="Q42" s="212">
        <f>IF([1]median_raw!Q39="","",[1]median_raw!Q39)</f>
        <v>2000</v>
      </c>
      <c r="R42" s="212">
        <f>IF([1]median_raw!R39="","",[1]median_raw!R39)</f>
        <v>4500</v>
      </c>
      <c r="S42" s="212">
        <f>IF([1]median_raw!S39="","",[1]median_raw!S39)</f>
        <v>6000</v>
      </c>
      <c r="T42" s="212">
        <f>IF([1]median_raw!T39="","",[1]median_raw!T39)</f>
        <v>2250</v>
      </c>
      <c r="U42" s="212">
        <f>IF([1]median_raw!U39="","",[1]median_raw!U39)</f>
        <v>500</v>
      </c>
      <c r="V42" s="212" t="str">
        <f>IF([1]median_raw!V39="","",[1]median_raw!V39)</f>
        <v/>
      </c>
      <c r="W42" s="212">
        <f>IF([1]median_raw!W39="","",[1]median_raw!W39)</f>
        <v>37000</v>
      </c>
      <c r="X42" s="212" t="str">
        <f>IF([1]median_raw!X39="","",[1]median_raw!X39)</f>
        <v/>
      </c>
      <c r="Y42" s="212">
        <f>IF([1]median_raw!Y39="","",[1]median_raw!Y39)</f>
        <v>86</v>
      </c>
      <c r="Z42" s="212" t="str">
        <f>IF([1]median_raw!AG39="","",[1]median_raw!AG39)</f>
        <v/>
      </c>
      <c r="AA42" s="212" t="str">
        <f>IF([1]median_raw!AH39="","",[1]median_raw!AH39)</f>
        <v/>
      </c>
      <c r="AB42" s="212" t="str">
        <f>IF([1]median_raw!AI39="","",[1]median_raw!AI39)</f>
        <v/>
      </c>
      <c r="AC42" s="212" t="str">
        <f>IF([1]median_raw!AJ39="","",[1]median_raw!AJ39)</f>
        <v/>
      </c>
      <c r="AD42" s="212">
        <f>IF([1]median_raw!AK39="","",[1]median_raw!AK39)</f>
        <v>3500</v>
      </c>
      <c r="AE42" s="212" t="str">
        <f>IF([1]median_raw!AL39="","",[1]median_raw!AL39)</f>
        <v/>
      </c>
      <c r="AF42" s="212">
        <f>IF([1]median_raw!AM39="","",[1]median_raw!AM39)</f>
        <v>100</v>
      </c>
      <c r="AG42" s="212">
        <f>IF([1]median_raw!AN39="","",[1]median_raw!AN39)</f>
        <v>50</v>
      </c>
      <c r="AH42" s="212" t="str">
        <f>IF([1]median_raw!AO39="","",[1]median_raw!AO39)</f>
        <v/>
      </c>
      <c r="AI42" s="212" t="str">
        <f>IF([1]median_raw!AP39="","",[1]median_raw!AP39)</f>
        <v/>
      </c>
      <c r="AJ42" s="212" t="str">
        <f>IF([1]median_raw!Z39="","",[1]median_raw!Z39)</f>
        <v/>
      </c>
      <c r="AK42" s="212" t="str">
        <f>IF([1]median_raw!AA39="","",[1]median_raw!AA39)</f>
        <v/>
      </c>
      <c r="AL42" s="212" t="str">
        <f>IF([1]median_raw!AB39="","",[1]median_raw!AB39)</f>
        <v/>
      </c>
      <c r="AM42" s="212" t="str">
        <f>IF([1]median_raw!AC39="","",[1]median_raw!AC39)</f>
        <v/>
      </c>
      <c r="AN42" s="212" t="str">
        <f>IF([1]median_raw!AD39="","",[1]median_raw!AD39)</f>
        <v/>
      </c>
      <c r="AO42" s="212" t="str">
        <f>IF([1]median_raw!AE39="","",[1]median_raw!AE39)</f>
        <v/>
      </c>
      <c r="AP42" s="212" t="str">
        <f>IF([1]median_raw!AF39="","",[1]median_raw!AF39)</f>
        <v/>
      </c>
      <c r="AQ42" s="212" t="str">
        <f>IF([1]median_raw!AQ39="","",[1]median_raw!AQ39)</f>
        <v/>
      </c>
      <c r="AR42" s="212">
        <f t="shared" si="1"/>
        <v>11533.5</v>
      </c>
      <c r="AS42" s="212">
        <f>IF(OR(AW42&lt;&gt;"T",AV42=0),"",IF(C42="","",
IF(INDEX($D$1:$AV42,ROW(),MATCH("Cereal",$D$1:$AV$1,0))="",INDEX($D$1:$AV$2,2,MATCH("Cereal",$D$1:$AV$1,0)),INDEX($D$1:$AV42,ROW(),MATCH("Cereal",$D$1:$AV$1,0)))*90
+IF(INDEX($D$1:$AV42,ROW(),MATCH("Beans",$D$1:$AV$1,0))="",INDEX($D$1:$AV$2,2,MATCH("Beans",$D$1:$AV$1,0)),INDEX($D$1:$AV42,ROW(),MATCH("Beans",$D$1:$AV$1,0)))*9
+IF(INDEX($D$1:$AV42,ROW(),MATCH("Cooking.oil",$D$1:$AV$1,0))="",INDEX($D$1:$AV$2,2,MATCH("Cooking.oil",$D$1:$AV$1,0)),INDEX($D$1:$AV42,ROW(),MATCH("Cooking.oil",$D$1:$AV$1,0)))*6
+IF(INDEX($D$1:$AV42,ROW(),MATCH("Salt",$D$1:$AV$1,0))="",INDEX($D$1:$AV$2,2,MATCH("Salt",$D$1:$AV$1,0)),INDEX($D$1:$AV42,ROW(),MATCH("Salt",$D$1:$AV$1,0)))*1
))</f>
        <v>66224.5</v>
      </c>
      <c r="AT42" s="212">
        <f>IF(OR(AW42&lt;&gt;"T",AV42=0),"",IF(C42="","",AS42
+IF(INDEX($D$1:$AP42,ROW(),MATCH("Soap",$D$1:$AP$1,0))="",INDEX($D$1:$AP$2,2,MATCH("Soap",$D$1:$AP$1,0)),INDEX($D$1:$AP42,ROW(),MATCH("Soap",$D$1:$AP$1,0)))*6
+IF(INDEX($D$1:$AP42,ROW(),MATCH("Exercise.book",$D$1:$AP$1,0))="",INDEX($D$1:$AP$2,2,MATCH("Exercise.book",$D$1:$AP$1,0)),INDEX($D$1:$AP42,ROW(),MATCH("Exercise.book",$D$1:$AP$1,0)))*12
+IF(INDEX($D$1:$AP42,ROW(),MATCH("Charcoal",$D$1:$AP$1,0))="",INDEX($D$1:$AP$2,2,MATCH("Charcoal",$D$1:$AP$1,0)),INDEX($D$1:$AP42,ROW(),MATCH("Charcoal",$D$1:$AP$1,0)))*50
+IF(INDEX($D$1:$AP42,ROW(),MATCH("Milling.costs",$D$1:$AP$1,0))="",INDEX($D$1:$AP$2,2,MATCH("Milling.costs",$D$1:$AP$1,0)),INDEX($D$1:$AP42,ROW(),MATCH("Milling.costs",$D$1:$AP$1,0)))*30
+[1]Data_checks!AQ38*17
))</f>
        <v>81779.5</v>
      </c>
      <c r="AU42" s="212">
        <f t="shared" si="2"/>
        <v>4752</v>
      </c>
      <c r="AV42" s="213">
        <f t="shared" si="3"/>
        <v>410</v>
      </c>
      <c r="AW42" t="s">
        <v>5335</v>
      </c>
    </row>
    <row r="43" spans="1:49" x14ac:dyDescent="0.3">
      <c r="A43" s="208" t="str">
        <f>IF([1]median_raw!A40="","",[1]median_raw!A40)</f>
        <v>UpperNile</v>
      </c>
      <c r="B43" s="208" t="str">
        <f>IF([1]median_raw!B40="","",[1]median_raw!B40)</f>
        <v>Maban</v>
      </c>
      <c r="C43" s="208" t="str">
        <f>IF([1]median_raw!C40="","",[1]median_raw!C40)</f>
        <v>Kaya_RC</v>
      </c>
      <c r="D43" s="212">
        <f>IF([1]median_raw!D40="","",[1]median_raw!D40)</f>
        <v>546</v>
      </c>
      <c r="E43" s="212" t="str">
        <f>IF([1]median_raw!E40="","",[1]median_raw!E40)</f>
        <v/>
      </c>
      <c r="F43" s="212">
        <f>IF([1]median_raw!F40="","",[1]median_raw!F40)</f>
        <v>1000</v>
      </c>
      <c r="G43" s="212">
        <f>IF([1]median_raw!G40="","",[1]median_raw!G40)</f>
        <v>1100</v>
      </c>
      <c r="H43" s="212">
        <f>IF([1]median_raw!H40="","",[1]median_raw!H40)</f>
        <v>454</v>
      </c>
      <c r="I43" s="212" t="str">
        <f>IF([1]median_raw!I40="","",[1]median_raw!I40)</f>
        <v/>
      </c>
      <c r="J43" s="212">
        <f>IF([1]median_raw!J40="","",[1]median_raw!J40)</f>
        <v>1050</v>
      </c>
      <c r="K43" s="212">
        <f>IF([1]median_raw!K40="","",[1]median_raw!K40)</f>
        <v>220</v>
      </c>
      <c r="L43" s="212">
        <f>IF([1]median_raw!L40="","",[1]median_raw!L40)</f>
        <v>2400</v>
      </c>
      <c r="M43" s="212">
        <f>IF([1]median_raw!M40="","",[1]median_raw!M40)</f>
        <v>400</v>
      </c>
      <c r="N43" s="212">
        <f>IF([1]median_raw!N40="","",[1]median_raw!N40)</f>
        <v>1500</v>
      </c>
      <c r="O43" s="212" t="str">
        <f>IF([1]median_raw!O40="","",[1]median_raw!O40)</f>
        <v/>
      </c>
      <c r="P43" s="212" t="str">
        <f>IF([1]median_raw!P40="","",[1]median_raw!P40)</f>
        <v/>
      </c>
      <c r="Q43" s="212" t="str">
        <f>IF([1]median_raw!Q40="","",[1]median_raw!Q40)</f>
        <v/>
      </c>
      <c r="R43" s="212" t="str">
        <f>IF([1]median_raw!R40="","",[1]median_raw!R40)</f>
        <v/>
      </c>
      <c r="S43" s="212" t="str">
        <f>IF([1]median_raw!S40="","",[1]median_raw!S40)</f>
        <v/>
      </c>
      <c r="T43" s="212" t="str">
        <f>IF([1]median_raw!T40="","",[1]median_raw!T40)</f>
        <v/>
      </c>
      <c r="U43" s="212" t="str">
        <f>IF([1]median_raw!U40="","",[1]median_raw!U40)</f>
        <v/>
      </c>
      <c r="V43" s="212" t="str">
        <f>IF([1]median_raw!V40="","",[1]median_raw!V40)</f>
        <v/>
      </c>
      <c r="W43" s="212">
        <f>IF([1]median_raw!W40="","",[1]median_raw!W40)</f>
        <v>30000</v>
      </c>
      <c r="X43" s="212">
        <f>IF([1]median_raw!X40="","",[1]median_raw!X40)</f>
        <v>3000</v>
      </c>
      <c r="Y43" s="212" t="str">
        <f>IF([1]median_raw!Y40="","",[1]median_raw!Y40)</f>
        <v/>
      </c>
      <c r="Z43" s="212" t="str">
        <f>IF([1]median_raw!AG40="","",[1]median_raw!AG40)</f>
        <v/>
      </c>
      <c r="AA43" s="212" t="str">
        <f>IF([1]median_raw!AH40="","",[1]median_raw!AH40)</f>
        <v/>
      </c>
      <c r="AB43" s="212" t="str">
        <f>IF([1]median_raw!AI40="","",[1]median_raw!AI40)</f>
        <v/>
      </c>
      <c r="AC43" s="212" t="str">
        <f>IF([1]median_raw!AJ40="","",[1]median_raw!AJ40)</f>
        <v/>
      </c>
      <c r="AD43" s="212" t="str">
        <f>IF([1]median_raw!AK40="","",[1]median_raw!AK40)</f>
        <v/>
      </c>
      <c r="AE43" s="212" t="str">
        <f>IF([1]median_raw!AL40="","",[1]median_raw!AL40)</f>
        <v/>
      </c>
      <c r="AF43" s="212">
        <f>IF([1]median_raw!AM40="","",[1]median_raw!AM40)</f>
        <v>100</v>
      </c>
      <c r="AG43" s="212" t="str">
        <f>IF([1]median_raw!AN40="","",[1]median_raw!AN40)</f>
        <v/>
      </c>
      <c r="AH43" s="212" t="str">
        <f>IF([1]median_raw!AO40="","",[1]median_raw!AO40)</f>
        <v/>
      </c>
      <c r="AI43" s="212" t="str">
        <f>IF([1]median_raw!AP40="","",[1]median_raw!AP40)</f>
        <v/>
      </c>
      <c r="AJ43" s="212" t="str">
        <f>IF([1]median_raw!Z40="","",[1]median_raw!Z40)</f>
        <v/>
      </c>
      <c r="AK43" s="212" t="str">
        <f>IF([1]median_raw!AA40="","",[1]median_raw!AA40)</f>
        <v/>
      </c>
      <c r="AL43" s="212" t="str">
        <f>IF([1]median_raw!AB40="","",[1]median_raw!AB40)</f>
        <v/>
      </c>
      <c r="AM43" s="212" t="str">
        <f>IF([1]median_raw!AC40="","",[1]median_raw!AC40)</f>
        <v/>
      </c>
      <c r="AN43" s="212" t="str">
        <f>IF([1]median_raw!AD40="","",[1]median_raw!AD40)</f>
        <v/>
      </c>
      <c r="AO43" s="212" t="str">
        <f>IF([1]median_raw!AE40="","",[1]median_raw!AE40)</f>
        <v/>
      </c>
      <c r="AP43" s="212" t="str">
        <f>IF([1]median_raw!AF40="","",[1]median_raw!AF40)</f>
        <v/>
      </c>
      <c r="AQ43" s="212" t="str">
        <f>IF([1]median_raw!AQ40="","",[1]median_raw!AQ40)</f>
        <v/>
      </c>
      <c r="AR43" s="212">
        <f t="shared" si="1"/>
        <v>8556.5</v>
      </c>
      <c r="AS43" s="212">
        <f>IF(OR(AW43&lt;&gt;"T",AV43=0),"",IF(C43="","",
IF(INDEX($D$1:$AV43,ROW(),MATCH("Cereal",$D$1:$AV$1,0))="",INDEX($D$1:$AV$2,2,MATCH("Cereal",$D$1:$AV$1,0)),INDEX($D$1:$AV43,ROW(),MATCH("Cereal",$D$1:$AV$1,0)))*90
+IF(INDEX($D$1:$AV43,ROW(),MATCH("Beans",$D$1:$AV$1,0))="",INDEX($D$1:$AV$2,2,MATCH("Beans",$D$1:$AV$1,0)),INDEX($D$1:$AV43,ROW(),MATCH("Beans",$D$1:$AV$1,0)))*9
+IF(INDEX($D$1:$AV43,ROW(),MATCH("Cooking.oil",$D$1:$AV$1,0))="",INDEX($D$1:$AV$2,2,MATCH("Cooking.oil",$D$1:$AV$1,0)),INDEX($D$1:$AV43,ROW(),MATCH("Cooking.oil",$D$1:$AV$1,0)))*6
+IF(INDEX($D$1:$AV43,ROW(),MATCH("Salt",$D$1:$AV$1,0))="",INDEX($D$1:$AV$2,2,MATCH("Salt",$D$1:$AV$1,0)),INDEX($D$1:$AV43,ROW(),MATCH("Salt",$D$1:$AV$1,0)))*1
))</f>
        <v>74735.5</v>
      </c>
      <c r="AT43" s="212">
        <f>IF(OR(AW43&lt;&gt;"T",AV43=0),"",IF(C43="","",AS43
+IF(INDEX($D$1:$AP43,ROW(),MATCH("Soap",$D$1:$AP$1,0))="",INDEX($D$1:$AP$2,2,MATCH("Soap",$D$1:$AP$1,0)),INDEX($D$1:$AP43,ROW(),MATCH("Soap",$D$1:$AP$1,0)))*6
+IF(INDEX($D$1:$AP43,ROW(),MATCH("Exercise.book",$D$1:$AP$1,0))="",INDEX($D$1:$AP$2,2,MATCH("Exercise.book",$D$1:$AP$1,0)),INDEX($D$1:$AP43,ROW(),MATCH("Exercise.book",$D$1:$AP$1,0)))*12
+IF(INDEX($D$1:$AP43,ROW(),MATCH("Charcoal",$D$1:$AP$1,0))="",INDEX($D$1:$AP$2,2,MATCH("Charcoal",$D$1:$AP$1,0)),INDEX($D$1:$AP43,ROW(),MATCH("Charcoal",$D$1:$AP$1,0)))*50
+IF(INDEX($D$1:$AP43,ROW(),MATCH("Milling.costs",$D$1:$AP$1,0))="",INDEX($D$1:$AP$2,2,MATCH("Milling.costs",$D$1:$AP$1,0)),INDEX($D$1:$AP43,ROW(),MATCH("Milling.costs",$D$1:$AP$1,0)))*30
+[1]Data_checks!AQ39*17
))</f>
        <v>92990.5</v>
      </c>
      <c r="AU43" s="212">
        <f t="shared" si="2"/>
        <v>3663</v>
      </c>
      <c r="AV43" s="213">
        <f t="shared" si="3"/>
        <v>546</v>
      </c>
      <c r="AW43" t="s">
        <v>5335</v>
      </c>
    </row>
    <row r="44" spans="1:49" x14ac:dyDescent="0.3">
      <c r="A44" s="208" t="str">
        <f>IF([1]median_raw!A41="","",[1]median_raw!A41)</f>
        <v>UpperNile</v>
      </c>
      <c r="B44" s="208" t="str">
        <f>IF([1]median_raw!B41="","",[1]median_raw!B41)</f>
        <v>Maban</v>
      </c>
      <c r="C44" s="208" t="str">
        <f>IF([1]median_raw!C41="","",[1]median_raw!C41)</f>
        <v>YusufBatil_RC</v>
      </c>
      <c r="D44" s="212">
        <f>IF([1]median_raw!D41="","",[1]median_raw!D41)</f>
        <v>683</v>
      </c>
      <c r="E44" s="212" t="str">
        <f>IF([1]median_raw!E41="","",[1]median_raw!E41)</f>
        <v/>
      </c>
      <c r="F44" s="212">
        <f>IF([1]median_raw!F41="","",[1]median_raw!F41)</f>
        <v>1000</v>
      </c>
      <c r="G44" s="212">
        <f>IF([1]median_raw!G41="","",[1]median_raw!G41)</f>
        <v>1000</v>
      </c>
      <c r="H44" s="212">
        <f>IF([1]median_raw!H41="","",[1]median_raw!H41)</f>
        <v>454</v>
      </c>
      <c r="I44" s="212" t="str">
        <f>IF([1]median_raw!I41="","",[1]median_raw!I41)</f>
        <v/>
      </c>
      <c r="J44" s="212">
        <f>IF([1]median_raw!J41="","",[1]median_raw!J41)</f>
        <v>1000</v>
      </c>
      <c r="K44" s="212">
        <f>IF([1]median_raw!K41="","",[1]median_raw!K41)</f>
        <v>248</v>
      </c>
      <c r="L44" s="212">
        <f>IF([1]median_raw!L41="","",[1]median_raw!L41)</f>
        <v>2800</v>
      </c>
      <c r="M44" s="212">
        <f>IF([1]median_raw!M41="","",[1]median_raw!M41)</f>
        <v>500</v>
      </c>
      <c r="N44" s="212">
        <f>IF([1]median_raw!N41="","",[1]median_raw!N41)</f>
        <v>2000</v>
      </c>
      <c r="O44" s="212">
        <f>IF([1]median_raw!O41="","",[1]median_raw!O41)</f>
        <v>3000</v>
      </c>
      <c r="P44" s="212">
        <f>IF([1]median_raw!P41="","",[1]median_raw!P41)</f>
        <v>450</v>
      </c>
      <c r="Q44" s="212" t="str">
        <f>IF([1]median_raw!Q41="","",[1]median_raw!Q41)</f>
        <v/>
      </c>
      <c r="R44" s="212" t="str">
        <f>IF([1]median_raw!R41="","",[1]median_raw!R41)</f>
        <v/>
      </c>
      <c r="S44" s="212">
        <f>IF([1]median_raw!S41="","",[1]median_raw!S41)</f>
        <v>17000</v>
      </c>
      <c r="T44" s="212" t="str">
        <f>IF([1]median_raw!T41="","",[1]median_raw!T41)</f>
        <v/>
      </c>
      <c r="U44" s="212" t="str">
        <f>IF([1]median_raw!U41="","",[1]median_raw!U41)</f>
        <v/>
      </c>
      <c r="V44" s="212">
        <f>IF([1]median_raw!V41="","",[1]median_raw!V41)</f>
        <v>116</v>
      </c>
      <c r="W44" s="212">
        <f>IF([1]median_raw!W41="","",[1]median_raw!W41)</f>
        <v>65000</v>
      </c>
      <c r="X44" s="212">
        <f>IF([1]median_raw!X41="","",[1]median_raw!X41)</f>
        <v>4750</v>
      </c>
      <c r="Y44" s="212">
        <f>IF([1]median_raw!Y41="","",[1]median_raw!Y41)</f>
        <v>114.5</v>
      </c>
      <c r="Z44" s="212" t="str">
        <f>IF([1]median_raw!AG41="","",[1]median_raw!AG41)</f>
        <v/>
      </c>
      <c r="AA44" s="212" t="str">
        <f>IF([1]median_raw!AH41="","",[1]median_raw!AH41)</f>
        <v/>
      </c>
      <c r="AB44" s="212" t="str">
        <f>IF([1]median_raw!AI41="","",[1]median_raw!AI41)</f>
        <v/>
      </c>
      <c r="AC44" s="212" t="str">
        <f>IF([1]median_raw!AJ41="","",[1]median_raw!AJ41)</f>
        <v/>
      </c>
      <c r="AD44" s="212" t="str">
        <f>IF([1]median_raw!AK41="","",[1]median_raw!AK41)</f>
        <v/>
      </c>
      <c r="AE44" s="212" t="str">
        <f>IF([1]median_raw!AL41="","",[1]median_raw!AL41)</f>
        <v/>
      </c>
      <c r="AF44" s="212">
        <f>IF([1]median_raw!AM41="","",[1]median_raw!AM41)</f>
        <v>200</v>
      </c>
      <c r="AG44" s="212">
        <f>IF([1]median_raw!AN41="","",[1]median_raw!AN41)</f>
        <v>75</v>
      </c>
      <c r="AH44" s="212" t="str">
        <f>IF([1]median_raw!AO41="","",[1]median_raw!AO41)</f>
        <v/>
      </c>
      <c r="AI44" s="212" t="str">
        <f>IF([1]median_raw!AP41="","",[1]median_raw!AP41)</f>
        <v/>
      </c>
      <c r="AJ44" s="212" t="str">
        <f>IF([1]median_raw!Z41="","",[1]median_raw!Z41)</f>
        <v/>
      </c>
      <c r="AK44" s="212" t="str">
        <f>IF([1]median_raw!AA41="","",[1]median_raw!AA41)</f>
        <v/>
      </c>
      <c r="AL44" s="212" t="str">
        <f>IF([1]median_raw!AB41="","",[1]median_raw!AB41)</f>
        <v/>
      </c>
      <c r="AM44" s="212" t="str">
        <f>IF([1]median_raw!AC41="","",[1]median_raw!AC41)</f>
        <v/>
      </c>
      <c r="AN44" s="212" t="str">
        <f>IF([1]median_raw!AD41="","",[1]median_raw!AD41)</f>
        <v/>
      </c>
      <c r="AO44" s="212" t="str">
        <f>IF([1]median_raw!AE41="","",[1]median_raw!AE41)</f>
        <v/>
      </c>
      <c r="AP44" s="212" t="str">
        <f>IF([1]median_raw!AF41="","",[1]median_raw!AF41)</f>
        <v/>
      </c>
      <c r="AQ44" s="212" t="str">
        <f>IF([1]median_raw!AQ41="","",[1]median_raw!AQ41)</f>
        <v/>
      </c>
      <c r="AR44" s="212">
        <f t="shared" si="1"/>
        <v>8971.5</v>
      </c>
      <c r="AS44" s="212">
        <f>IF(OR(AW44&lt;&gt;"T",AV44=0),"",IF(C44="","",
IF(INDEX($D$1:$AV44,ROW(),MATCH("Cereal",$D$1:$AV$1,0))="",INDEX($D$1:$AV$2,2,MATCH("Cereal",$D$1:$AV$1,0)),INDEX($D$1:$AV44,ROW(),MATCH("Cereal",$D$1:$AV$1,0)))*90
+IF(INDEX($D$1:$AV44,ROW(),MATCH("Beans",$D$1:$AV$1,0))="",INDEX($D$1:$AV$2,2,MATCH("Beans",$D$1:$AV$1,0)),INDEX($D$1:$AV44,ROW(),MATCH("Beans",$D$1:$AV$1,0)))*9
+IF(INDEX($D$1:$AV44,ROW(),MATCH("Cooking.oil",$D$1:$AV$1,0))="",INDEX($D$1:$AV$2,2,MATCH("Cooking.oil",$D$1:$AV$1,0)),INDEX($D$1:$AV44,ROW(),MATCH("Cooking.oil",$D$1:$AV$1,0)))*6
+IF(INDEX($D$1:$AV44,ROW(),MATCH("Salt",$D$1:$AV$1,0))="",INDEX($D$1:$AV$2,2,MATCH("Salt",$D$1:$AV$1,0)),INDEX($D$1:$AV44,ROW(),MATCH("Salt",$D$1:$AV$1,0)))*1
))</f>
        <v>89493.5</v>
      </c>
      <c r="AT44" s="212">
        <f>IF(OR(AW44&lt;&gt;"T",AV44=0),"",IF(C44="","",AS44
+IF(INDEX($D$1:$AP44,ROW(),MATCH("Soap",$D$1:$AP$1,0))="",INDEX($D$1:$AP$2,2,MATCH("Soap",$D$1:$AP$1,0)),INDEX($D$1:$AP44,ROW(),MATCH("Soap",$D$1:$AP$1,0)))*6
+IF(INDEX($D$1:$AP44,ROW(),MATCH("Exercise.book",$D$1:$AP$1,0))="",INDEX($D$1:$AP$2,2,MATCH("Exercise.book",$D$1:$AP$1,0)),INDEX($D$1:$AP44,ROW(),MATCH("Exercise.book",$D$1:$AP$1,0)))*12
+IF(INDEX($D$1:$AP44,ROW(),MATCH("Charcoal",$D$1:$AP$1,0))="",INDEX($D$1:$AP$2,2,MATCH("Charcoal",$D$1:$AP$1,0)),INDEX($D$1:$AP44,ROW(),MATCH("Charcoal",$D$1:$AP$1,0)))*50
+IF(INDEX($D$1:$AP44,ROW(),MATCH("Milling.costs",$D$1:$AP$1,0))="",INDEX($D$1:$AP$2,2,MATCH("Milling.costs",$D$1:$AP$1,0)),INDEX($D$1:$AP44,ROW(),MATCH("Milling.costs",$D$1:$AP$1,0)))*30
+[1]Data_checks!AQ40*17
))</f>
        <v>107128.5</v>
      </c>
      <c r="AU44" s="212">
        <f t="shared" si="2"/>
        <v>3750</v>
      </c>
      <c r="AV44" s="213">
        <f t="shared" si="3"/>
        <v>683</v>
      </c>
      <c r="AW44" t="s">
        <v>5335</v>
      </c>
    </row>
    <row r="45" spans="1:49" x14ac:dyDescent="0.3">
      <c r="A45" s="208" t="str">
        <f>IF([1]median_raw!A42="","",[1]median_raw!A42)</f>
        <v>UpperNile</v>
      </c>
      <c r="B45" s="208" t="str">
        <f>IF([1]median_raw!B42="","",[1]median_raw!B42)</f>
        <v>Maiwut</v>
      </c>
      <c r="C45" s="208" t="str">
        <f>IF([1]median_raw!C42="","",[1]median_raw!C42)</f>
        <v>Maiwut Town</v>
      </c>
      <c r="D45" s="212">
        <f>IF([1]median_raw!D42="","",[1]median_raw!D42)</f>
        <v>500</v>
      </c>
      <c r="E45" s="212">
        <f>IF([1]median_raw!E42="","",[1]median_raw!E42)</f>
        <v>360</v>
      </c>
      <c r="F45" s="212">
        <f>IF([1]median_raw!F42="","",[1]median_raw!F42)</f>
        <v>1000</v>
      </c>
      <c r="G45" s="212">
        <f>IF([1]median_raw!G42="","",[1]median_raw!G42)</f>
        <v>1500</v>
      </c>
      <c r="H45" s="212" t="str">
        <f>IF([1]median_raw!H42="","",[1]median_raw!H42)</f>
        <v/>
      </c>
      <c r="I45" s="212" t="str">
        <f>IF([1]median_raw!I42="","",[1]median_raw!I42)</f>
        <v/>
      </c>
      <c r="J45" s="212"/>
      <c r="K45" s="212">
        <f>IF([1]median_raw!K42="","",[1]median_raw!K42)</f>
        <v>500</v>
      </c>
      <c r="L45" s="212">
        <f>IF([1]median_raw!L42="","",[1]median_raw!L42)</f>
        <v>1500</v>
      </c>
      <c r="M45" s="212">
        <f>IF([1]median_raw!M42="","",[1]median_raw!M42)</f>
        <v>500</v>
      </c>
      <c r="N45" s="212">
        <f>IF([1]median_raw!N42="","",[1]median_raw!N42)</f>
        <v>2500</v>
      </c>
      <c r="O45" s="212">
        <f>IF([1]median_raw!O42="","",[1]median_raw!O42)</f>
        <v>1000</v>
      </c>
      <c r="P45" s="212">
        <f>IF([1]median_raw!P42="","",[1]median_raw!P42)</f>
        <v>500</v>
      </c>
      <c r="Q45" s="212" t="str">
        <f>IF([1]median_raw!Q42="","",[1]median_raw!Q42)</f>
        <v/>
      </c>
      <c r="R45" s="212" t="str">
        <f>IF([1]median_raw!R42="","",[1]median_raw!R42)</f>
        <v/>
      </c>
      <c r="S45" s="212" t="str">
        <f>IF([1]median_raw!S42="","",[1]median_raw!S42)</f>
        <v/>
      </c>
      <c r="T45" s="212">
        <f>IF([1]median_raw!T42="","",[1]median_raw!T42)</f>
        <v>2000</v>
      </c>
      <c r="U45" s="212">
        <f>IF([1]median_raw!U42="","",[1]median_raw!U42)</f>
        <v>1000</v>
      </c>
      <c r="V45" s="212">
        <f>IF([1]median_raw!V42="","",[1]median_raw!V42)</f>
        <v>4000</v>
      </c>
      <c r="W45" s="212">
        <f>IF([1]median_raw!W42="","",[1]median_raw!W42)</f>
        <v>30000</v>
      </c>
      <c r="X45" s="212">
        <f>IF([1]median_raw!X42="","",[1]median_raw!X42)</f>
        <v>4000</v>
      </c>
      <c r="Y45" s="212" t="str">
        <f>IF([1]median_raw!Y42="","",[1]median_raw!Y42)</f>
        <v/>
      </c>
      <c r="Z45" s="212" t="str">
        <f>IF([1]median_raw!AG42="","",[1]median_raw!AG42)</f>
        <v/>
      </c>
      <c r="AA45" s="212" t="str">
        <f>IF([1]median_raw!AH42="","",[1]median_raw!AH42)</f>
        <v/>
      </c>
      <c r="AB45" s="212" t="str">
        <f>IF([1]median_raw!AI42="","",[1]median_raw!AI42)</f>
        <v/>
      </c>
      <c r="AC45" s="212" t="str">
        <f>IF([1]median_raw!AJ42="","",[1]median_raw!AJ42)</f>
        <v/>
      </c>
      <c r="AD45" s="212" t="str">
        <f>IF([1]median_raw!AK42="","",[1]median_raw!AK42)</f>
        <v/>
      </c>
      <c r="AE45" s="212" t="str">
        <f>IF([1]median_raw!AL42="","",[1]median_raw!AL42)</f>
        <v/>
      </c>
      <c r="AF45" s="212" t="str">
        <f>IF([1]median_raw!AM42="","",[1]median_raw!AM42)</f>
        <v/>
      </c>
      <c r="AG45" s="212" t="str">
        <f>IF([1]median_raw!AN42="","",[1]median_raw!AN42)</f>
        <v/>
      </c>
      <c r="AH45" s="212" t="str">
        <f>IF([1]median_raw!AO42="","",[1]median_raw!AO42)</f>
        <v/>
      </c>
      <c r="AI45" s="212" t="str">
        <f>IF([1]median_raw!AP42="","",[1]median_raw!AP42)</f>
        <v/>
      </c>
      <c r="AJ45" s="212" t="str">
        <f>IF([1]median_raw!Z42="","",[1]median_raw!Z42)</f>
        <v/>
      </c>
      <c r="AK45" s="212" t="str">
        <f>IF([1]median_raw!AA42="","",[1]median_raw!AA42)</f>
        <v/>
      </c>
      <c r="AL45" s="212">
        <f>IF([1]median_raw!AB42="","",[1]median_raw!AB42)</f>
        <v>11</v>
      </c>
      <c r="AM45" s="212" t="str">
        <f>IF([1]median_raw!AC42="","",[1]median_raw!AC42)</f>
        <v/>
      </c>
      <c r="AN45" s="212" t="str">
        <f>IF([1]median_raw!AD42="","",[1]median_raw!AD42)</f>
        <v/>
      </c>
      <c r="AO45" s="212" t="str">
        <f>IF([1]median_raw!AE42="","",[1]median_raw!AE42)</f>
        <v/>
      </c>
      <c r="AP45" s="212" t="str">
        <f>IF([1]median_raw!AF42="","",[1]median_raw!AF42)</f>
        <v/>
      </c>
      <c r="AQ45" s="212" t="str">
        <f>IF([1]median_raw!AQ42="","",[1]median_raw!AQ42)</f>
        <v/>
      </c>
      <c r="AR45" s="212">
        <f t="shared" si="1"/>
        <v>8279.5</v>
      </c>
      <c r="AS45" s="212">
        <f>IF(OR(AW45&lt;&gt;"T",AV45=0),"",IF(C45="","",
IF(INDEX($D$1:$AV45,ROW(),MATCH("Cereal",$D$1:$AV$1,0))="",INDEX($D$1:$AV$2,2,MATCH("Cereal",$D$1:$AV$1,0)),INDEX($D$1:$AV45,ROW(),MATCH("Cereal",$D$1:$AV$1,0)))*90
+IF(INDEX($D$1:$AV45,ROW(),MATCH("Beans",$D$1:$AV$1,0))="",INDEX($D$1:$AV$2,2,MATCH("Beans",$D$1:$AV$1,0)),INDEX($D$1:$AV45,ROW(),MATCH("Beans",$D$1:$AV$1,0)))*9
+IF(INDEX($D$1:$AV45,ROW(),MATCH("Cooking.oil",$D$1:$AV$1,0))="",INDEX($D$1:$AV$2,2,MATCH("Cooking.oil",$D$1:$AV$1,0)),INDEX($D$1:$AV45,ROW(),MATCH("Cooking.oil",$D$1:$AV$1,0)))*6
+IF(INDEX($D$1:$AV45,ROW(),MATCH("Salt",$D$1:$AV$1,0))="",INDEX($D$1:$AV$2,2,MATCH("Salt",$D$1:$AV$1,0)),INDEX($D$1:$AV45,ROW(),MATCH("Salt",$D$1:$AV$1,0)))*1
))</f>
        <v>65475.5</v>
      </c>
      <c r="AT45" s="212">
        <f>IF(OR(AW45&lt;&gt;"T",AV45=0),"",IF(C45="","",AS45
+IF(INDEX($D$1:$AP45,ROW(),MATCH("Soap",$D$1:$AP$1,0))="",INDEX($D$1:$AP$2,2,MATCH("Soap",$D$1:$AP$1,0)),INDEX($D$1:$AP45,ROW(),MATCH("Soap",$D$1:$AP$1,0)))*6
+IF(INDEX($D$1:$AP45,ROW(),MATCH("Exercise.book",$D$1:$AP$1,0))="",INDEX($D$1:$AP$2,2,MATCH("Exercise.book",$D$1:$AP$1,0)),INDEX($D$1:$AP45,ROW(),MATCH("Exercise.book",$D$1:$AP$1,0)))*12
+IF(INDEX($D$1:$AP45,ROW(),MATCH("Charcoal",$D$1:$AP$1,0))="",INDEX($D$1:$AP$2,2,MATCH("Charcoal",$D$1:$AP$1,0)),INDEX($D$1:$AP45,ROW(),MATCH("Charcoal",$D$1:$AP$1,0)))*50
+IF(INDEX($D$1:$AP45,ROW(),MATCH("Milling.costs",$D$1:$AP$1,0))="",INDEX($D$1:$AP$2,2,MATCH("Milling.costs",$D$1:$AP$1,0)),INDEX($D$1:$AP45,ROW(),MATCH("Milling.costs",$D$1:$AP$1,0)))*30
+[1]Data_checks!AQ41*17
))</f>
        <v>277055.5</v>
      </c>
      <c r="AU45" s="212">
        <f t="shared" si="2"/>
        <v>3860</v>
      </c>
      <c r="AV45" s="213">
        <f t="shared" si="3"/>
        <v>500</v>
      </c>
      <c r="AW45" t="s">
        <v>5335</v>
      </c>
    </row>
    <row r="46" spans="1:49" x14ac:dyDescent="0.3">
      <c r="A46" s="208" t="str">
        <f>IF([1]median_raw!A43="","",[1]median_raw!A43)</f>
        <v>UpperNile</v>
      </c>
      <c r="B46" s="208" t="str">
        <f>IF([1]median_raw!B43="","",[1]median_raw!B43)</f>
        <v>Malakal</v>
      </c>
      <c r="C46" s="208" t="str">
        <f>IF([1]median_raw!C43="","",[1]median_raw!C43)</f>
        <v>Malakal PoC</v>
      </c>
      <c r="D46" s="212">
        <f>IF([1]median_raw!D43="","",[1]median_raw!D43)</f>
        <v>530</v>
      </c>
      <c r="E46" s="212" t="str">
        <f>IF([1]median_raw!E43="","",[1]median_raw!E43)</f>
        <v/>
      </c>
      <c r="F46" s="212">
        <f>IF([1]median_raw!F43="","",[1]median_raw!F43)</f>
        <v>1200</v>
      </c>
      <c r="G46" s="212">
        <f>IF([1]median_raw!G43="","",[1]median_raw!G43)</f>
        <v>1150</v>
      </c>
      <c r="H46" s="212">
        <f>IF([1]median_raw!H43="","",[1]median_raw!H43)</f>
        <v>2648</v>
      </c>
      <c r="I46" s="212">
        <f>IF([1]median_raw!I43="","",[1]median_raw!I43)</f>
        <v>3000</v>
      </c>
      <c r="J46" s="212"/>
      <c r="K46" s="212">
        <f>IF([1]median_raw!K43="","",[1]median_raw!K43)</f>
        <v>1300</v>
      </c>
      <c r="L46" s="212">
        <f>IF([1]median_raw!L43="","",[1]median_raw!L43)</f>
        <v>3000</v>
      </c>
      <c r="M46" s="212">
        <f>IF([1]median_raw!M43="","",[1]median_raw!M43)</f>
        <v>333</v>
      </c>
      <c r="N46" s="212">
        <f>IF([1]median_raw!N43="","",[1]median_raw!N43)</f>
        <v>1000</v>
      </c>
      <c r="O46" s="212">
        <f>IF([1]median_raw!O43="","",[1]median_raw!O43)</f>
        <v>2250</v>
      </c>
      <c r="P46" s="212">
        <f>IF([1]median_raw!P43="","",[1]median_raw!P43)</f>
        <v>200</v>
      </c>
      <c r="Q46" s="212">
        <f>IF([1]median_raw!Q43="","",[1]median_raw!Q43)</f>
        <v>3250</v>
      </c>
      <c r="R46" s="212">
        <f>IF([1]median_raw!R43="","",[1]median_raw!R43)</f>
        <v>3250</v>
      </c>
      <c r="S46" s="212">
        <f>IF([1]median_raw!S43="","",[1]median_raw!S43)</f>
        <v>15500</v>
      </c>
      <c r="T46" s="212" t="str">
        <f>IF([1]median_raw!T43="","",[1]median_raw!T43)</f>
        <v/>
      </c>
      <c r="U46" s="212">
        <f>IF([1]median_raw!U43="","",[1]median_raw!U43)</f>
        <v>500</v>
      </c>
      <c r="V46" s="212">
        <f>IF([1]median_raw!V43="","",[1]median_raw!V43)</f>
        <v>172</v>
      </c>
      <c r="W46" s="212">
        <f>IF([1]median_raw!W43="","",[1]median_raw!W43)</f>
        <v>36500</v>
      </c>
      <c r="X46" s="212">
        <f>IF([1]median_raw!X43="","",[1]median_raw!X43)</f>
        <v>3000</v>
      </c>
      <c r="Y46" s="212">
        <f>IF([1]median_raw!Y43="","",[1]median_raw!Y43)</f>
        <v>43</v>
      </c>
      <c r="Z46" s="212" t="str">
        <f>IF([1]median_raw!AG43="","",[1]median_raw!AG43)</f>
        <v/>
      </c>
      <c r="AA46" s="212">
        <f>IF([1]median_raw!AH43="","",[1]median_raw!AH43)</f>
        <v>5000</v>
      </c>
      <c r="AB46" s="212">
        <f>IF([1]median_raw!AI43="","",[1]median_raw!AI43)</f>
        <v>3500</v>
      </c>
      <c r="AC46" s="212" t="str">
        <f>IF([1]median_raw!AJ43="","",[1]median_raw!AJ43)</f>
        <v/>
      </c>
      <c r="AD46" s="212" t="str">
        <f>IF([1]median_raw!AK43="","",[1]median_raw!AK43)</f>
        <v/>
      </c>
      <c r="AE46" s="212" t="str">
        <f>IF([1]median_raw!AL43="","",[1]median_raw!AL43)</f>
        <v/>
      </c>
      <c r="AF46" s="212">
        <f>IF([1]median_raw!AM43="","",[1]median_raw!AM43)</f>
        <v>100</v>
      </c>
      <c r="AG46" s="212">
        <f>IF([1]median_raw!AN43="","",[1]median_raw!AN43)</f>
        <v>50</v>
      </c>
      <c r="AH46" s="212">
        <f>IF([1]median_raw!AO43="","",[1]median_raw!AO43)</f>
        <v>50</v>
      </c>
      <c r="AI46" s="212">
        <f>IF([1]median_raw!AP43="","",[1]median_raw!AP43)</f>
        <v>100</v>
      </c>
      <c r="AJ46" s="212">
        <f>IF([1]median_raw!Z43="","",[1]median_raw!Z43)</f>
        <v>720</v>
      </c>
      <c r="AK46" s="212" t="str">
        <f>IF([1]median_raw!AA43="","",[1]median_raw!AA43)</f>
        <v/>
      </c>
      <c r="AL46" s="212" t="str">
        <f>IF([1]median_raw!AB43="","",[1]median_raw!AB43)</f>
        <v/>
      </c>
      <c r="AM46" s="212" t="str">
        <f>IF([1]median_raw!AC43="","",[1]median_raw!AC43)</f>
        <v/>
      </c>
      <c r="AN46" s="212" t="str">
        <f>IF([1]median_raw!AD43="","",[1]median_raw!AD43)</f>
        <v/>
      </c>
      <c r="AO46" s="212" t="str">
        <f>IF([1]median_raw!AE43="","",[1]median_raw!AE43)</f>
        <v/>
      </c>
      <c r="AP46" s="212" t="str">
        <f>IF([1]median_raw!AF43="","",[1]median_raw!AF43)</f>
        <v/>
      </c>
      <c r="AQ46" s="212" t="str">
        <f>IF([1]median_raw!AQ43="","",[1]median_raw!AQ43)</f>
        <v/>
      </c>
      <c r="AR46" s="212">
        <f t="shared" si="1"/>
        <v>14395</v>
      </c>
      <c r="AS46" s="212">
        <f>IF(OR(AW46&lt;&gt;"T",AV46=0),"",IF(C46="","",
IF(INDEX($D$1:$AV46,ROW(),MATCH("Cereal",$D$1:$AV$1,0))="",INDEX($D$1:$AV$2,2,MATCH("Cereal",$D$1:$AV$1,0)),INDEX($D$1:$AV46,ROW(),MATCH("Cereal",$D$1:$AV$1,0)))*90
+IF(INDEX($D$1:$AV46,ROW(),MATCH("Beans",$D$1:$AV$1,0))="",INDEX($D$1:$AV$2,2,MATCH("Beans",$D$1:$AV$1,0)),INDEX($D$1:$AV46,ROW(),MATCH("Beans",$D$1:$AV$1,0)))*9
+IF(INDEX($D$1:$AV46,ROW(),MATCH("Cooking.oil",$D$1:$AV$1,0))="",INDEX($D$1:$AV$2,2,MATCH("Cooking.oil",$D$1:$AV$1,0)),INDEX($D$1:$AV46,ROW(),MATCH("Cooking.oil",$D$1:$AV$1,0)))*6
+IF(INDEX($D$1:$AV46,ROW(),MATCH("Salt",$D$1:$AV$1,0))="",INDEX($D$1:$AV$2,2,MATCH("Salt",$D$1:$AV$1,0)),INDEX($D$1:$AV46,ROW(),MATCH("Salt",$D$1:$AV$1,0)))*1
))</f>
        <v>94000</v>
      </c>
      <c r="AT46" s="212">
        <f>IF(OR(AW46&lt;&gt;"T",AV46=0),"",IF(C46="","",AS46
+IF(INDEX($D$1:$AP46,ROW(),MATCH("Soap",$D$1:$AP$1,0))="",INDEX($D$1:$AP$2,2,MATCH("Soap",$D$1:$AP$1,0)),INDEX($D$1:$AP46,ROW(),MATCH("Soap",$D$1:$AP$1,0)))*6
+IF(INDEX($D$1:$AP46,ROW(),MATCH("Exercise.book",$D$1:$AP$1,0))="",INDEX($D$1:$AP$2,2,MATCH("Exercise.book",$D$1:$AP$1,0)),INDEX($D$1:$AP46,ROW(),MATCH("Exercise.book",$D$1:$AP$1,0)))*12
+IF(INDEX($D$1:$AP46,ROW(),MATCH("Charcoal",$D$1:$AP$1,0))="",INDEX($D$1:$AP$2,2,MATCH("Charcoal",$D$1:$AP$1,0)),INDEX($D$1:$AP46,ROW(),MATCH("Charcoal",$D$1:$AP$1,0)))*50
+IF(INDEX($D$1:$AP46,ROW(),MATCH("Milling.costs",$D$1:$AP$1,0))="",INDEX($D$1:$AP$2,2,MATCH("Milling.costs",$D$1:$AP$1,0)),INDEX($D$1:$AP46,ROW(),MATCH("Milling.costs",$D$1:$AP$1,0)))*30
+[1]Data_checks!AQ42*17
))</f>
        <v>108288</v>
      </c>
      <c r="AU46" s="212">
        <f t="shared" si="2"/>
        <v>3580</v>
      </c>
      <c r="AV46" s="213">
        <f t="shared" si="3"/>
        <v>530</v>
      </c>
      <c r="AW46" t="s">
        <v>5335</v>
      </c>
    </row>
    <row r="47" spans="1:49" x14ac:dyDescent="0.3">
      <c r="A47" s="208" t="str">
        <f>IF([1]median_raw!A44="","",[1]median_raw!A44)</f>
        <v>UpperNile</v>
      </c>
      <c r="B47" s="208" t="str">
        <f>IF([1]median_raw!B44="","",[1]median_raw!B44)</f>
        <v>Malakal</v>
      </c>
      <c r="C47" s="208" t="str">
        <f>IF([1]median_raw!C44="","",[1]median_raw!C44)</f>
        <v>Malakal Town</v>
      </c>
      <c r="D47" s="212">
        <f>IF([1]median_raw!D44="","",[1]median_raw!D44)</f>
        <v>355</v>
      </c>
      <c r="E47" s="212" t="str">
        <f>IF([1]median_raw!E44="","",[1]median_raw!E44)</f>
        <v/>
      </c>
      <c r="F47" s="212">
        <f>IF([1]median_raw!F44="","",[1]median_raw!F44)</f>
        <v>1400</v>
      </c>
      <c r="G47" s="212">
        <f>IF([1]median_raw!G44="","",[1]median_raw!G44)</f>
        <v>1200</v>
      </c>
      <c r="H47" s="212">
        <f>IF([1]median_raw!H44="","",[1]median_raw!H44)</f>
        <v>756</v>
      </c>
      <c r="I47" s="212">
        <f>IF([1]median_raw!I44="","",[1]median_raw!I44)</f>
        <v>2500</v>
      </c>
      <c r="J47" s="212">
        <f>IF([1]median_raw!J44="","",[1]median_raw!J44)</f>
        <v>1500</v>
      </c>
      <c r="K47" s="212">
        <f>IF([1]median_raw!K44="","",[1]median_raw!K44)</f>
        <v>413</v>
      </c>
      <c r="L47" s="212">
        <f>IF([1]median_raw!L44="","",[1]median_raw!L44)</f>
        <v>2800</v>
      </c>
      <c r="M47" s="212">
        <f>IF([1]median_raw!M44="","",[1]median_raw!M44)</f>
        <v>500</v>
      </c>
      <c r="N47" s="212">
        <f>IF([1]median_raw!N44="","",[1]median_raw!N44)</f>
        <v>1000</v>
      </c>
      <c r="O47" s="212">
        <f>IF([1]median_raw!O44="","",[1]median_raw!O44)</f>
        <v>1250</v>
      </c>
      <c r="P47" s="212">
        <f>IF([1]median_raw!P44="","",[1]median_raw!P44)</f>
        <v>700</v>
      </c>
      <c r="Q47" s="212" t="str">
        <f>IF([1]median_raw!Q44="","",[1]median_raw!Q44)</f>
        <v/>
      </c>
      <c r="R47" s="212">
        <f>IF([1]median_raw!R44="","",[1]median_raw!R44)</f>
        <v>9500</v>
      </c>
      <c r="S47" s="212">
        <f>IF([1]median_raw!S44="","",[1]median_raw!S44)</f>
        <v>10000</v>
      </c>
      <c r="T47" s="212">
        <f>IF([1]median_raw!T44="","",[1]median_raw!T44)</f>
        <v>1000</v>
      </c>
      <c r="U47" s="212">
        <f>IF([1]median_raw!U44="","",[1]median_raw!U44)</f>
        <v>700</v>
      </c>
      <c r="V47" s="212">
        <f>IF([1]median_raw!V44="","",[1]median_raw!V44)</f>
        <v>290</v>
      </c>
      <c r="W47" s="212">
        <f>IF([1]median_raw!W44="","",[1]median_raw!W44)</f>
        <v>20000</v>
      </c>
      <c r="X47" s="212">
        <f>IF([1]median_raw!X44="","",[1]median_raw!X44)</f>
        <v>5000</v>
      </c>
      <c r="Y47" s="212">
        <f>IF([1]median_raw!Y44="","",[1]median_raw!Y44)</f>
        <v>86</v>
      </c>
      <c r="Z47" s="212">
        <f>IF([1]median_raw!AG44="","",[1]median_raw!AG44)</f>
        <v>1100</v>
      </c>
      <c r="AA47" s="212">
        <f>IF([1]median_raw!AH44="","",[1]median_raw!AH44)</f>
        <v>8000</v>
      </c>
      <c r="AB47" s="212">
        <f>IF([1]median_raw!AI44="","",[1]median_raw!AI44)</f>
        <v>1400</v>
      </c>
      <c r="AC47" s="212">
        <f>IF([1]median_raw!AJ44="","",[1]median_raw!AJ44)</f>
        <v>1750</v>
      </c>
      <c r="AD47" s="212">
        <f>IF([1]median_raw!AK44="","",[1]median_raw!AK44)</f>
        <v>3000</v>
      </c>
      <c r="AE47" s="212">
        <f>IF([1]median_raw!AL44="","",[1]median_raw!AL44)</f>
        <v>500</v>
      </c>
      <c r="AF47" s="212">
        <f>IF([1]median_raw!AM44="","",[1]median_raw!AM44)</f>
        <v>100</v>
      </c>
      <c r="AG47" s="212">
        <f>IF([1]median_raw!AN44="","",[1]median_raw!AN44)</f>
        <v>100</v>
      </c>
      <c r="AH47" s="212">
        <f>IF([1]median_raw!AO44="","",[1]median_raw!AO44)</f>
        <v>200</v>
      </c>
      <c r="AI47" s="212" t="str">
        <f>IF([1]median_raw!AP44="","",[1]median_raw!AP44)</f>
        <v/>
      </c>
      <c r="AJ47" s="212">
        <f>IF([1]median_raw!Z44="","",[1]median_raw!Z44)</f>
        <v>725</v>
      </c>
      <c r="AK47" s="212" t="str">
        <f>IF([1]median_raw!AA44="","",[1]median_raw!AA44)</f>
        <v/>
      </c>
      <c r="AL47" s="212" t="str">
        <f>IF([1]median_raw!AB44="","",[1]median_raw!AB44)</f>
        <v/>
      </c>
      <c r="AM47" s="212" t="str">
        <f>IF([1]median_raw!AC44="","",[1]median_raw!AC44)</f>
        <v/>
      </c>
      <c r="AN47" s="212" t="str">
        <f>IF([1]median_raw!AD44="","",[1]median_raw!AD44)</f>
        <v/>
      </c>
      <c r="AO47" s="212" t="str">
        <f>IF([1]median_raw!AE44="","",[1]median_raw!AE44)</f>
        <v/>
      </c>
      <c r="AP47" s="212" t="str">
        <f>IF([1]median_raw!AF44="","",[1]median_raw!AF44)</f>
        <v/>
      </c>
      <c r="AQ47" s="212" t="str">
        <f>IF([1]median_raw!AQ44="","",[1]median_raw!AQ44)</f>
        <v/>
      </c>
      <c r="AR47" s="212">
        <f t="shared" si="1"/>
        <v>11491</v>
      </c>
      <c r="AS47" s="212">
        <f>IF(OR(AW47&lt;&gt;"T",AV47=0),"",IF(C47="","",
IF(INDEX($D$1:$AV47,ROW(),MATCH("Cereal",$D$1:$AV$1,0))="",INDEX($D$1:$AV$2,2,MATCH("Cereal",$D$1:$AV$1,0)),INDEX($D$1:$AV47,ROW(),MATCH("Cereal",$D$1:$AV$1,0)))*90
+IF(INDEX($D$1:$AV47,ROW(),MATCH("Beans",$D$1:$AV$1,0))="",INDEX($D$1:$AV$2,2,MATCH("Beans",$D$1:$AV$1,0)),INDEX($D$1:$AV47,ROW(),MATCH("Beans",$D$1:$AV$1,0)))*9
+IF(INDEX($D$1:$AV47,ROW(),MATCH("Cooking.oil",$D$1:$AV$1,0))="",INDEX($D$1:$AV$2,2,MATCH("Cooking.oil",$D$1:$AV$1,0)),INDEX($D$1:$AV47,ROW(),MATCH("Cooking.oil",$D$1:$AV$1,0)))*6
+IF(INDEX($D$1:$AV47,ROW(),MATCH("Salt",$D$1:$AV$1,0))="",INDEX($D$1:$AV$2,2,MATCH("Salt",$D$1:$AV$1,0)),INDEX($D$1:$AV47,ROW(),MATCH("Salt",$D$1:$AV$1,0)))*1
))</f>
        <v>71663</v>
      </c>
      <c r="AT47" s="212">
        <f>IF(OR(AW47&lt;&gt;"T",AV47=0),"",IF(C47="","",AS47
+IF(INDEX($D$1:$AP47,ROW(),MATCH("Soap",$D$1:$AP$1,0))="",INDEX($D$1:$AP$2,2,MATCH("Soap",$D$1:$AP$1,0)),INDEX($D$1:$AP47,ROW(),MATCH("Soap",$D$1:$AP$1,0)))*6
+IF(INDEX($D$1:$AP47,ROW(),MATCH("Exercise.book",$D$1:$AP$1,0))="",INDEX($D$1:$AP$2,2,MATCH("Exercise.book",$D$1:$AP$1,0)),INDEX($D$1:$AP47,ROW(),MATCH("Exercise.book",$D$1:$AP$1,0)))*12
+IF(INDEX($D$1:$AP47,ROW(),MATCH("Charcoal",$D$1:$AP$1,0))="",INDEX($D$1:$AP$2,2,MATCH("Charcoal",$D$1:$AP$1,0)),INDEX($D$1:$AP47,ROW(),MATCH("Charcoal",$D$1:$AP$1,0)))*50
+IF(INDEX($D$1:$AP47,ROW(),MATCH("Milling.costs",$D$1:$AP$1,0))="",INDEX($D$1:$AP$2,2,MATCH("Milling.costs",$D$1:$AP$1,0)),INDEX($D$1:$AP47,ROW(),MATCH("Milling.costs",$D$1:$AP$1,0)))*30
+[1]Data_checks!AQ43*17
))</f>
        <v>100143</v>
      </c>
      <c r="AU47" s="212">
        <f t="shared" si="2"/>
        <v>4122</v>
      </c>
      <c r="AV47" s="213">
        <f t="shared" si="3"/>
        <v>355</v>
      </c>
      <c r="AW47" t="s">
        <v>5335</v>
      </c>
    </row>
    <row r="48" spans="1:49" x14ac:dyDescent="0.3">
      <c r="A48" s="208" t="str">
        <f>IF([1]median_raw!A45="","",[1]median_raw!A45)</f>
        <v>UpperNile</v>
      </c>
      <c r="B48" s="208" t="str">
        <f>IF([1]median_raw!B45="","",[1]median_raw!B45)</f>
        <v>Renk</v>
      </c>
      <c r="C48" s="208" t="str">
        <f>IF([1]median_raw!C45="","",[1]median_raw!C45)</f>
        <v>Renk Town</v>
      </c>
      <c r="D48" s="212">
        <f>IF([1]median_raw!D45="","",[1]median_raw!D45)</f>
        <v>767</v>
      </c>
      <c r="E48" s="212" t="str">
        <f>IF([1]median_raw!E45="","",[1]median_raw!E45)</f>
        <v/>
      </c>
      <c r="F48" s="212">
        <f>IF([1]median_raw!F45="","",[1]median_raw!F45)</f>
        <v>725</v>
      </c>
      <c r="G48" s="212">
        <f>IF([1]median_raw!G45="","",[1]median_raw!G45)</f>
        <v>825</v>
      </c>
      <c r="H48" s="212">
        <f>IF([1]median_raw!H45="","",[1]median_raw!H45)</f>
        <v>870</v>
      </c>
      <c r="I48" s="212">
        <f>IF([1]median_raw!I45="","",[1]median_raw!I45)</f>
        <v>1516</v>
      </c>
      <c r="J48" s="212">
        <f>IF([1]median_raw!J45="","",[1]median_raw!J45)</f>
        <v>1100</v>
      </c>
      <c r="K48" s="212">
        <f>IF([1]median_raw!K45="","",[1]median_raw!K45)</f>
        <v>370.5</v>
      </c>
      <c r="L48" s="212">
        <f>IF([1]median_raw!L45="","",[1]median_raw!L45)</f>
        <v>1500</v>
      </c>
      <c r="M48" s="212">
        <f>IF([1]median_raw!M45="","",[1]median_raw!M45)</f>
        <v>475</v>
      </c>
      <c r="N48" s="212">
        <f>IF([1]median_raw!N45="","",[1]median_raw!N45)</f>
        <v>700</v>
      </c>
      <c r="O48" s="212">
        <f>IF([1]median_raw!O45="","",[1]median_raw!O45)</f>
        <v>1450</v>
      </c>
      <c r="P48" s="212">
        <f>IF([1]median_raw!P45="","",[1]median_raw!P45)</f>
        <v>300</v>
      </c>
      <c r="Q48" s="212">
        <f>IF([1]median_raw!Q45="","",[1]median_raw!Q45)</f>
        <v>5000</v>
      </c>
      <c r="R48" s="212">
        <f>IF([1]median_raw!R45="","",[1]median_raw!R45)</f>
        <v>5500</v>
      </c>
      <c r="S48" s="212">
        <f>IF([1]median_raw!S45="","",[1]median_raw!S45)</f>
        <v>15000</v>
      </c>
      <c r="T48" s="212" t="str">
        <f>IF([1]median_raw!T45="","",[1]median_raw!T45)</f>
        <v/>
      </c>
      <c r="U48" s="212">
        <f>IF([1]median_raw!U45="","",[1]median_raw!U45)</f>
        <v>300</v>
      </c>
      <c r="V48" s="212">
        <f>IF([1]median_raw!V45="","",[1]median_raw!V45)</f>
        <v>174</v>
      </c>
      <c r="W48" s="212" t="str">
        <f>IF([1]median_raw!W45="","",[1]median_raw!W45)</f>
        <v/>
      </c>
      <c r="X48" s="212" t="str">
        <f>IF([1]median_raw!X45="","",[1]median_raw!X45)</f>
        <v/>
      </c>
      <c r="Y48" s="212">
        <f>IF([1]median_raw!Y45="","",[1]median_raw!Y45)</f>
        <v>57</v>
      </c>
      <c r="Z48" s="212" t="str">
        <f>IF([1]median_raw!AG45="","",[1]median_raw!AG45)</f>
        <v/>
      </c>
      <c r="AA48" s="212" t="str">
        <f>IF([1]median_raw!AH45="","",[1]median_raw!AH45)</f>
        <v/>
      </c>
      <c r="AB48" s="212" t="str">
        <f>IF([1]median_raw!AI45="","",[1]median_raw!AI45)</f>
        <v/>
      </c>
      <c r="AC48" s="212" t="str">
        <f>IF([1]median_raw!AJ45="","",[1]median_raw!AJ45)</f>
        <v/>
      </c>
      <c r="AD48" s="212" t="str">
        <f>IF([1]median_raw!AK45="","",[1]median_raw!AK45)</f>
        <v/>
      </c>
      <c r="AE48" s="212" t="str">
        <f>IF([1]median_raw!AL45="","",[1]median_raw!AL45)</f>
        <v/>
      </c>
      <c r="AF48" s="212" t="str">
        <f>IF([1]median_raw!AM45="","",[1]median_raw!AM45)</f>
        <v/>
      </c>
      <c r="AG48" s="212">
        <f>IF([1]median_raw!AN45="","",[1]median_raw!AN45)</f>
        <v>200</v>
      </c>
      <c r="AH48" s="212">
        <f>IF([1]median_raw!AO45="","",[1]median_raw!AO45)</f>
        <v>200</v>
      </c>
      <c r="AI48" s="212">
        <f>IF([1]median_raw!AP45="","",[1]median_raw!AP45)</f>
        <v>200</v>
      </c>
      <c r="AJ48" s="212" t="str">
        <f>IF([1]median_raw!Z45="","",[1]median_raw!Z45)</f>
        <v/>
      </c>
      <c r="AK48" s="212" t="str">
        <f>IF([1]median_raw!AA45="","",[1]median_raw!AA45)</f>
        <v/>
      </c>
      <c r="AL48" s="212" t="str">
        <f>IF([1]median_raw!AB45="","",[1]median_raw!AB45)</f>
        <v/>
      </c>
      <c r="AM48" s="212" t="str">
        <f>IF([1]median_raw!AC45="","",[1]median_raw!AC45)</f>
        <v/>
      </c>
      <c r="AN48" s="212" t="str">
        <f>IF([1]median_raw!AD45="","",[1]median_raw!AD45)</f>
        <v/>
      </c>
      <c r="AO48" s="212" t="str">
        <f>IF([1]median_raw!AE45="","",[1]median_raw!AE45)</f>
        <v/>
      </c>
      <c r="AP48" s="212" t="str">
        <f>IF([1]median_raw!AF45="","",[1]median_raw!AF45)</f>
        <v/>
      </c>
      <c r="AQ48" s="212" t="str">
        <f>IF([1]median_raw!AQ45="","",[1]median_raw!AQ45)</f>
        <v/>
      </c>
      <c r="AR48" s="212">
        <f t="shared" si="1"/>
        <v>8240.5</v>
      </c>
      <c r="AS48" s="212">
        <f>IF(OR(AW48&lt;&gt;"T",AV48=0),"",IF(C48="","",
IF(INDEX($D$1:$AV48,ROW(),MATCH("Cereal",$D$1:$AV$1,0))="",INDEX($D$1:$AV$2,2,MATCH("Cereal",$D$1:$AV$1,0)),INDEX($D$1:$AV48,ROW(),MATCH("Cereal",$D$1:$AV$1,0)))*90
+IF(INDEX($D$1:$AV48,ROW(),MATCH("Beans",$D$1:$AV$1,0))="",INDEX($D$1:$AV$2,2,MATCH("Beans",$D$1:$AV$1,0)),INDEX($D$1:$AV48,ROW(),MATCH("Beans",$D$1:$AV$1,0)))*9
+IF(INDEX($D$1:$AV48,ROW(),MATCH("Cooking.oil",$D$1:$AV$1,0))="",INDEX($D$1:$AV$2,2,MATCH("Cooking.oil",$D$1:$AV$1,0)),INDEX($D$1:$AV48,ROW(),MATCH("Cooking.oil",$D$1:$AV$1,0)))*6
+IF(INDEX($D$1:$AV48,ROW(),MATCH("Salt",$D$1:$AV$1,0))="",INDEX($D$1:$AV$2,2,MATCH("Salt",$D$1:$AV$1,0)),INDEX($D$1:$AV48,ROW(),MATCH("Salt",$D$1:$AV$1,0)))*1
))</f>
        <v>92044.5</v>
      </c>
      <c r="AT48" s="212">
        <f>IF(OR(AW48&lt;&gt;"T",AV48=0),"",IF(C48="","",AS48
+IF(INDEX($D$1:$AP48,ROW(),MATCH("Soap",$D$1:$AP$1,0))="",INDEX($D$1:$AP$2,2,MATCH("Soap",$D$1:$AP$1,0)),INDEX($D$1:$AP48,ROW(),MATCH("Soap",$D$1:$AP$1,0)))*6
+IF(INDEX($D$1:$AP48,ROW(),MATCH("Exercise.book",$D$1:$AP$1,0))="",INDEX($D$1:$AP$2,2,MATCH("Exercise.book",$D$1:$AP$1,0)),INDEX($D$1:$AP48,ROW(),MATCH("Exercise.book",$D$1:$AP$1,0)))*12
+IF(INDEX($D$1:$AP48,ROW(),MATCH("Charcoal",$D$1:$AP$1,0))="",INDEX($D$1:$AP$2,2,MATCH("Charcoal",$D$1:$AP$1,0)),INDEX($D$1:$AP48,ROW(),MATCH("Charcoal",$D$1:$AP$1,0)))*50
+IF(INDEX($D$1:$AP48,ROW(),MATCH("Milling.costs",$D$1:$AP$1,0))="",INDEX($D$1:$AP$2,2,MATCH("Milling.costs",$D$1:$AP$1,0)),INDEX($D$1:$AP48,ROW(),MATCH("Milling.costs",$D$1:$AP$1,0)))*30
+[1]Data_checks!AQ44*17
))</f>
        <v>108904.5</v>
      </c>
      <c r="AU48" s="212">
        <f t="shared" si="2"/>
        <v>3734</v>
      </c>
      <c r="AV48" s="213">
        <f t="shared" si="3"/>
        <v>767</v>
      </c>
      <c r="AW48" t="s">
        <v>5335</v>
      </c>
    </row>
    <row r="49" spans="1:51" x14ac:dyDescent="0.3">
      <c r="A49" s="208" t="str">
        <f>IF([1]median_raw!A46="","",[1]median_raw!A46)</f>
        <v>Warrap</v>
      </c>
      <c r="B49" s="208" t="str">
        <f>IF([1]median_raw!B46="","",[1]median_raw!B46)</f>
        <v>GogrialEast</v>
      </c>
      <c r="C49" s="208" t="str">
        <f>IF([1]median_raw!C46="","",[1]median_raw!C46)</f>
        <v>Luonyaker</v>
      </c>
      <c r="D49" s="212">
        <f>IF([1]median_raw!D46="","",[1]median_raw!D46)</f>
        <v>606</v>
      </c>
      <c r="E49" s="212" t="str">
        <f>IF([1]median_raw!E46="","",[1]median_raw!E46)</f>
        <v/>
      </c>
      <c r="F49" s="212">
        <f>IF([1]median_raw!F46="","",[1]median_raw!F46)</f>
        <v>1408</v>
      </c>
      <c r="G49" s="212">
        <f>IF([1]median_raw!G46="","",[1]median_raw!G46)</f>
        <v>1126</v>
      </c>
      <c r="H49" s="212">
        <f>IF([1]median_raw!H46="","",[1]median_raw!H46)</f>
        <v>416</v>
      </c>
      <c r="I49" s="212">
        <f>IF([1]median_raw!I46="","",[1]median_raw!I46)</f>
        <v>1219.5</v>
      </c>
      <c r="J49" s="212">
        <f>IF([1]median_raw!J46="","",[1]median_raw!J46)</f>
        <v>993</v>
      </c>
      <c r="K49" s="212">
        <f>IF([1]median_raw!K46="","",[1]median_raw!K46)</f>
        <v>541</v>
      </c>
      <c r="L49" s="212">
        <f>IF([1]median_raw!L46="","",[1]median_raw!L46)</f>
        <v>667</v>
      </c>
      <c r="M49" s="212">
        <f>IF([1]median_raw!M46="","",[1]median_raw!M46)</f>
        <v>333</v>
      </c>
      <c r="N49" s="212">
        <f>IF([1]median_raw!N46="","",[1]median_raw!N46)</f>
        <v>2250</v>
      </c>
      <c r="O49" s="212" t="str">
        <f>IF([1]median_raw!O46="","",[1]median_raw!O46)</f>
        <v/>
      </c>
      <c r="P49" s="212">
        <f>IF([1]median_raw!P46="","",[1]median_raw!P46)</f>
        <v>350</v>
      </c>
      <c r="Q49" s="212" t="str">
        <f>IF([1]median_raw!Q46="","",[1]median_raw!Q46)</f>
        <v/>
      </c>
      <c r="R49" s="212">
        <f>IF([1]median_raw!R46="","",[1]median_raw!R46)</f>
        <v>8500</v>
      </c>
      <c r="S49" s="212">
        <f>IF([1]median_raw!S46="","",[1]median_raw!S46)</f>
        <v>8000</v>
      </c>
      <c r="T49" s="212">
        <f>IF([1]median_raw!T46="","",[1]median_raw!T46)</f>
        <v>700</v>
      </c>
      <c r="U49" s="212">
        <f>IF([1]median_raw!U46="","",[1]median_raw!U46)</f>
        <v>700</v>
      </c>
      <c r="V49" s="212">
        <f>IF([1]median_raw!V46="","",[1]median_raw!V46)</f>
        <v>86</v>
      </c>
      <c r="W49" s="212">
        <f>IF([1]median_raw!W46="","",[1]median_raw!W46)</f>
        <v>8500</v>
      </c>
      <c r="X49" s="212">
        <f>IF([1]median_raw!X46="","",[1]median_raw!X46)</f>
        <v>2500</v>
      </c>
      <c r="Y49" s="212">
        <f>IF([1]median_raw!Y46="","",[1]median_raw!Y46)</f>
        <v>86</v>
      </c>
      <c r="Z49" s="212" t="str">
        <f>IF([1]median_raw!AG46="","",[1]median_raw!AG46)</f>
        <v/>
      </c>
      <c r="AA49" s="212" t="str">
        <f>IF([1]median_raw!AH46="","",[1]median_raw!AH46)</f>
        <v/>
      </c>
      <c r="AB49" s="212" t="str">
        <f>IF([1]median_raw!AI46="","",[1]median_raw!AI46)</f>
        <v/>
      </c>
      <c r="AC49" s="212" t="str">
        <f>IF([1]median_raw!AJ46="","",[1]median_raw!AJ46)</f>
        <v/>
      </c>
      <c r="AD49" s="212" t="str">
        <f>IF([1]median_raw!AK46="","",[1]median_raw!AK46)</f>
        <v/>
      </c>
      <c r="AE49" s="212" t="str">
        <f>IF([1]median_raw!AL46="","",[1]median_raw!AL46)</f>
        <v/>
      </c>
      <c r="AF49" s="212">
        <f>IF([1]median_raw!AM46="","",[1]median_raw!AM46)</f>
        <v>100</v>
      </c>
      <c r="AG49" s="212" t="str">
        <f>IF([1]median_raw!AN46="","",[1]median_raw!AN46)</f>
        <v/>
      </c>
      <c r="AH49" s="212" t="str">
        <f>IF([1]median_raw!AO46="","",[1]median_raw!AO46)</f>
        <v/>
      </c>
      <c r="AI49" s="212" t="str">
        <f>IF([1]median_raw!AP46="","",[1]median_raw!AP46)</f>
        <v/>
      </c>
      <c r="AJ49" s="212" t="str">
        <f>IF([1]median_raw!Z46="","",[1]median_raw!Z46)</f>
        <v/>
      </c>
      <c r="AK49" s="212" t="str">
        <f>IF([1]median_raw!AA46="","",[1]median_raw!AA46)</f>
        <v/>
      </c>
      <c r="AL49" s="212" t="str">
        <f>IF([1]median_raw!AB46="","",[1]median_raw!AB46)</f>
        <v/>
      </c>
      <c r="AM49" s="212" t="str">
        <f>IF([1]median_raw!AC46="","",[1]median_raw!AC46)</f>
        <v/>
      </c>
      <c r="AN49" s="212" t="str">
        <f>IF([1]median_raw!AD46="","",[1]median_raw!AD46)</f>
        <v/>
      </c>
      <c r="AO49" s="212" t="str">
        <f>IF([1]median_raw!AE46="","",[1]median_raw!AE46)</f>
        <v/>
      </c>
      <c r="AP49" s="212" t="str">
        <f>IF([1]median_raw!AF46="","",[1]median_raw!AF46)</f>
        <v/>
      </c>
      <c r="AQ49" s="212" t="str">
        <f>IF([1]median_raw!AQ46="","",[1]median_raw!AQ46)</f>
        <v/>
      </c>
      <c r="AR49" s="212">
        <f t="shared" si="1"/>
        <v>7543.5</v>
      </c>
      <c r="AS49" s="212">
        <f>IF(OR(AW49&lt;&gt;"T",AV49=0),"",IF(C49="","",
IF(INDEX($D$1:$AV49,ROW(),MATCH("Cereal",$D$1:$AV$1,0))="",INDEX($D$1:$AV$2,2,MATCH("Cereal",$D$1:$AV$1,0)),INDEX($D$1:$AV49,ROW(),MATCH("Cereal",$D$1:$AV$1,0)))*90
+IF(INDEX($D$1:$AV49,ROW(),MATCH("Beans",$D$1:$AV$1,0))="",INDEX($D$1:$AV$2,2,MATCH("Beans",$D$1:$AV$1,0)),INDEX($D$1:$AV49,ROW(),MATCH("Beans",$D$1:$AV$1,0)))*9
+IF(INDEX($D$1:$AV49,ROW(),MATCH("Cooking.oil",$D$1:$AV$1,0))="",INDEX($D$1:$AV$2,2,MATCH("Cooking.oil",$D$1:$AV$1,0)),INDEX($D$1:$AV49,ROW(),MATCH("Cooking.oil",$D$1:$AV$1,0)))*6
+IF(INDEX($D$1:$AV49,ROW(),MATCH("Salt",$D$1:$AV$1,0))="",INDEX($D$1:$AV$2,2,MATCH("Salt",$D$1:$AV$1,0)),INDEX($D$1:$AV49,ROW(),MATCH("Salt",$D$1:$AV$1,0)))*1
))</f>
        <v>70058.5</v>
      </c>
      <c r="AT49" s="212">
        <f>IF(OR(AW49&lt;&gt;"T",AV49=0),"",IF(C49="","",AS49
+IF(INDEX($D$1:$AP49,ROW(),MATCH("Soap",$D$1:$AP$1,0))="",INDEX($D$1:$AP$2,2,MATCH("Soap",$D$1:$AP$1,0)),INDEX($D$1:$AP49,ROW(),MATCH("Soap",$D$1:$AP$1,0)))*6
+IF(INDEX($D$1:$AP49,ROW(),MATCH("Exercise.book",$D$1:$AP$1,0))="",INDEX($D$1:$AP$2,2,MATCH("Exercise.book",$D$1:$AP$1,0)),INDEX($D$1:$AP49,ROW(),MATCH("Exercise.book",$D$1:$AP$1,0)))*12
+IF(INDEX($D$1:$AP49,ROW(),MATCH("Charcoal",$D$1:$AP$1,0))="",INDEX($D$1:$AP$2,2,MATCH("Charcoal",$D$1:$AP$1,0)),INDEX($D$1:$AP49,ROW(),MATCH("Charcoal",$D$1:$AP$1,0)))*50
+IF(INDEX($D$1:$AP49,ROW(),MATCH("Milling.costs",$D$1:$AP$1,0))="",INDEX($D$1:$AP$2,2,MATCH("Milling.costs",$D$1:$AP$1,0)),INDEX($D$1:$AP49,ROW(),MATCH("Milling.costs",$D$1:$AP$1,0)))*30
+[1]Data_checks!AQ45*17
))</f>
        <v>83136.5</v>
      </c>
      <c r="AU49" s="212">
        <f t="shared" si="2"/>
        <v>3625</v>
      </c>
      <c r="AV49" s="213">
        <f t="shared" si="3"/>
        <v>606</v>
      </c>
      <c r="AW49" t="s">
        <v>5335</v>
      </c>
    </row>
    <row r="50" spans="1:51" x14ac:dyDescent="0.3">
      <c r="A50" s="208" t="str">
        <f>IF([1]median_raw!A47="","",[1]median_raw!A47)</f>
        <v>Warrap</v>
      </c>
      <c r="B50" s="208" t="str">
        <f>IF([1]median_raw!B47="","",[1]median_raw!B47)</f>
        <v>GogrialWest</v>
      </c>
      <c r="C50" s="208" t="str">
        <f>IF([1]median_raw!C47="","",[1]median_raw!C47)</f>
        <v>Akon</v>
      </c>
      <c r="D50" s="212">
        <f>IF([1]median_raw!D47="","",[1]median_raw!D47)</f>
        <v>545</v>
      </c>
      <c r="E50" s="212" t="str">
        <f>IF([1]median_raw!E47="","",[1]median_raw!E47)</f>
        <v/>
      </c>
      <c r="F50" s="212">
        <f>IF([1]median_raw!F47="","",[1]median_raw!F47)</f>
        <v>1126.5</v>
      </c>
      <c r="G50" s="212">
        <f>IF([1]median_raw!G47="","",[1]median_raw!G47)</f>
        <v>1126</v>
      </c>
      <c r="H50" s="212">
        <f>IF([1]median_raw!H47="","",[1]median_raw!H47)</f>
        <v>454</v>
      </c>
      <c r="I50" s="212">
        <f>IF([1]median_raw!I47="","",[1]median_raw!I47)</f>
        <v>1219.5</v>
      </c>
      <c r="J50" s="212">
        <f>IF([1]median_raw!J47="","",[1]median_raw!J47)</f>
        <v>993</v>
      </c>
      <c r="K50" s="212">
        <f>IF([1]median_raw!K47="","",[1]median_raw!K47)</f>
        <v>814</v>
      </c>
      <c r="L50" s="212">
        <f>IF([1]median_raw!L47="","",[1]median_raw!L47)</f>
        <v>667</v>
      </c>
      <c r="M50" s="212">
        <f>IF([1]median_raw!M47="","",[1]median_raw!M47)</f>
        <v>333</v>
      </c>
      <c r="N50" s="212">
        <f>IF([1]median_raw!N47="","",[1]median_raw!N47)</f>
        <v>2000</v>
      </c>
      <c r="O50" s="212">
        <f>IF([1]median_raw!O47="","",[1]median_raw!O47)</f>
        <v>2250</v>
      </c>
      <c r="P50" s="212">
        <f>IF([1]median_raw!P47="","",[1]median_raw!P47)</f>
        <v>600</v>
      </c>
      <c r="Q50" s="212" t="str">
        <f>IF([1]median_raw!Q47="","",[1]median_raw!Q47)</f>
        <v/>
      </c>
      <c r="R50" s="212">
        <f>IF([1]median_raw!R47="","",[1]median_raw!R47)</f>
        <v>9000</v>
      </c>
      <c r="S50" s="212">
        <f>IF([1]median_raw!S47="","",[1]median_raw!S47)</f>
        <v>12000</v>
      </c>
      <c r="T50" s="212">
        <f>IF([1]median_raw!T47="","",[1]median_raw!T47)</f>
        <v>250</v>
      </c>
      <c r="U50" s="212">
        <f>IF([1]median_raw!U47="","",[1]median_raw!U47)</f>
        <v>300</v>
      </c>
      <c r="V50" s="212">
        <f>IF([1]median_raw!V47="","",[1]median_raw!V47)</f>
        <v>101</v>
      </c>
      <c r="W50" s="212">
        <f>IF([1]median_raw!W47="","",[1]median_raw!W47)</f>
        <v>12000</v>
      </c>
      <c r="X50" s="212">
        <f>IF([1]median_raw!X47="","",[1]median_raw!X47)</f>
        <v>3000</v>
      </c>
      <c r="Y50" s="212">
        <f>IF([1]median_raw!Y47="","",[1]median_raw!Y47)</f>
        <v>86</v>
      </c>
      <c r="Z50" s="212" t="str">
        <f>IF([1]median_raw!AG47="","",[1]median_raw!AG47)</f>
        <v/>
      </c>
      <c r="AA50" s="212" t="str">
        <f>IF([1]median_raw!AH47="","",[1]median_raw!AH47)</f>
        <v/>
      </c>
      <c r="AB50" s="212" t="str">
        <f>IF([1]median_raw!AI47="","",[1]median_raw!AI47)</f>
        <v/>
      </c>
      <c r="AC50" s="212" t="str">
        <f>IF([1]median_raw!AJ47="","",[1]median_raw!AJ47)</f>
        <v/>
      </c>
      <c r="AD50" s="212" t="str">
        <f>IF([1]median_raw!AK47="","",[1]median_raw!AK47)</f>
        <v/>
      </c>
      <c r="AE50" s="212" t="str">
        <f>IF([1]median_raw!AL47="","",[1]median_raw!AL47)</f>
        <v/>
      </c>
      <c r="AF50" s="212">
        <f>IF([1]median_raw!AM47="","",[1]median_raw!AM47)</f>
        <v>100</v>
      </c>
      <c r="AG50" s="212" t="str">
        <f>IF([1]median_raw!AN47="","",[1]median_raw!AN47)</f>
        <v/>
      </c>
      <c r="AH50" s="212" t="str">
        <f>IF([1]median_raw!AO47="","",[1]median_raw!AO47)</f>
        <v/>
      </c>
      <c r="AI50" s="212" t="str">
        <f>IF([1]median_raw!AP47="","",[1]median_raw!AP47)</f>
        <v/>
      </c>
      <c r="AJ50" s="212" t="str">
        <f>IF([1]median_raw!Z47="","",[1]median_raw!Z47)</f>
        <v/>
      </c>
      <c r="AK50" s="212" t="str">
        <f>IF([1]median_raw!AA47="","",[1]median_raw!AA47)</f>
        <v/>
      </c>
      <c r="AL50" s="212" t="str">
        <f>IF([1]median_raw!AB47="","",[1]median_raw!AB47)</f>
        <v/>
      </c>
      <c r="AM50" s="212" t="str">
        <f>IF([1]median_raw!AC47="","",[1]median_raw!AC47)</f>
        <v/>
      </c>
      <c r="AN50" s="212" t="str">
        <f>IF([1]median_raw!AD47="","",[1]median_raw!AD47)</f>
        <v/>
      </c>
      <c r="AO50" s="212" t="str">
        <f>IF([1]median_raw!AE47="","",[1]median_raw!AE47)</f>
        <v/>
      </c>
      <c r="AP50" s="212" t="str">
        <f>IF([1]median_raw!AF47="","",[1]median_raw!AF47)</f>
        <v/>
      </c>
      <c r="AQ50" s="212" t="str">
        <f>IF([1]median_raw!AQ47="","",[1]median_raw!AQ47)</f>
        <v/>
      </c>
      <c r="AR50" s="212">
        <f t="shared" si="1"/>
        <v>7512</v>
      </c>
      <c r="AS50" s="212">
        <f>IF(OR(AW50&lt;&gt;"T",AV50=0),"",IF(C50="","",
IF(INDEX($D$1:$AV50,ROW(),MATCH("Cereal",$D$1:$AV$1,0))="",INDEX($D$1:$AV$2,2,MATCH("Cereal",$D$1:$AV$1,0)),INDEX($D$1:$AV50,ROW(),MATCH("Cereal",$D$1:$AV$1,0)))*90
+IF(INDEX($D$1:$AV50,ROW(),MATCH("Beans",$D$1:$AV$1,0))="",INDEX($D$1:$AV$2,2,MATCH("Beans",$D$1:$AV$1,0)),INDEX($D$1:$AV50,ROW(),MATCH("Beans",$D$1:$AV$1,0)))*9
+IF(INDEX($D$1:$AV50,ROW(),MATCH("Cooking.oil",$D$1:$AV$1,0))="",INDEX($D$1:$AV$2,2,MATCH("Cooking.oil",$D$1:$AV$1,0)),INDEX($D$1:$AV50,ROW(),MATCH("Cooking.oil",$D$1:$AV$1,0)))*6
+IF(INDEX($D$1:$AV50,ROW(),MATCH("Salt",$D$1:$AV$1,0))="",INDEX($D$1:$AV$2,2,MATCH("Salt",$D$1:$AV$1,0)),INDEX($D$1:$AV50,ROW(),MATCH("Salt",$D$1:$AV$1,0)))*1
))</f>
        <v>64841.5</v>
      </c>
      <c r="AT50" s="212">
        <f>IF(OR(AW50&lt;&gt;"T",AV50=0),"",IF(C50="","",AS50
+IF(INDEX($D$1:$AP50,ROW(),MATCH("Soap",$D$1:$AP$1,0))="",INDEX($D$1:$AP$2,2,MATCH("Soap",$D$1:$AP$1,0)),INDEX($D$1:$AP50,ROW(),MATCH("Soap",$D$1:$AP$1,0)))*6
+IF(INDEX($D$1:$AP50,ROW(),MATCH("Exercise.book",$D$1:$AP$1,0))="",INDEX($D$1:$AP$2,2,MATCH("Exercise.book",$D$1:$AP$1,0)),INDEX($D$1:$AP50,ROW(),MATCH("Exercise.book",$D$1:$AP$1,0)))*12
+IF(INDEX($D$1:$AP50,ROW(),MATCH("Charcoal",$D$1:$AP$1,0))="",INDEX($D$1:$AP$2,2,MATCH("Charcoal",$D$1:$AP$1,0)),INDEX($D$1:$AP50,ROW(),MATCH("Charcoal",$D$1:$AP$1,0)))*50
+IF(INDEX($D$1:$AP50,ROW(),MATCH("Milling.costs",$D$1:$AP$1,0))="",INDEX($D$1:$AP$2,2,MATCH("Milling.costs",$D$1:$AP$1,0)),INDEX($D$1:$AP50,ROW(),MATCH("Milling.costs",$D$1:$AP$1,0)))*30
+[1]Data_checks!AQ46*17
))</f>
        <v>81669.5</v>
      </c>
      <c r="AU50" s="212">
        <f t="shared" si="2"/>
        <v>3564</v>
      </c>
      <c r="AV50" s="213">
        <f t="shared" si="3"/>
        <v>545</v>
      </c>
      <c r="AW50" t="s">
        <v>5335</v>
      </c>
      <c r="AY50" s="214"/>
    </row>
    <row r="51" spans="1:51" x14ac:dyDescent="0.3">
      <c r="A51" s="208" t="str">
        <f>IF([1]median_raw!A48="","",[1]median_raw!A48)</f>
        <v>Warrap</v>
      </c>
      <c r="B51" s="208" t="str">
        <f>IF([1]median_raw!B48="","",[1]median_raw!B48)</f>
        <v>GogrialWest</v>
      </c>
      <c r="C51" s="208" t="str">
        <f>IF([1]median_raw!C48="","",[1]median_raw!C48)</f>
        <v>Kuajok</v>
      </c>
      <c r="D51" s="212">
        <f>IF([1]median_raw!D48="","",[1]median_raw!D48)</f>
        <v>515</v>
      </c>
      <c r="E51" s="212" t="str">
        <f>IF([1]median_raw!E48="","",[1]median_raw!E48)</f>
        <v/>
      </c>
      <c r="F51" s="212">
        <f>IF([1]median_raw!F48="","",[1]median_raw!F48)</f>
        <v>825</v>
      </c>
      <c r="G51" s="212">
        <f>IF([1]median_raw!G48="","",[1]median_raw!G48)</f>
        <v>1000</v>
      </c>
      <c r="H51" s="212">
        <f>IF([1]median_raw!H48="","",[1]median_raw!H48)</f>
        <v>454</v>
      </c>
      <c r="I51" s="212">
        <f>IF([1]median_raw!I48="","",[1]median_raw!I48)</f>
        <v>1500</v>
      </c>
      <c r="J51" s="212">
        <f>IF([1]median_raw!J48="","",[1]median_raw!J48)</f>
        <v>1000</v>
      </c>
      <c r="K51" s="212">
        <f>IF([1]median_raw!K48="","",[1]median_raw!K48)</f>
        <v>550</v>
      </c>
      <c r="L51" s="212">
        <f>IF([1]median_raw!L48="","",[1]median_raw!L48)</f>
        <v>667</v>
      </c>
      <c r="M51" s="212">
        <f>IF([1]median_raw!M48="","",[1]median_raw!M48)</f>
        <v>267</v>
      </c>
      <c r="N51" s="212">
        <f>IF([1]median_raw!N48="","",[1]median_raw!N48)</f>
        <v>1650</v>
      </c>
      <c r="O51" s="212">
        <f>IF([1]median_raw!O48="","",[1]median_raw!O48)</f>
        <v>2250</v>
      </c>
      <c r="P51" s="212">
        <f>IF([1]median_raw!P48="","",[1]median_raw!P48)</f>
        <v>400</v>
      </c>
      <c r="Q51" s="212" t="str">
        <f>IF([1]median_raw!Q48="","",[1]median_raw!Q48)</f>
        <v/>
      </c>
      <c r="R51" s="212">
        <f>IF([1]median_raw!R48="","",[1]median_raw!R48)</f>
        <v>6500</v>
      </c>
      <c r="S51" s="212">
        <f>IF([1]median_raw!S48="","",[1]median_raw!S48)</f>
        <v>7500</v>
      </c>
      <c r="T51" s="212">
        <f>IF([1]median_raw!T48="","",[1]median_raw!T48)</f>
        <v>800</v>
      </c>
      <c r="U51" s="212">
        <f>IF([1]median_raw!U48="","",[1]median_raw!U48)</f>
        <v>300</v>
      </c>
      <c r="V51" s="212">
        <f>IF([1]median_raw!V48="","",[1]median_raw!V48)</f>
        <v>116</v>
      </c>
      <c r="W51" s="212">
        <f>IF([1]median_raw!W48="","",[1]median_raw!W48)</f>
        <v>7750</v>
      </c>
      <c r="X51" s="212">
        <f>IF([1]median_raw!X48="","",[1]median_raw!X48)</f>
        <v>2750</v>
      </c>
      <c r="Y51" s="212">
        <f>IF([1]median_raw!Y48="","",[1]median_raw!Y48)</f>
        <v>86</v>
      </c>
      <c r="Z51" s="212" t="str">
        <f>IF([1]median_raw!AG48="","",[1]median_raw!AG48)</f>
        <v/>
      </c>
      <c r="AA51" s="212" t="str">
        <f>IF([1]median_raw!AH48="","",[1]median_raw!AH48)</f>
        <v/>
      </c>
      <c r="AB51" s="212" t="str">
        <f>IF([1]median_raw!AI48="","",[1]median_raw!AI48)</f>
        <v/>
      </c>
      <c r="AC51" s="212" t="str">
        <f>IF([1]median_raw!AJ48="","",[1]median_raw!AJ48)</f>
        <v/>
      </c>
      <c r="AD51" s="212" t="str">
        <f>IF([1]median_raw!AK48="","",[1]median_raw!AK48)</f>
        <v/>
      </c>
      <c r="AE51" s="212" t="str">
        <f>IF([1]median_raw!AL48="","",[1]median_raw!AL48)</f>
        <v/>
      </c>
      <c r="AF51" s="212">
        <f>IF([1]median_raw!AM48="","",[1]median_raw!AM48)</f>
        <v>100</v>
      </c>
      <c r="AG51" s="212" t="str">
        <f>IF([1]median_raw!AN48="","",[1]median_raw!AN48)</f>
        <v/>
      </c>
      <c r="AH51" s="212" t="str">
        <f>IF([1]median_raw!AO48="","",[1]median_raw!AO48)</f>
        <v/>
      </c>
      <c r="AI51" s="212" t="str">
        <f>IF([1]median_raw!AP48="","",[1]median_raw!AP48)</f>
        <v/>
      </c>
      <c r="AJ51" s="212" t="str">
        <f>IF([1]median_raw!Z48="","",[1]median_raw!Z48)</f>
        <v/>
      </c>
      <c r="AK51" s="212" t="str">
        <f>IF([1]median_raw!AA48="","",[1]median_raw!AA48)</f>
        <v/>
      </c>
      <c r="AL51" s="212" t="str">
        <f>IF([1]median_raw!AB48="","",[1]median_raw!AB48)</f>
        <v/>
      </c>
      <c r="AM51" s="212" t="str">
        <f>IF([1]median_raw!AC48="","",[1]median_raw!AC48)</f>
        <v/>
      </c>
      <c r="AN51" s="212" t="str">
        <f>IF([1]median_raw!AD48="","",[1]median_raw!AD48)</f>
        <v/>
      </c>
      <c r="AO51" s="212" t="str">
        <f>IF([1]median_raw!AE48="","",[1]median_raw!AE48)</f>
        <v/>
      </c>
      <c r="AP51" s="212" t="str">
        <f>IF([1]median_raw!AF48="","",[1]median_raw!AF48)</f>
        <v/>
      </c>
      <c r="AQ51" s="212" t="str">
        <f>IF([1]median_raw!AQ48="","",[1]median_raw!AQ48)</f>
        <v/>
      </c>
      <c r="AR51" s="212">
        <f t="shared" si="1"/>
        <v>7078</v>
      </c>
      <c r="AS51" s="212">
        <f>IF(OR(AW51&lt;&gt;"T",AV51=0),"",IF(C51="","",
IF(INDEX($D$1:$AV51,ROW(),MATCH("Cereal",$D$1:$AV$1,0))="",INDEX($D$1:$AV$2,2,MATCH("Cereal",$D$1:$AV$1,0)),INDEX($D$1:$AV51,ROW(),MATCH("Cereal",$D$1:$AV$1,0)))*90
+IF(INDEX($D$1:$AV51,ROW(),MATCH("Beans",$D$1:$AV$1,0))="",INDEX($D$1:$AV$2,2,MATCH("Beans",$D$1:$AV$1,0)),INDEX($D$1:$AV51,ROW(),MATCH("Beans",$D$1:$AV$1,0)))*9
+IF(INDEX($D$1:$AV51,ROW(),MATCH("Cooking.oil",$D$1:$AV$1,0))="",INDEX($D$1:$AV$2,2,MATCH("Cooking.oil",$D$1:$AV$1,0)),INDEX($D$1:$AV51,ROW(),MATCH("Cooking.oil",$D$1:$AV$1,0)))*6
+IF(INDEX($D$1:$AV51,ROW(),MATCH("Salt",$D$1:$AV$1,0))="",INDEX($D$1:$AV$2,2,MATCH("Salt",$D$1:$AV$1,0)),INDEX($D$1:$AV51,ROW(),MATCH("Salt",$D$1:$AV$1,0)))*1
))</f>
        <v>64402</v>
      </c>
      <c r="AT51" s="212">
        <f>IF(OR(AW51&lt;&gt;"T",AV51=0),"",IF(C51="","",AS51
+IF(INDEX($D$1:$AP51,ROW(),MATCH("Soap",$D$1:$AP$1,0))="",INDEX($D$1:$AP$2,2,MATCH("Soap",$D$1:$AP$1,0)),INDEX($D$1:$AP51,ROW(),MATCH("Soap",$D$1:$AP$1,0)))*6
+IF(INDEX($D$1:$AP51,ROW(),MATCH("Exercise.book",$D$1:$AP$1,0))="",INDEX($D$1:$AP$2,2,MATCH("Exercise.book",$D$1:$AP$1,0)),INDEX($D$1:$AP51,ROW(),MATCH("Exercise.book",$D$1:$AP$1,0)))*12
+IF(INDEX($D$1:$AP51,ROW(),MATCH("Charcoal",$D$1:$AP$1,0))="",INDEX($D$1:$AP$2,2,MATCH("Charcoal",$D$1:$AP$1,0)),INDEX($D$1:$AP51,ROW(),MATCH("Charcoal",$D$1:$AP$1,0)))*50
+IF(INDEX($D$1:$AP51,ROW(),MATCH("Milling.costs",$D$1:$AP$1,0))="",INDEX($D$1:$AP$2,2,MATCH("Milling.costs",$D$1:$AP$1,0)),INDEX($D$1:$AP51,ROW(),MATCH("Milling.costs",$D$1:$AP$1,0)))*30
+[1]Data_checks!AQ47*17
))</f>
        <v>79184</v>
      </c>
      <c r="AU51" s="212">
        <f t="shared" si="2"/>
        <v>3349</v>
      </c>
      <c r="AV51" s="213">
        <f t="shared" si="3"/>
        <v>515</v>
      </c>
      <c r="AW51" t="s">
        <v>5335</v>
      </c>
    </row>
    <row r="52" spans="1:51" x14ac:dyDescent="0.3">
      <c r="A52" s="208" t="str">
        <f>IF([1]median_raw!A49="","",[1]median_raw!A49)</f>
        <v>Warrap</v>
      </c>
      <c r="B52" s="208" t="str">
        <f>IF([1]median_raw!B49="","",[1]median_raw!B49)</f>
        <v>TonjEast</v>
      </c>
      <c r="C52" s="208" t="str">
        <f>IF([1]median_raw!C49="","",[1]median_raw!C49)</f>
        <v>Romich</v>
      </c>
      <c r="D52" s="212">
        <f>IF([1]median_raw!D49="","",[1]median_raw!D49)</f>
        <v>424</v>
      </c>
      <c r="E52" s="212" t="str">
        <f>IF([1]median_raw!E49="","",[1]median_raw!E49)</f>
        <v/>
      </c>
      <c r="F52" s="212">
        <f>IF([1]median_raw!F49="","",[1]median_raw!F49)</f>
        <v>986</v>
      </c>
      <c r="G52" s="212">
        <f>IF([1]median_raw!G49="","",[1]median_raw!G49)</f>
        <v>1126</v>
      </c>
      <c r="H52" s="212">
        <f>IF([1]median_raw!H49="","",[1]median_raw!H49)</f>
        <v>454</v>
      </c>
      <c r="I52" s="212">
        <f>IF([1]median_raw!I49="","",[1]median_raw!I49)</f>
        <v>1109</v>
      </c>
      <c r="J52" s="212"/>
      <c r="K52" s="212">
        <f>IF([1]median_raw!K49="","",[1]median_raw!K49)</f>
        <v>678</v>
      </c>
      <c r="L52" s="212">
        <f>IF([1]median_raw!L49="","",[1]median_raw!L49)</f>
        <v>667</v>
      </c>
      <c r="M52" s="212">
        <f>IF([1]median_raw!M49="","",[1]median_raw!M49)</f>
        <v>333</v>
      </c>
      <c r="N52" s="212">
        <f>IF([1]median_raw!N49="","",[1]median_raw!N49)</f>
        <v>3000</v>
      </c>
      <c r="O52" s="212" t="str">
        <f>IF([1]median_raw!O49="","",[1]median_raw!O49)</f>
        <v/>
      </c>
      <c r="P52" s="212">
        <f>IF([1]median_raw!P49="","",[1]median_raw!P49)</f>
        <v>600</v>
      </c>
      <c r="Q52" s="212" t="str">
        <f>IF([1]median_raw!Q49="","",[1]median_raw!Q49)</f>
        <v/>
      </c>
      <c r="R52" s="212" t="str">
        <f>IF([1]median_raw!R49="","",[1]median_raw!R49)</f>
        <v/>
      </c>
      <c r="S52" s="212">
        <f>IF([1]median_raw!S49="","",[1]median_raw!S49)</f>
        <v>12000</v>
      </c>
      <c r="T52" s="212">
        <f>IF([1]median_raw!T49="","",[1]median_raw!T49)</f>
        <v>550</v>
      </c>
      <c r="U52" s="212">
        <f>IF([1]median_raw!U49="","",[1]median_raw!U49)</f>
        <v>400</v>
      </c>
      <c r="V52" s="212">
        <f>IF([1]median_raw!V49="","",[1]median_raw!V49)</f>
        <v>77.5</v>
      </c>
      <c r="W52" s="212">
        <f>IF([1]median_raw!W49="","",[1]median_raw!W49)</f>
        <v>10500</v>
      </c>
      <c r="X52" s="212">
        <f>IF([1]median_raw!X49="","",[1]median_raw!X49)</f>
        <v>2250</v>
      </c>
      <c r="Y52" s="212">
        <f>IF([1]median_raw!Y49="","",[1]median_raw!Y49)</f>
        <v>86</v>
      </c>
      <c r="Z52" s="212" t="str">
        <f>IF([1]median_raw!AG49="","",[1]median_raw!AG49)</f>
        <v/>
      </c>
      <c r="AA52" s="212" t="str">
        <f>IF([1]median_raw!AH49="","",[1]median_raw!AH49)</f>
        <v/>
      </c>
      <c r="AB52" s="212" t="str">
        <f>IF([1]median_raw!AI49="","",[1]median_raw!AI49)</f>
        <v/>
      </c>
      <c r="AC52" s="212" t="str">
        <f>IF([1]median_raw!AJ49="","",[1]median_raw!AJ49)</f>
        <v/>
      </c>
      <c r="AD52" s="212" t="str">
        <f>IF([1]median_raw!AK49="","",[1]median_raw!AK49)</f>
        <v/>
      </c>
      <c r="AE52" s="212" t="str">
        <f>IF([1]median_raw!AL49="","",[1]median_raw!AL49)</f>
        <v/>
      </c>
      <c r="AF52" s="212">
        <f>IF([1]median_raw!AM49="","",[1]median_raw!AM49)</f>
        <v>100</v>
      </c>
      <c r="AG52" s="212" t="str">
        <f>IF([1]median_raw!AN49="","",[1]median_raw!AN49)</f>
        <v/>
      </c>
      <c r="AH52" s="212" t="str">
        <f>IF([1]median_raw!AO49="","",[1]median_raw!AO49)</f>
        <v/>
      </c>
      <c r="AI52" s="212" t="str">
        <f>IF([1]median_raw!AP49="","",[1]median_raw!AP49)</f>
        <v/>
      </c>
      <c r="AJ52" s="212" t="str">
        <f>IF([1]median_raw!Z49="","",[1]median_raw!Z49)</f>
        <v/>
      </c>
      <c r="AK52" s="212" t="str">
        <f>IF([1]median_raw!AA49="","",[1]median_raw!AA49)</f>
        <v/>
      </c>
      <c r="AL52" s="212" t="str">
        <f>IF([1]median_raw!AB49="","",[1]median_raw!AB49)</f>
        <v/>
      </c>
      <c r="AM52" s="212" t="str">
        <f>IF([1]median_raw!AC49="","",[1]median_raw!AC49)</f>
        <v/>
      </c>
      <c r="AN52" s="212" t="str">
        <f>IF([1]median_raw!AD49="","",[1]median_raw!AD49)</f>
        <v/>
      </c>
      <c r="AO52" s="212" t="str">
        <f>IF([1]median_raw!AE49="","",[1]median_raw!AE49)</f>
        <v/>
      </c>
      <c r="AP52" s="212" t="str">
        <f>IF([1]median_raw!AF49="","",[1]median_raw!AF49)</f>
        <v/>
      </c>
      <c r="AQ52" s="212" t="str">
        <f>IF([1]median_raw!AQ49="","",[1]median_raw!AQ49)</f>
        <v/>
      </c>
      <c r="AR52" s="212">
        <f t="shared" si="1"/>
        <v>7011</v>
      </c>
      <c r="AS52" s="212">
        <f>IF(OR(AW52&lt;&gt;"T",AV52=0),"",IF(C52="","",
IF(INDEX($D$1:$AV52,ROW(),MATCH("Cereal",$D$1:$AV$1,0))="",INDEX($D$1:$AV$2,2,MATCH("Cereal",$D$1:$AV$1,0)),INDEX($D$1:$AV52,ROW(),MATCH("Cereal",$D$1:$AV$1,0)))*90
+IF(INDEX($D$1:$AV52,ROW(),MATCH("Beans",$D$1:$AV$1,0))="",INDEX($D$1:$AV$2,2,MATCH("Beans",$D$1:$AV$1,0)),INDEX($D$1:$AV52,ROW(),MATCH("Beans",$D$1:$AV$1,0)))*9
+IF(INDEX($D$1:$AV52,ROW(),MATCH("Cooking.oil",$D$1:$AV$1,0))="",INDEX($D$1:$AV$2,2,MATCH("Cooking.oil",$D$1:$AV$1,0)),INDEX($D$1:$AV52,ROW(),MATCH("Cooking.oil",$D$1:$AV$1,0)))*6
+IF(INDEX($D$1:$AV52,ROW(),MATCH("Salt",$D$1:$AV$1,0))="",INDEX($D$1:$AV$2,2,MATCH("Salt",$D$1:$AV$1,0)),INDEX($D$1:$AV52,ROW(),MATCH("Salt",$D$1:$AV$1,0)))*1
))</f>
        <v>52821</v>
      </c>
      <c r="AT52" s="212">
        <f>IF(OR(AW52&lt;&gt;"T",AV52=0),"",IF(C52="","",AS52
+IF(INDEX($D$1:$AP52,ROW(),MATCH("Soap",$D$1:$AP$1,0))="",INDEX($D$1:$AP$2,2,MATCH("Soap",$D$1:$AP$1,0)),INDEX($D$1:$AP52,ROW(),MATCH("Soap",$D$1:$AP$1,0)))*6
+IF(INDEX($D$1:$AP52,ROW(),MATCH("Exercise.book",$D$1:$AP$1,0))="",INDEX($D$1:$AP$2,2,MATCH("Exercise.book",$D$1:$AP$1,0)),INDEX($D$1:$AP52,ROW(),MATCH("Exercise.book",$D$1:$AP$1,0)))*12
+IF(INDEX($D$1:$AP52,ROW(),MATCH("Charcoal",$D$1:$AP$1,0))="",INDEX($D$1:$AP$2,2,MATCH("Charcoal",$D$1:$AP$1,0)),INDEX($D$1:$AP52,ROW(),MATCH("Charcoal",$D$1:$AP$1,0)))*50
+IF(INDEX($D$1:$AP52,ROW(),MATCH("Milling.costs",$D$1:$AP$1,0))="",INDEX($D$1:$AP$2,2,MATCH("Milling.costs",$D$1:$AP$1,0)),INDEX($D$1:$AP52,ROW(),MATCH("Milling.costs",$D$1:$AP$1,0)))*30
+[1]Data_checks!AQ48*17
))</f>
        <v>68474</v>
      </c>
      <c r="AU52" s="212">
        <f t="shared" si="2"/>
        <v>3450</v>
      </c>
      <c r="AV52" s="213">
        <f t="shared" si="3"/>
        <v>424</v>
      </c>
      <c r="AW52" t="s">
        <v>5335</v>
      </c>
    </row>
    <row r="53" spans="1:51" x14ac:dyDescent="0.3">
      <c r="A53" s="208" t="str">
        <f>IF([1]median_raw!A50="","",[1]median_raw!A50)</f>
        <v>Warrap</v>
      </c>
      <c r="B53" s="208" t="str">
        <f>IF([1]median_raw!B50="","",[1]median_raw!B50)</f>
        <v>TonjNorth</v>
      </c>
      <c r="C53" s="208" t="str">
        <f>IF([1]median_raw!C50="","",[1]median_raw!C50)</f>
        <v>Warrap Town</v>
      </c>
      <c r="D53" s="212">
        <f>IF([1]median_raw!D50="","",[1]median_raw!D50)</f>
        <v>454</v>
      </c>
      <c r="E53" s="212" t="str">
        <f>IF([1]median_raw!E50="","",[1]median_raw!E50)</f>
        <v/>
      </c>
      <c r="F53" s="212">
        <f>IF([1]median_raw!F50="","",[1]median_raw!F50)</f>
        <v>800</v>
      </c>
      <c r="G53" s="212">
        <f>IF([1]median_raw!G50="","",[1]median_raw!G50)</f>
        <v>700</v>
      </c>
      <c r="H53" s="212">
        <f>IF([1]median_raw!H50="","",[1]median_raw!H50)</f>
        <v>378</v>
      </c>
      <c r="I53" s="212">
        <f>IF([1]median_raw!I50="","",[1]median_raw!I50)</f>
        <v>1000</v>
      </c>
      <c r="J53" s="212">
        <f>IF([1]median_raw!J50="","",[1]median_raw!J50)</f>
        <v>1000</v>
      </c>
      <c r="K53" s="212">
        <f>IF([1]median_raw!K50="","",[1]median_raw!K50)</f>
        <v>367</v>
      </c>
      <c r="L53" s="212">
        <f>IF([1]median_raw!L50="","",[1]median_raw!L50)</f>
        <v>667</v>
      </c>
      <c r="M53" s="212">
        <f>IF([1]median_raw!M50="","",[1]median_raw!M50)</f>
        <v>266.5</v>
      </c>
      <c r="N53" s="212">
        <f>IF([1]median_raw!N50="","",[1]median_raw!N50)</f>
        <v>2500</v>
      </c>
      <c r="O53" s="212">
        <f>IF([1]median_raw!O50="","",[1]median_raw!O50)</f>
        <v>1500</v>
      </c>
      <c r="P53" s="212">
        <f>IF([1]median_raw!P50="","",[1]median_raw!P50)</f>
        <v>440</v>
      </c>
      <c r="Q53" s="212" t="str">
        <f>IF([1]median_raw!Q50="","",[1]median_raw!Q50)</f>
        <v/>
      </c>
      <c r="R53" s="212">
        <f>IF([1]median_raw!R50="","",[1]median_raw!R50)</f>
        <v>4500</v>
      </c>
      <c r="S53" s="212">
        <f>IF([1]median_raw!S50="","",[1]median_raw!S50)</f>
        <v>12000</v>
      </c>
      <c r="T53" s="212">
        <f>IF([1]median_raw!T50="","",[1]median_raw!T50)</f>
        <v>300</v>
      </c>
      <c r="U53" s="212">
        <f>IF([1]median_raw!U50="","",[1]median_raw!U50)</f>
        <v>900</v>
      </c>
      <c r="V53" s="212" t="str">
        <f>IF([1]median_raw!V50="","",[1]median_raw!V50)</f>
        <v/>
      </c>
      <c r="W53" s="212">
        <f>IF([1]median_raw!W50="","",[1]median_raw!W50)</f>
        <v>8500</v>
      </c>
      <c r="X53" s="212">
        <f>IF([1]median_raw!X50="","",[1]median_raw!X50)</f>
        <v>2500</v>
      </c>
      <c r="Y53" s="212">
        <f>IF([1]median_raw!Y50="","",[1]median_raw!Y50)</f>
        <v>86</v>
      </c>
      <c r="Z53" s="212" t="str">
        <f>IF([1]median_raw!AG50="","",[1]median_raw!AG50)</f>
        <v/>
      </c>
      <c r="AA53" s="212" t="str">
        <f>IF([1]median_raw!AH50="","",[1]median_raw!AH50)</f>
        <v/>
      </c>
      <c r="AB53" s="212" t="str">
        <f>IF([1]median_raw!AI50="","",[1]median_raw!AI50)</f>
        <v/>
      </c>
      <c r="AC53" s="212" t="str">
        <f>IF([1]median_raw!AJ50="","",[1]median_raw!AJ50)</f>
        <v/>
      </c>
      <c r="AD53" s="212" t="str">
        <f>IF([1]median_raw!AK50="","",[1]median_raw!AK50)</f>
        <v/>
      </c>
      <c r="AE53" s="212" t="str">
        <f>IF([1]median_raw!AL50="","",[1]median_raw!AL50)</f>
        <v/>
      </c>
      <c r="AF53" s="212" t="str">
        <f>IF([1]median_raw!AM50="","",[1]median_raw!AM50)</f>
        <v/>
      </c>
      <c r="AG53" s="212" t="str">
        <f>IF([1]median_raw!AN50="","",[1]median_raw!AN50)</f>
        <v/>
      </c>
      <c r="AH53" s="212" t="str">
        <f>IF([1]median_raw!AO50="","",[1]median_raw!AO50)</f>
        <v/>
      </c>
      <c r="AI53" s="212" t="str">
        <f>IF([1]median_raw!AP50="","",[1]median_raw!AP50)</f>
        <v/>
      </c>
      <c r="AJ53" s="212" t="str">
        <f>IF([1]median_raw!Z50="","",[1]median_raw!Z50)</f>
        <v/>
      </c>
      <c r="AK53" s="212" t="str">
        <f>IF([1]median_raw!AA50="","",[1]median_raw!AA50)</f>
        <v/>
      </c>
      <c r="AL53" s="212" t="str">
        <f>IF([1]median_raw!AB50="","",[1]median_raw!AB50)</f>
        <v/>
      </c>
      <c r="AM53" s="212" t="str">
        <f>IF([1]median_raw!AC50="","",[1]median_raw!AC50)</f>
        <v/>
      </c>
      <c r="AN53" s="212" t="str">
        <f>IF([1]median_raw!AD50="","",[1]median_raw!AD50)</f>
        <v/>
      </c>
      <c r="AO53" s="212" t="str">
        <f>IF([1]median_raw!AE50="","",[1]median_raw!AE50)</f>
        <v/>
      </c>
      <c r="AP53" s="212" t="str">
        <f>IF([1]median_raw!AF50="","",[1]median_raw!AF50)</f>
        <v/>
      </c>
      <c r="AQ53" s="212" t="str">
        <f>IF([1]median_raw!AQ50="","",[1]median_raw!AQ50)</f>
        <v/>
      </c>
      <c r="AR53" s="212">
        <f t="shared" si="1"/>
        <v>5933</v>
      </c>
      <c r="AS53" s="212">
        <f>IF(OR(AW53&lt;&gt;"T",AV53=0),"",IF(C53="","",
IF(INDEX($D$1:$AV53,ROW(),MATCH("Cereal",$D$1:$AV$1,0))="",INDEX($D$1:$AV$2,2,MATCH("Cereal",$D$1:$AV$1,0)),INDEX($D$1:$AV53,ROW(),MATCH("Cereal",$D$1:$AV$1,0)))*90
+IF(INDEX($D$1:$AV53,ROW(),MATCH("Beans",$D$1:$AV$1,0))="",INDEX($D$1:$AV$2,2,MATCH("Beans",$D$1:$AV$1,0)),INDEX($D$1:$AV53,ROW(),MATCH("Beans",$D$1:$AV$1,0)))*9
+IF(INDEX($D$1:$AV53,ROW(),MATCH("Cooking.oil",$D$1:$AV$1,0))="",INDEX($D$1:$AV$2,2,MATCH("Cooking.oil",$D$1:$AV$1,0)),INDEX($D$1:$AV53,ROW(),MATCH("Cooking.oil",$D$1:$AV$1,0)))*6
+IF(INDEX($D$1:$AV53,ROW(),MATCH("Salt",$D$1:$AV$1,0))="",INDEX($D$1:$AV$2,2,MATCH("Salt",$D$1:$AV$1,0)),INDEX($D$1:$AV53,ROW(),MATCH("Salt",$D$1:$AV$1,0)))*1
))</f>
        <v>54229</v>
      </c>
      <c r="AT53" s="212">
        <f>IF(OR(AW53&lt;&gt;"T",AV53=0),"",IF(C53="","",AS53
+IF(INDEX($D$1:$AP53,ROW(),MATCH("Soap",$D$1:$AP$1,0))="",INDEX($D$1:$AP$2,2,MATCH("Soap",$D$1:$AP$1,0)),INDEX($D$1:$AP53,ROW(),MATCH("Soap",$D$1:$AP$1,0)))*6
+IF(INDEX($D$1:$AP53,ROW(),MATCH("Exercise.book",$D$1:$AP$1,0))="",INDEX($D$1:$AP$2,2,MATCH("Exercise.book",$D$1:$AP$1,0)),INDEX($D$1:$AP53,ROW(),MATCH("Exercise.book",$D$1:$AP$1,0)))*12
+IF(INDEX($D$1:$AP53,ROW(),MATCH("Charcoal",$D$1:$AP$1,0))="",INDEX($D$1:$AP$2,2,MATCH("Charcoal",$D$1:$AP$1,0)),INDEX($D$1:$AP53,ROW(),MATCH("Charcoal",$D$1:$AP$1,0)))*50
+IF(INDEX($D$1:$AP53,ROW(),MATCH("Milling.costs",$D$1:$AP$1,0))="",INDEX($D$1:$AP$2,2,MATCH("Milling.costs",$D$1:$AP$1,0)),INDEX($D$1:$AP53,ROW(),MATCH("Milling.costs",$D$1:$AP$1,0)))*30
+[1]Data_checks!AQ49*17
))</f>
        <v>71263</v>
      </c>
      <c r="AU53" s="212">
        <f t="shared" si="2"/>
        <v>2987.5</v>
      </c>
      <c r="AV53" s="213">
        <f t="shared" si="3"/>
        <v>454</v>
      </c>
      <c r="AW53" t="s">
        <v>5335</v>
      </c>
    </row>
    <row r="54" spans="1:51" x14ac:dyDescent="0.3">
      <c r="A54" s="208" t="str">
        <f>IF([1]median_raw!A51="","",[1]median_raw!A51)</f>
        <v>Warrap</v>
      </c>
      <c r="B54" s="208" t="str">
        <f>IF([1]median_raw!B51="","",[1]median_raw!B51)</f>
        <v>TonjSouth</v>
      </c>
      <c r="C54" s="208" t="str">
        <f>IF([1]median_raw!C51="","",[1]median_raw!C51)</f>
        <v>Tonj Town</v>
      </c>
      <c r="D54" s="212">
        <f>IF([1]median_raw!D51="","",[1]median_raw!D51)</f>
        <v>530</v>
      </c>
      <c r="E54" s="212" t="str">
        <f>IF([1]median_raw!E51="","",[1]median_raw!E51)</f>
        <v/>
      </c>
      <c r="F54" s="212">
        <f>IF([1]median_raw!F51="","",[1]median_raw!F51)</f>
        <v>850</v>
      </c>
      <c r="G54" s="212">
        <f>IF([1]median_raw!G51="","",[1]median_raw!G51)</f>
        <v>1000</v>
      </c>
      <c r="H54" s="212">
        <f>IF([1]median_raw!H51="","",[1]median_raw!H51)</f>
        <v>454</v>
      </c>
      <c r="I54" s="212">
        <f>IF([1]median_raw!I51="","",[1]median_raw!I51)</f>
        <v>1700</v>
      </c>
      <c r="J54" s="212">
        <f>IF([1]median_raw!J51="","",[1]median_raw!J51)</f>
        <v>950</v>
      </c>
      <c r="K54" s="212">
        <f>IF([1]median_raw!K51="","",[1]median_raw!K51)</f>
        <v>475</v>
      </c>
      <c r="L54" s="212">
        <f>IF([1]median_raw!L51="","",[1]median_raw!L51)</f>
        <v>667</v>
      </c>
      <c r="M54" s="212">
        <f>IF([1]median_raw!M51="","",[1]median_raw!M51)</f>
        <v>241.5</v>
      </c>
      <c r="N54" s="212">
        <f>IF([1]median_raw!N51="","",[1]median_raw!N51)</f>
        <v>1700</v>
      </c>
      <c r="O54" s="212" t="str">
        <f>IF([1]median_raw!O51="","",[1]median_raw!O51)</f>
        <v/>
      </c>
      <c r="P54" s="212">
        <f>IF([1]median_raw!P51="","",[1]median_raw!P51)</f>
        <v>550</v>
      </c>
      <c r="Q54" s="212" t="str">
        <f>IF([1]median_raw!Q51="","",[1]median_raw!Q51)</f>
        <v/>
      </c>
      <c r="R54" s="212" t="str">
        <f>IF([1]median_raw!R51="","",[1]median_raw!R51)</f>
        <v/>
      </c>
      <c r="S54" s="212">
        <f>IF([1]median_raw!S51="","",[1]median_raw!S51)</f>
        <v>7500</v>
      </c>
      <c r="T54" s="212">
        <f>IF([1]median_raw!T51="","",[1]median_raw!T51)</f>
        <v>900</v>
      </c>
      <c r="U54" s="212">
        <f>IF([1]median_raw!U51="","",[1]median_raw!U51)</f>
        <v>700</v>
      </c>
      <c r="V54" s="212">
        <f>IF([1]median_raw!V51="","",[1]median_raw!V51)</f>
        <v>94.5</v>
      </c>
      <c r="W54" s="212">
        <f>IF([1]median_raw!W51="","",[1]median_raw!W51)</f>
        <v>7500</v>
      </c>
      <c r="X54" s="212">
        <f>IF([1]median_raw!X51="","",[1]median_raw!X51)</f>
        <v>2250</v>
      </c>
      <c r="Y54" s="212">
        <f>IF([1]median_raw!Y51="","",[1]median_raw!Y51)</f>
        <v>86</v>
      </c>
      <c r="Z54" s="212" t="str">
        <f>IF([1]median_raw!AG51="","",[1]median_raw!AG51)</f>
        <v/>
      </c>
      <c r="AA54" s="212" t="str">
        <f>IF([1]median_raw!AH51="","",[1]median_raw!AH51)</f>
        <v/>
      </c>
      <c r="AB54" s="212" t="str">
        <f>IF([1]median_raw!AI51="","",[1]median_raw!AI51)</f>
        <v/>
      </c>
      <c r="AC54" s="212" t="str">
        <f>IF([1]median_raw!AJ51="","",[1]median_raw!AJ51)</f>
        <v/>
      </c>
      <c r="AD54" s="212" t="str">
        <f>IF([1]median_raw!AK51="","",[1]median_raw!AK51)</f>
        <v/>
      </c>
      <c r="AE54" s="212" t="str">
        <f>IF([1]median_raw!AL51="","",[1]median_raw!AL51)</f>
        <v/>
      </c>
      <c r="AF54" s="212">
        <f>IF([1]median_raw!AM51="","",[1]median_raw!AM51)</f>
        <v>150</v>
      </c>
      <c r="AG54" s="212" t="str">
        <f>IF([1]median_raw!AN51="","",[1]median_raw!AN51)</f>
        <v/>
      </c>
      <c r="AH54" s="212" t="str">
        <f>IF([1]median_raw!AO51="","",[1]median_raw!AO51)</f>
        <v/>
      </c>
      <c r="AI54" s="212" t="str">
        <f>IF([1]median_raw!AP51="","",[1]median_raw!AP51)</f>
        <v/>
      </c>
      <c r="AJ54" s="212" t="str">
        <f>IF([1]median_raw!Z51="","",[1]median_raw!Z51)</f>
        <v/>
      </c>
      <c r="AK54" s="212" t="str">
        <f>IF([1]median_raw!AA51="","",[1]median_raw!AA51)</f>
        <v/>
      </c>
      <c r="AL54" s="212" t="str">
        <f>IF([1]median_raw!AB51="","",[1]median_raw!AB51)</f>
        <v/>
      </c>
      <c r="AM54" s="212" t="str">
        <f>IF([1]median_raw!AC51="","",[1]median_raw!AC51)</f>
        <v/>
      </c>
      <c r="AN54" s="212" t="str">
        <f>IF([1]median_raw!AD51="","",[1]median_raw!AD51)</f>
        <v/>
      </c>
      <c r="AO54" s="212" t="str">
        <f>IF([1]median_raw!AE51="","",[1]median_raw!AE51)</f>
        <v/>
      </c>
      <c r="AP54" s="212" t="str">
        <f>IF([1]median_raw!AF51="","",[1]median_raw!AF51)</f>
        <v/>
      </c>
      <c r="AQ54" s="212" t="str">
        <f>IF([1]median_raw!AQ51="","",[1]median_raw!AQ51)</f>
        <v/>
      </c>
      <c r="AR54" s="212">
        <f t="shared" si="1"/>
        <v>7193</v>
      </c>
      <c r="AS54" s="212">
        <f>IF(OR(AW54&lt;&gt;"T",AV54=0),"",IF(C54="","",
IF(INDEX($D$1:$AV54,ROW(),MATCH("Cereal",$D$1:$AV$1,0))="",INDEX($D$1:$AV$2,2,MATCH("Cereal",$D$1:$AV$1,0)),INDEX($D$1:$AV54,ROW(),MATCH("Cereal",$D$1:$AV$1,0)))*90
+IF(INDEX($D$1:$AV54,ROW(),MATCH("Beans",$D$1:$AV$1,0))="",INDEX($D$1:$AV$2,2,MATCH("Beans",$D$1:$AV$1,0)),INDEX($D$1:$AV54,ROW(),MATCH("Beans",$D$1:$AV$1,0)))*9
+IF(INDEX($D$1:$AV54,ROW(),MATCH("Cooking.oil",$D$1:$AV$1,0))="",INDEX($D$1:$AV$2,2,MATCH("Cooking.oil",$D$1:$AV$1,0)),INDEX($D$1:$AV54,ROW(),MATCH("Cooking.oil",$D$1:$AV$1,0)))*6
+IF(INDEX($D$1:$AV54,ROW(),MATCH("Salt",$D$1:$AV$1,0))="",INDEX($D$1:$AV$2,2,MATCH("Salt",$D$1:$AV$1,0)),INDEX($D$1:$AV54,ROW(),MATCH("Salt",$D$1:$AV$1,0)))*1
))</f>
        <v>67477</v>
      </c>
      <c r="AT54" s="212">
        <f>IF(OR(AW54&lt;&gt;"T",AV54=0),"",IF(C54="","",AS54
+IF(INDEX($D$1:$AP54,ROW(),MATCH("Soap",$D$1:$AP$1,0))="",INDEX($D$1:$AP$2,2,MATCH("Soap",$D$1:$AP$1,0)),INDEX($D$1:$AP54,ROW(),MATCH("Soap",$D$1:$AP$1,0)))*6
+IF(INDEX($D$1:$AP54,ROW(),MATCH("Exercise.book",$D$1:$AP$1,0))="",INDEX($D$1:$AP$2,2,MATCH("Exercise.book",$D$1:$AP$1,0)),INDEX($D$1:$AP54,ROW(),MATCH("Exercise.book",$D$1:$AP$1,0)))*12
+IF(INDEX($D$1:$AP54,ROW(),MATCH("Charcoal",$D$1:$AP$1,0))="",INDEX($D$1:$AP$2,2,MATCH("Charcoal",$D$1:$AP$1,0)),INDEX($D$1:$AP54,ROW(),MATCH("Charcoal",$D$1:$AP$1,0)))*50
+IF(INDEX($D$1:$AP54,ROW(),MATCH("Milling.costs",$D$1:$AP$1,0))="",INDEX($D$1:$AP$2,2,MATCH("Milling.costs",$D$1:$AP$1,0)),INDEX($D$1:$AP54,ROW(),MATCH("Milling.costs",$D$1:$AP$1,0)))*30
+[1]Data_checks!AQ50*17
))</f>
        <v>82831</v>
      </c>
      <c r="AU54" s="212">
        <f t="shared" si="2"/>
        <v>3288.5</v>
      </c>
      <c r="AV54" s="213">
        <f t="shared" si="3"/>
        <v>530</v>
      </c>
      <c r="AW54" t="s">
        <v>5335</v>
      </c>
    </row>
    <row r="55" spans="1:51" x14ac:dyDescent="0.3">
      <c r="A55" s="208" t="str">
        <f>IF([1]median_raw!A52="","",[1]median_raw!A52)</f>
        <v>Warrap</v>
      </c>
      <c r="B55" s="208" t="str">
        <f>IF([1]median_raw!B52="","",[1]median_raw!B52)</f>
        <v>Twic</v>
      </c>
      <c r="C55" s="208" t="str">
        <f>IF([1]median_raw!C52="","",[1]median_raw!C52)</f>
        <v>Turalei</v>
      </c>
      <c r="D55" s="212">
        <f>IF([1]median_raw!D52="","",[1]median_raw!D52)</f>
        <v>606</v>
      </c>
      <c r="E55" s="212">
        <f>IF([1]median_raw!E52="","",[1]median_raw!E52)</f>
        <v>583</v>
      </c>
      <c r="F55" s="212">
        <f>IF([1]median_raw!F52="","",[1]median_raw!F52)</f>
        <v>1144</v>
      </c>
      <c r="G55" s="212">
        <f>IF([1]median_raw!G52="","",[1]median_raw!G52)</f>
        <v>1221</v>
      </c>
      <c r="H55" s="212">
        <f>IF([1]median_raw!H52="","",[1]median_raw!H52)</f>
        <v>378</v>
      </c>
      <c r="I55" s="212">
        <f>IF([1]median_raw!I52="","",[1]median_raw!I52)</f>
        <v>1052</v>
      </c>
      <c r="J55" s="212">
        <f>IF([1]median_raw!J52="","",[1]median_raw!J52)</f>
        <v>1103</v>
      </c>
      <c r="K55" s="212">
        <f>IF([1]median_raw!K52="","",[1]median_raw!K52)</f>
        <v>220</v>
      </c>
      <c r="L55" s="212">
        <f>IF([1]median_raw!L52="","",[1]median_raw!L52)</f>
        <v>1133</v>
      </c>
      <c r="M55" s="212">
        <f>IF([1]median_raw!M52="","",[1]median_raw!M52)</f>
        <v>300</v>
      </c>
      <c r="N55" s="212">
        <f>IF([1]median_raw!N52="","",[1]median_raw!N52)</f>
        <v>1700</v>
      </c>
      <c r="O55" s="212">
        <f>IF([1]median_raw!O52="","",[1]median_raw!O52)</f>
        <v>3000</v>
      </c>
      <c r="P55" s="212" t="str">
        <f>IF([1]median_raw!P52="","",[1]median_raw!P52)</f>
        <v/>
      </c>
      <c r="Q55" s="212">
        <f>IF([1]median_raw!Q52="","",[1]median_raw!Q52)</f>
        <v>6000</v>
      </c>
      <c r="R55" s="212">
        <f>IF([1]median_raw!R52="","",[1]median_raw!R52)</f>
        <v>3000</v>
      </c>
      <c r="S55" s="212">
        <f>IF([1]median_raw!S52="","",[1]median_raw!S52)</f>
        <v>4000</v>
      </c>
      <c r="T55" s="212">
        <f>IF([1]median_raw!T52="","",[1]median_raw!T52)</f>
        <v>1500</v>
      </c>
      <c r="U55" s="212">
        <f>IF([1]median_raw!U52="","",[1]median_raw!U52)</f>
        <v>1000</v>
      </c>
      <c r="V55" s="212">
        <f>IF([1]median_raw!V52="","",[1]median_raw!V52)</f>
        <v>580</v>
      </c>
      <c r="W55" s="212">
        <f>IF([1]median_raw!W52="","",[1]median_raw!W52)</f>
        <v>5000</v>
      </c>
      <c r="X55" s="212">
        <f>IF([1]median_raw!X52="","",[1]median_raw!X52)</f>
        <v>2500</v>
      </c>
      <c r="Y55" s="212">
        <f>IF([1]median_raw!Y52="","",[1]median_raw!Y52)</f>
        <v>143</v>
      </c>
      <c r="Z55" s="212" t="str">
        <f>IF([1]median_raw!AG52="","",[1]median_raw!AG52)</f>
        <v/>
      </c>
      <c r="AA55" s="212" t="str">
        <f>IF([1]median_raw!AH52="","",[1]median_raw!AH52)</f>
        <v/>
      </c>
      <c r="AB55" s="212" t="str">
        <f>IF([1]median_raw!AI52="","",[1]median_raw!AI52)</f>
        <v/>
      </c>
      <c r="AC55" s="212" t="str">
        <f>IF([1]median_raw!AJ52="","",[1]median_raw!AJ52)</f>
        <v/>
      </c>
      <c r="AD55" s="212">
        <f>IF([1]median_raw!AK52="","",[1]median_raw!AK52)</f>
        <v>2500</v>
      </c>
      <c r="AE55" s="212" t="str">
        <f>IF([1]median_raw!AL52="","",[1]median_raw!AL52)</f>
        <v/>
      </c>
      <c r="AF55" s="212" t="str">
        <f>IF([1]median_raw!AM52="","",[1]median_raw!AM52)</f>
        <v/>
      </c>
      <c r="AG55" s="212" t="str">
        <f>IF([1]median_raw!AN52="","",[1]median_raw!AN52)</f>
        <v/>
      </c>
      <c r="AH55" s="212" t="str">
        <f>IF([1]median_raw!AO52="","",[1]median_raw!AO52)</f>
        <v/>
      </c>
      <c r="AI55" s="212" t="str">
        <f>IF([1]median_raw!AP52="","",[1]median_raw!AP52)</f>
        <v/>
      </c>
      <c r="AJ55" s="212">
        <f>IF([1]median_raw!Z52="","",[1]median_raw!Z52)</f>
        <v>740</v>
      </c>
      <c r="AK55" s="212">
        <f>IF([1]median_raw!AA52="","",[1]median_raw!AA52)</f>
        <v>18</v>
      </c>
      <c r="AL55" s="212" t="str">
        <f>IF([1]median_raw!AB52="","",[1]median_raw!AB52)</f>
        <v/>
      </c>
      <c r="AM55" s="212" t="str">
        <f>IF([1]median_raw!AC52="","",[1]median_raw!AC52)</f>
        <v/>
      </c>
      <c r="AN55" s="212" t="str">
        <f>IF([1]median_raw!AD52="","",[1]median_raw!AD52)</f>
        <v/>
      </c>
      <c r="AO55" s="212" t="str">
        <f>IF([1]median_raw!AE52="","",[1]median_raw!AE52)</f>
        <v/>
      </c>
      <c r="AP55" s="212" t="str">
        <f>IF([1]median_raw!AF52="","",[1]median_raw!AF52)</f>
        <v/>
      </c>
      <c r="AQ55" s="212" t="str">
        <f>IF([1]median_raw!AQ52="","",[1]median_raw!AQ52)</f>
        <v/>
      </c>
      <c r="AR55" s="212">
        <f t="shared" si="1"/>
        <v>7440</v>
      </c>
      <c r="AS55" s="212">
        <f>IF(OR(AW55&lt;&gt;"T",AV55=0),"",IF(C55="","",
IF(INDEX($D$1:$AV55,ROW(),MATCH("Cereal",$D$1:$AV$1,0))="",INDEX($D$1:$AV$2,2,MATCH("Cereal",$D$1:$AV$1,0)),INDEX($D$1:$AV55,ROW(),MATCH("Cereal",$D$1:$AV$1,0)))*90
+IF(INDEX($D$1:$AV55,ROW(),MATCH("Beans",$D$1:$AV$1,0))="",INDEX($D$1:$AV$2,2,MATCH("Beans",$D$1:$AV$1,0)),INDEX($D$1:$AV55,ROW(),MATCH("Beans",$D$1:$AV$1,0)))*9
+IF(INDEX($D$1:$AV55,ROW(),MATCH("Cooking.oil",$D$1:$AV$1,0))="",INDEX($D$1:$AV$2,2,MATCH("Cooking.oil",$D$1:$AV$1,0)),INDEX($D$1:$AV55,ROW(),MATCH("Cooking.oil",$D$1:$AV$1,0)))*6
+IF(INDEX($D$1:$AV55,ROW(),MATCH("Salt",$D$1:$AV$1,0))="",INDEX($D$1:$AV$2,2,MATCH("Salt",$D$1:$AV$1,0)),INDEX($D$1:$AV55,ROW(),MATCH("Salt",$D$1:$AV$1,0)))*1
))</f>
        <v>71026</v>
      </c>
      <c r="AT55" s="212">
        <f>IF(OR(AW55&lt;&gt;"T",AV55=0),"",IF(C55="","",AS55
+IF(INDEX($D$1:$AP55,ROW(),MATCH("Soap",$D$1:$AP$1,0))="",INDEX($D$1:$AP$2,2,MATCH("Soap",$D$1:$AP$1,0)),INDEX($D$1:$AP55,ROW(),MATCH("Soap",$D$1:$AP$1,0)))*6
+IF(INDEX($D$1:$AP55,ROW(),MATCH("Exercise.book",$D$1:$AP$1,0))="",INDEX($D$1:$AP$2,2,MATCH("Exercise.book",$D$1:$AP$1,0)),INDEX($D$1:$AP55,ROW(),MATCH("Exercise.book",$D$1:$AP$1,0)))*12
+IF(INDEX($D$1:$AP55,ROW(),MATCH("Charcoal",$D$1:$AP$1,0))="",INDEX($D$1:$AP$2,2,MATCH("Charcoal",$D$1:$AP$1,0)),INDEX($D$1:$AP55,ROW(),MATCH("Charcoal",$D$1:$AP$1,0)))*50
+IF(INDEX($D$1:$AP55,ROW(),MATCH("Milling.costs",$D$1:$AP$1,0))="",INDEX($D$1:$AP$2,2,MATCH("Milling.costs",$D$1:$AP$1,0)),INDEX($D$1:$AP55,ROW(),MATCH("Milling.costs",$D$1:$AP$1,0)))*30
+[1]Data_checks!AQ51*17
))</f>
        <v>111816</v>
      </c>
      <c r="AU55" s="212">
        <f t="shared" si="2"/>
        <v>3813</v>
      </c>
      <c r="AV55" s="213">
        <f t="shared" si="3"/>
        <v>606</v>
      </c>
      <c r="AW55" t="s">
        <v>5335</v>
      </c>
    </row>
    <row r="56" spans="1:51" x14ac:dyDescent="0.3">
      <c r="A56" s="208" t="str">
        <f>IF([1]median_raw!A53="","",[1]median_raw!A53)</f>
        <v>Warrap</v>
      </c>
      <c r="B56" s="208" t="str">
        <f>IF([1]median_raw!B53="","",[1]median_raw!B53)</f>
        <v>Twic</v>
      </c>
      <c r="C56" s="208" t="str">
        <f>IF([1]median_raw!C53="","",[1]median_raw!C53)</f>
        <v>Wunrok</v>
      </c>
      <c r="D56" s="212">
        <f>IF([1]median_raw!D53="","",[1]median_raw!D53)</f>
        <v>606</v>
      </c>
      <c r="E56" s="212">
        <f>IF([1]median_raw!E53="","",[1]median_raw!E53)</f>
        <v>583</v>
      </c>
      <c r="F56" s="212">
        <f>IF([1]median_raw!F53="","",[1]median_raw!F53)</f>
        <v>1526</v>
      </c>
      <c r="G56" s="212">
        <f>IF([1]median_raw!G53="","",[1]median_raw!G53)</f>
        <v>1527</v>
      </c>
      <c r="H56" s="212">
        <f>IF([1]median_raw!H53="","",[1]median_raw!H53)</f>
        <v>567</v>
      </c>
      <c r="I56" s="212">
        <f>IF([1]median_raw!I53="","",[1]median_raw!I53)</f>
        <v>1052</v>
      </c>
      <c r="J56" s="212">
        <f>IF([1]median_raw!J53="","",[1]median_raw!J53)</f>
        <v>1103</v>
      </c>
      <c r="K56" s="212">
        <f>IF([1]median_raw!K53="","",[1]median_raw!K53)</f>
        <v>220</v>
      </c>
      <c r="L56" s="212">
        <f>IF([1]median_raw!L53="","",[1]median_raw!L53)</f>
        <v>1133</v>
      </c>
      <c r="M56" s="212">
        <f>IF([1]median_raw!M53="","",[1]median_raw!M53)</f>
        <v>300</v>
      </c>
      <c r="N56" s="212">
        <f>IF([1]median_raw!N53="","",[1]median_raw!N53)</f>
        <v>1700</v>
      </c>
      <c r="O56" s="212">
        <f>IF([1]median_raw!O53="","",[1]median_raw!O53)</f>
        <v>3000</v>
      </c>
      <c r="P56" s="212">
        <f>IF([1]median_raw!P53="","",[1]median_raw!P53)</f>
        <v>1000</v>
      </c>
      <c r="Q56" s="212">
        <f>IF([1]median_raw!Q53="","",[1]median_raw!Q53)</f>
        <v>5000</v>
      </c>
      <c r="R56" s="212" t="str">
        <f>IF([1]median_raw!R53="","",[1]median_raw!R53)</f>
        <v/>
      </c>
      <c r="S56" s="212" t="str">
        <f>IF([1]median_raw!S53="","",[1]median_raw!S53)</f>
        <v/>
      </c>
      <c r="T56" s="212">
        <f>IF([1]median_raw!T53="","",[1]median_raw!T53)</f>
        <v>1500</v>
      </c>
      <c r="U56" s="212">
        <f>IF([1]median_raw!U53="","",[1]median_raw!U53)</f>
        <v>1600</v>
      </c>
      <c r="V56" s="212">
        <f>IF([1]median_raw!V53="","",[1]median_raw!V53)</f>
        <v>580</v>
      </c>
      <c r="W56" s="212">
        <f>IF([1]median_raw!W53="","",[1]median_raw!W53)</f>
        <v>9000</v>
      </c>
      <c r="X56" s="212">
        <f>IF([1]median_raw!X53="","",[1]median_raw!X53)</f>
        <v>3000</v>
      </c>
      <c r="Y56" s="212">
        <f>IF([1]median_raw!Y53="","",[1]median_raw!Y53)</f>
        <v>143</v>
      </c>
      <c r="Z56" s="212" t="str">
        <f>IF([1]median_raw!AG53="","",[1]median_raw!AG53)</f>
        <v/>
      </c>
      <c r="AA56" s="212" t="str">
        <f>IF([1]median_raw!AH53="","",[1]median_raw!AH53)</f>
        <v/>
      </c>
      <c r="AB56" s="212" t="str">
        <f>IF([1]median_raw!AI53="","",[1]median_raw!AI53)</f>
        <v/>
      </c>
      <c r="AC56" s="212" t="str">
        <f>IF([1]median_raw!AJ53="","",[1]median_raw!AJ53)</f>
        <v/>
      </c>
      <c r="AD56" s="212" t="str">
        <f>IF([1]median_raw!AK53="","",[1]median_raw!AK53)</f>
        <v/>
      </c>
      <c r="AE56" s="212" t="str">
        <f>IF([1]median_raw!AL53="","",[1]median_raw!AL53)</f>
        <v/>
      </c>
      <c r="AF56" s="212" t="str">
        <f>IF([1]median_raw!AM53="","",[1]median_raw!AM53)</f>
        <v/>
      </c>
      <c r="AG56" s="212" t="str">
        <f>IF([1]median_raw!AN53="","",[1]median_raw!AN53)</f>
        <v/>
      </c>
      <c r="AH56" s="212" t="str">
        <f>IF([1]median_raw!AO53="","",[1]median_raw!AO53)</f>
        <v/>
      </c>
      <c r="AI56" s="212" t="str">
        <f>IF([1]median_raw!AP53="","",[1]median_raw!AP53)</f>
        <v/>
      </c>
      <c r="AJ56" s="212">
        <f>IF([1]median_raw!Z53="","",[1]median_raw!Z53)</f>
        <v>740.5</v>
      </c>
      <c r="AK56" s="212">
        <f>IF([1]median_raw!AA53="","",[1]median_raw!AA53)</f>
        <v>18.5</v>
      </c>
      <c r="AL56" s="212" t="str">
        <f>IF([1]median_raw!AB53="","",[1]median_raw!AB53)</f>
        <v/>
      </c>
      <c r="AM56" s="212" t="str">
        <f>IF([1]median_raw!AC53="","",[1]median_raw!AC53)</f>
        <v/>
      </c>
      <c r="AN56" s="212" t="str">
        <f>IF([1]median_raw!AD53="","",[1]median_raw!AD53)</f>
        <v/>
      </c>
      <c r="AO56" s="212" t="str">
        <f>IF([1]median_raw!AE53="","",[1]median_raw!AE53)</f>
        <v/>
      </c>
      <c r="AP56" s="212" t="str">
        <f>IF([1]median_raw!AF53="","",[1]median_raw!AF53)</f>
        <v/>
      </c>
      <c r="AQ56" s="212" t="str">
        <f>IF([1]median_raw!AQ53="","",[1]median_raw!AQ53)</f>
        <v/>
      </c>
      <c r="AR56" s="212">
        <f t="shared" si="1"/>
        <v>8317</v>
      </c>
      <c r="AS56" s="212">
        <f>IF(OR(AW56&lt;&gt;"T",AV56=0),"",IF(C56="","",
IF(INDEX($D$1:$AV56,ROW(),MATCH("Cereal",$D$1:$AV$1,0))="",INDEX($D$1:$AV$2,2,MATCH("Cereal",$D$1:$AV$1,0)),INDEX($D$1:$AV56,ROW(),MATCH("Cereal",$D$1:$AV$1,0)))*90
+IF(INDEX($D$1:$AV56,ROW(),MATCH("Beans",$D$1:$AV$1,0))="",INDEX($D$1:$AV$2,2,MATCH("Beans",$D$1:$AV$1,0)),INDEX($D$1:$AV56,ROW(),MATCH("Beans",$D$1:$AV$1,0)))*9
+IF(INDEX($D$1:$AV56,ROW(),MATCH("Cooking.oil",$D$1:$AV$1,0))="",INDEX($D$1:$AV$2,2,MATCH("Cooking.oil",$D$1:$AV$1,0)),INDEX($D$1:$AV56,ROW(),MATCH("Cooking.oil",$D$1:$AV$1,0)))*6
+IF(INDEX($D$1:$AV56,ROW(),MATCH("Salt",$D$1:$AV$1,0))="",INDEX($D$1:$AV$2,2,MATCH("Salt",$D$1:$AV$1,0)),INDEX($D$1:$AV56,ROW(),MATCH("Salt",$D$1:$AV$1,0)))*1
))</f>
        <v>71026</v>
      </c>
      <c r="AT56" s="212">
        <f>IF(OR(AW56&lt;&gt;"T",AV56=0),"",IF(C56="","",AS56
+IF(INDEX($D$1:$AP56,ROW(),MATCH("Soap",$D$1:$AP$1,0))="",INDEX($D$1:$AP$2,2,MATCH("Soap",$D$1:$AP$1,0)),INDEX($D$1:$AP56,ROW(),MATCH("Soap",$D$1:$AP$1,0)))*6
+IF(INDEX($D$1:$AP56,ROW(),MATCH("Exercise.book",$D$1:$AP$1,0))="",INDEX($D$1:$AP$2,2,MATCH("Exercise.book",$D$1:$AP$1,0)),INDEX($D$1:$AP56,ROW(),MATCH("Exercise.book",$D$1:$AP$1,0)))*12
+IF(INDEX($D$1:$AP56,ROW(),MATCH("Charcoal",$D$1:$AP$1,0))="",INDEX($D$1:$AP$2,2,MATCH("Charcoal",$D$1:$AP$1,0)),INDEX($D$1:$AP56,ROW(),MATCH("Charcoal",$D$1:$AP$1,0)))*50
+IF(INDEX($D$1:$AP56,ROW(),MATCH("Milling.costs",$D$1:$AP$1,0))="",INDEX($D$1:$AP$2,2,MATCH("Milling.costs",$D$1:$AP$1,0)),INDEX($D$1:$AP56,ROW(),MATCH("Milling.costs",$D$1:$AP$1,0)))*30
+[1]Data_checks!AQ52*17
))</f>
        <v>118116</v>
      </c>
      <c r="AU56" s="212">
        <f t="shared" si="2"/>
        <v>4119</v>
      </c>
      <c r="AV56" s="213">
        <f t="shared" si="3"/>
        <v>606</v>
      </c>
      <c r="AW56" t="s">
        <v>5335</v>
      </c>
    </row>
    <row r="57" spans="1:51" x14ac:dyDescent="0.3">
      <c r="A57" s="208" t="str">
        <f>IF([1]median_raw!A54="","",[1]median_raw!A54)</f>
        <v>WesternBahrelGhazal</v>
      </c>
      <c r="B57" s="208" t="str">
        <f>IF([1]median_raw!B54="","",[1]median_raw!B54)</f>
        <v>Raja</v>
      </c>
      <c r="C57" s="208" t="str">
        <f>IF([1]median_raw!C54="","",[1]median_raw!C54)</f>
        <v>Raja Town</v>
      </c>
      <c r="D57" s="212">
        <f>IF([1]median_raw!D54="","",[1]median_raw!D54)</f>
        <v>900</v>
      </c>
      <c r="E57" s="212" t="str">
        <f>IF([1]median_raw!E54="","",[1]median_raw!E54)</f>
        <v/>
      </c>
      <c r="F57" s="212">
        <f>IF([1]median_raw!F54="","",[1]median_raw!F54)</f>
        <v>1000</v>
      </c>
      <c r="G57" s="212">
        <f>IF([1]median_raw!G54="","",[1]median_raw!G54)</f>
        <v>1000</v>
      </c>
      <c r="H57" s="212">
        <f>IF([1]median_raw!H54="","",[1]median_raw!H54)</f>
        <v>700</v>
      </c>
      <c r="I57" s="212">
        <f>IF([1]median_raw!I54="","",[1]median_raw!I54)</f>
        <v>1500</v>
      </c>
      <c r="J57" s="212">
        <f>IF([1]median_raw!J54="","",[1]median_raw!J54)</f>
        <v>1000</v>
      </c>
      <c r="K57" s="212">
        <f>IF([1]median_raw!K54="","",[1]median_raw!K54)</f>
        <v>500</v>
      </c>
      <c r="L57" s="212">
        <f>IF([1]median_raw!L54="","",[1]median_raw!L54)</f>
        <v>2000</v>
      </c>
      <c r="M57" s="212">
        <f>IF([1]median_raw!M54="","",[1]median_raw!M54)</f>
        <v>300</v>
      </c>
      <c r="N57" s="212">
        <f>IF([1]median_raw!N54="","",[1]median_raw!N54)</f>
        <v>2000</v>
      </c>
      <c r="O57" s="212">
        <f>IF([1]median_raw!O54="","",[1]median_raw!O54)</f>
        <v>2500</v>
      </c>
      <c r="P57" s="212">
        <f>IF([1]median_raw!P54="","",[1]median_raw!P54)</f>
        <v>500</v>
      </c>
      <c r="Q57" s="212">
        <f>IF([1]median_raw!Q54="","",[1]median_raw!Q54)</f>
        <v>7000</v>
      </c>
      <c r="R57" s="212">
        <f>IF([1]median_raw!R54="","",[1]median_raw!R54)</f>
        <v>6500</v>
      </c>
      <c r="S57" s="212" t="str">
        <f>IF([1]median_raw!S54="","",[1]median_raw!S54)</f>
        <v/>
      </c>
      <c r="T57" s="212" t="str">
        <f>IF([1]median_raw!T54="","",[1]median_raw!T54)</f>
        <v/>
      </c>
      <c r="U57" s="212">
        <f>IF([1]median_raw!U54="","",[1]median_raw!U54)</f>
        <v>1500</v>
      </c>
      <c r="V57" s="212">
        <f>IF([1]median_raw!V54="","",[1]median_raw!V54)</f>
        <v>290</v>
      </c>
      <c r="W57" s="212">
        <f>IF([1]median_raw!W54="","",[1]median_raw!W54)</f>
        <v>15500</v>
      </c>
      <c r="X57" s="212">
        <f>IF([1]median_raw!X54="","",[1]median_raw!X54)</f>
        <v>3500</v>
      </c>
      <c r="Y57" s="212">
        <f>IF([1]median_raw!Y54="","",[1]median_raw!Y54)</f>
        <v>114</v>
      </c>
      <c r="Z57" s="212" t="str">
        <f>IF([1]median_raw!AG54="","",[1]median_raw!AG54)</f>
        <v/>
      </c>
      <c r="AA57" s="212" t="str">
        <f>IF([1]median_raw!AH54="","",[1]median_raw!AH54)</f>
        <v/>
      </c>
      <c r="AB57" s="212" t="str">
        <f>IF([1]median_raw!AI54="","",[1]median_raw!AI54)</f>
        <v/>
      </c>
      <c r="AC57" s="212" t="str">
        <f>IF([1]median_raw!AJ54="","",[1]median_raw!AJ54)</f>
        <v/>
      </c>
      <c r="AD57" s="212" t="str">
        <f>IF([1]median_raw!AK54="","",[1]median_raw!AK54)</f>
        <v/>
      </c>
      <c r="AE57" s="212" t="str">
        <f>IF([1]median_raw!AL54="","",[1]median_raw!AL54)</f>
        <v/>
      </c>
      <c r="AF57" s="212">
        <f>IF([1]median_raw!AM54="","",[1]median_raw!AM54)</f>
        <v>100</v>
      </c>
      <c r="AG57" s="212">
        <f>IF([1]median_raw!AN54="","",[1]median_raw!AN54)</f>
        <v>100</v>
      </c>
      <c r="AH57" s="212">
        <f>IF([1]median_raw!AO54="","",[1]median_raw!AO54)</f>
        <v>100</v>
      </c>
      <c r="AI57" s="212">
        <f>IF([1]median_raw!AP54="","",[1]median_raw!AP54)</f>
        <v>100</v>
      </c>
      <c r="AJ57" s="212">
        <f>IF([1]median_raw!Z54="","",[1]median_raw!Z54)</f>
        <v>725</v>
      </c>
      <c r="AK57" s="212" t="str">
        <f>IF([1]median_raw!AA54="","",[1]median_raw!AA54)</f>
        <v/>
      </c>
      <c r="AL57" s="212" t="str">
        <f>IF([1]median_raw!AB54="","",[1]median_raw!AB54)</f>
        <v/>
      </c>
      <c r="AM57" s="212" t="str">
        <f>IF([1]median_raw!AC54="","",[1]median_raw!AC54)</f>
        <v/>
      </c>
      <c r="AN57" s="212" t="str">
        <f>IF([1]median_raw!AD54="","",[1]median_raw!AD54)</f>
        <v/>
      </c>
      <c r="AO57" s="212" t="str">
        <f>IF([1]median_raw!AE54="","",[1]median_raw!AE54)</f>
        <v/>
      </c>
      <c r="AP57" s="212" t="str">
        <f>IF([1]median_raw!AF54="","",[1]median_raw!AF54)</f>
        <v/>
      </c>
      <c r="AQ57" s="212" t="str">
        <f>IF([1]median_raw!AQ54="","",[1]median_raw!AQ54)</f>
        <v/>
      </c>
      <c r="AR57" s="212">
        <f t="shared" si="1"/>
        <v>9167</v>
      </c>
      <c r="AS57" s="212">
        <f>IF(OR(AW57&lt;&gt;"T",AV57=0),"",IF(C57="","",
IF(INDEX($D$1:$AV57,ROW(),MATCH("Cereal",$D$1:$AV$1,0))="",INDEX($D$1:$AV$2,2,MATCH("Cereal",$D$1:$AV$1,0)),INDEX($D$1:$AV57,ROW(),MATCH("Cereal",$D$1:$AV$1,0)))*90
+IF(INDEX($D$1:$AV57,ROW(),MATCH("Beans",$D$1:$AV$1,0))="",INDEX($D$1:$AV$2,2,MATCH("Beans",$D$1:$AV$1,0)),INDEX($D$1:$AV57,ROW(),MATCH("Beans",$D$1:$AV$1,0)))*9
+IF(INDEX($D$1:$AV57,ROW(),MATCH("Cooking.oil",$D$1:$AV$1,0))="",INDEX($D$1:$AV$2,2,MATCH("Cooking.oil",$D$1:$AV$1,0)),INDEX($D$1:$AV57,ROW(),MATCH("Cooking.oil",$D$1:$AV$1,0)))*6
+IF(INDEX($D$1:$AV57,ROW(),MATCH("Salt",$D$1:$AV$1,0))="",INDEX($D$1:$AV$2,2,MATCH("Salt",$D$1:$AV$1,0)),INDEX($D$1:$AV57,ROW(),MATCH("Salt",$D$1:$AV$1,0)))*1
))</f>
        <v>107000</v>
      </c>
      <c r="AT57" s="212">
        <f>IF(OR(AW57&lt;&gt;"T",AV57=0),"",IF(C57="","",AS57
+IF(INDEX($D$1:$AP57,ROW(),MATCH("Soap",$D$1:$AP$1,0))="",INDEX($D$1:$AP$2,2,MATCH("Soap",$D$1:$AP$1,0)),INDEX($D$1:$AP57,ROW(),MATCH("Soap",$D$1:$AP$1,0)))*6
+IF(INDEX($D$1:$AP57,ROW(),MATCH("Exercise.book",$D$1:$AP$1,0))="",INDEX($D$1:$AP$2,2,MATCH("Exercise.book",$D$1:$AP$1,0)),INDEX($D$1:$AP57,ROW(),MATCH("Exercise.book",$D$1:$AP$1,0)))*12
+IF(INDEX($D$1:$AP57,ROW(),MATCH("Charcoal",$D$1:$AP$1,0))="",INDEX($D$1:$AP$2,2,MATCH("Charcoal",$D$1:$AP$1,0)),INDEX($D$1:$AP57,ROW(),MATCH("Charcoal",$D$1:$AP$1,0)))*50
+IF(INDEX($D$1:$AP57,ROW(),MATCH("Milling.costs",$D$1:$AP$1,0))="",INDEX($D$1:$AP$2,2,MATCH("Milling.costs",$D$1:$AP$1,0)),INDEX($D$1:$AP57,ROW(),MATCH("Milling.costs",$D$1:$AP$1,0)))*30
+[1]Data_checks!AQ53*17
))</f>
        <v>132720</v>
      </c>
      <c r="AU57" s="212">
        <f t="shared" si="2"/>
        <v>3767</v>
      </c>
      <c r="AV57" s="213">
        <f t="shared" si="3"/>
        <v>900</v>
      </c>
      <c r="AW57" t="s">
        <v>5335</v>
      </c>
    </row>
    <row r="58" spans="1:51" x14ac:dyDescent="0.3">
      <c r="A58" s="208" t="str">
        <f>IF([1]median_raw!A55="","",[1]median_raw!A55)</f>
        <v>WesternBahrelGhazal</v>
      </c>
      <c r="B58" s="208" t="str">
        <f>IF([1]median_raw!B55="","",[1]median_raw!B55)</f>
        <v>Wau</v>
      </c>
      <c r="C58" s="208" t="str">
        <f>IF([1]median_raw!C55="","",[1]median_raw!C55)</f>
        <v>Wau Town</v>
      </c>
      <c r="D58" s="212">
        <f>IF([1]median_raw!D55="","",[1]median_raw!D55)</f>
        <v>1000</v>
      </c>
      <c r="E58" s="212">
        <f>IF([1]median_raw!E55="","",[1]median_raw!E55)</f>
        <v>1150</v>
      </c>
      <c r="F58" s="212">
        <f>IF([1]median_raw!F55="","",[1]median_raw!F55)</f>
        <v>1000</v>
      </c>
      <c r="G58" s="212">
        <f>IF([1]median_raw!G55="","",[1]median_raw!G55)</f>
        <v>1050</v>
      </c>
      <c r="H58" s="212">
        <f>IF([1]median_raw!H55="","",[1]median_raw!H55)</f>
        <v>800</v>
      </c>
      <c r="I58" s="212">
        <f>IF([1]median_raw!I55="","",[1]median_raw!I55)</f>
        <v>1500</v>
      </c>
      <c r="J58" s="212">
        <f>IF([1]median_raw!J55="","",[1]median_raw!J55)</f>
        <v>1000</v>
      </c>
      <c r="K58" s="212">
        <f>IF([1]median_raw!K55="","",[1]median_raw!K55)</f>
        <v>300</v>
      </c>
      <c r="L58" s="212">
        <f>IF([1]median_raw!L55="","",[1]median_raw!L55)</f>
        <v>2000</v>
      </c>
      <c r="M58" s="212">
        <f>IF([1]median_raw!M55="","",[1]median_raw!M55)</f>
        <v>283.5</v>
      </c>
      <c r="N58" s="212">
        <f>IF([1]median_raw!N55="","",[1]median_raw!N55)</f>
        <v>1500</v>
      </c>
      <c r="O58" s="212">
        <f>IF([1]median_raw!O55="","",[1]median_raw!O55)</f>
        <v>3500</v>
      </c>
      <c r="P58" s="212">
        <f>IF([1]median_raw!P55="","",[1]median_raw!P55)</f>
        <v>550</v>
      </c>
      <c r="Q58" s="212">
        <f>IF([1]median_raw!Q55="","",[1]median_raw!Q55)</f>
        <v>11750</v>
      </c>
      <c r="R58" s="212">
        <f>IF([1]median_raw!R55="","",[1]median_raw!R55)</f>
        <v>6750</v>
      </c>
      <c r="S58" s="212">
        <f>IF([1]median_raw!S55="","",[1]median_raw!S55)</f>
        <v>7750</v>
      </c>
      <c r="T58" s="212">
        <f>IF([1]median_raw!T55="","",[1]median_raw!T55)</f>
        <v>2500</v>
      </c>
      <c r="U58" s="212">
        <f>IF([1]median_raw!U55="","",[1]median_raw!U55)</f>
        <v>1500</v>
      </c>
      <c r="V58" s="212">
        <f>IF([1]median_raw!V55="","",[1]median_raw!V55)</f>
        <v>217.5</v>
      </c>
      <c r="W58" s="212">
        <f>IF([1]median_raw!W55="","",[1]median_raw!W55)</f>
        <v>13000</v>
      </c>
      <c r="X58" s="212">
        <f>IF([1]median_raw!X55="","",[1]median_raw!X55)</f>
        <v>3500</v>
      </c>
      <c r="Y58" s="212">
        <f>IF([1]median_raw!Y55="","",[1]median_raw!Y55)</f>
        <v>142.75</v>
      </c>
      <c r="Z58" s="212" t="str">
        <f>IF([1]median_raw!AG55="","",[1]median_raw!AG55)</f>
        <v/>
      </c>
      <c r="AA58" s="212" t="str">
        <f>IF([1]median_raw!AH55="","",[1]median_raw!AH55)</f>
        <v/>
      </c>
      <c r="AB58" s="212" t="str">
        <f>IF([1]median_raw!AI55="","",[1]median_raw!AI55)</f>
        <v/>
      </c>
      <c r="AC58" s="212" t="str">
        <f>IF([1]median_raw!AJ55="","",[1]median_raw!AJ55)</f>
        <v/>
      </c>
      <c r="AD58" s="212" t="str">
        <f>IF([1]median_raw!AK55="","",[1]median_raw!AK55)</f>
        <v/>
      </c>
      <c r="AE58" s="212" t="str">
        <f>IF([1]median_raw!AL55="","",[1]median_raw!AL55)</f>
        <v/>
      </c>
      <c r="AF58" s="212">
        <f>IF([1]median_raw!AM55="","",[1]median_raw!AM55)</f>
        <v>150</v>
      </c>
      <c r="AG58" s="212">
        <f>IF([1]median_raw!AN55="","",[1]median_raw!AN55)</f>
        <v>125</v>
      </c>
      <c r="AH58" s="212">
        <f>IF([1]median_raw!AO55="","",[1]median_raw!AO55)</f>
        <v>225</v>
      </c>
      <c r="AI58" s="212">
        <f>IF([1]median_raw!AP55="","",[1]median_raw!AP55)</f>
        <v>200</v>
      </c>
      <c r="AJ58" s="212">
        <f>IF([1]median_raw!Z55="","",[1]median_raw!Z55)</f>
        <v>740</v>
      </c>
      <c r="AK58" s="212" t="str">
        <f>IF([1]median_raw!AA55="","",[1]median_raw!AA55)</f>
        <v/>
      </c>
      <c r="AL58" s="212" t="str">
        <f>IF([1]median_raw!AB55="","",[1]median_raw!AB55)</f>
        <v/>
      </c>
      <c r="AM58" s="212" t="str">
        <f>IF([1]median_raw!AC55="","",[1]median_raw!AC55)</f>
        <v/>
      </c>
      <c r="AN58" s="212" t="str">
        <f>IF([1]median_raw!AD55="","",[1]median_raw!AD55)</f>
        <v/>
      </c>
      <c r="AO58" s="212" t="str">
        <f>IF([1]median_raw!AE55="","",[1]median_raw!AE55)</f>
        <v/>
      </c>
      <c r="AP58" s="212" t="str">
        <f>IF([1]median_raw!AF55="","",[1]median_raw!AF55)</f>
        <v/>
      </c>
      <c r="AQ58" s="212" t="str">
        <f>IF([1]median_raw!AQ55="","",[1]median_raw!AQ55)</f>
        <v/>
      </c>
      <c r="AR58" s="212">
        <f t="shared" si="1"/>
        <v>9800</v>
      </c>
      <c r="AS58" s="212">
        <f>IF(OR(AW58&lt;&gt;"T",AV58=0),"",IF(C58="","",
IF(INDEX($D$1:$AV58,ROW(),MATCH("Cereal",$D$1:$AV$1,0))="",INDEX($D$1:$AV$2,2,MATCH("Cereal",$D$1:$AV$1,0)),INDEX($D$1:$AV58,ROW(),MATCH("Cereal",$D$1:$AV$1,0)))*90
+IF(INDEX($D$1:$AV58,ROW(),MATCH("Beans",$D$1:$AV$1,0))="",INDEX($D$1:$AV$2,2,MATCH("Beans",$D$1:$AV$1,0)),INDEX($D$1:$AV58,ROW(),MATCH("Beans",$D$1:$AV$1,0)))*9
+IF(INDEX($D$1:$AV58,ROW(),MATCH("Cooking.oil",$D$1:$AV$1,0))="",INDEX($D$1:$AV$2,2,MATCH("Cooking.oil",$D$1:$AV$1,0)),INDEX($D$1:$AV58,ROW(),MATCH("Cooking.oil",$D$1:$AV$1,0)))*6
+IF(INDEX($D$1:$AV58,ROW(),MATCH("Salt",$D$1:$AV$1,0))="",INDEX($D$1:$AV$2,2,MATCH("Salt",$D$1:$AV$1,0)),INDEX($D$1:$AV58,ROW(),MATCH("Salt",$D$1:$AV$1,0)))*1
))</f>
        <v>115800</v>
      </c>
      <c r="AT58" s="212">
        <f>IF(OR(AW58&lt;&gt;"T",AV58=0),"",IF(C58="","",AS58
+IF(INDEX($D$1:$AP58,ROW(),MATCH("Soap",$D$1:$AP$1,0))="",INDEX($D$1:$AP$2,2,MATCH("Soap",$D$1:$AP$1,0)),INDEX($D$1:$AP58,ROW(),MATCH("Soap",$D$1:$AP$1,0)))*6
+IF(INDEX($D$1:$AP58,ROW(),MATCH("Exercise.book",$D$1:$AP$1,0))="",INDEX($D$1:$AP$2,2,MATCH("Exercise.book",$D$1:$AP$1,0)),INDEX($D$1:$AP58,ROW(),MATCH("Exercise.book",$D$1:$AP$1,0)))*12
+IF(INDEX($D$1:$AP58,ROW(),MATCH("Charcoal",$D$1:$AP$1,0))="",INDEX($D$1:$AP$2,2,MATCH("Charcoal",$D$1:$AP$1,0)),INDEX($D$1:$AP58,ROW(),MATCH("Charcoal",$D$1:$AP$1,0)))*50
+IF(INDEX($D$1:$AP58,ROW(),MATCH("Milling.costs",$D$1:$AP$1,0))="",INDEX($D$1:$AP$2,2,MATCH("Milling.costs",$D$1:$AP$1,0)),INDEX($D$1:$AP58,ROW(),MATCH("Milling.costs",$D$1:$AP$1,0)))*30
+[1]Data_checks!AQ54*17
))</f>
        <v>139258.5</v>
      </c>
      <c r="AU58" s="212">
        <f t="shared" si="2"/>
        <v>4483.5</v>
      </c>
      <c r="AV58" s="213">
        <f t="shared" si="3"/>
        <v>1000</v>
      </c>
      <c r="AW58" t="s">
        <v>5335</v>
      </c>
    </row>
    <row r="59" spans="1:51" x14ac:dyDescent="0.3">
      <c r="A59" s="208" t="str">
        <f>IF([1]median_raw!A56="","",[1]median_raw!A56)</f>
        <v>WesternEquatoria</v>
      </c>
      <c r="B59" s="208" t="str">
        <f>IF([1]median_raw!B56="","",[1]median_raw!B56)</f>
        <v>Ibba</v>
      </c>
      <c r="C59" s="208" t="str">
        <f>IF([1]median_raw!C56="","",[1]median_raw!C56)</f>
        <v>Ibba Town</v>
      </c>
      <c r="D59" s="212" t="str">
        <f>IF([1]median_raw!D56="","",[1]median_raw!D56)</f>
        <v/>
      </c>
      <c r="E59" s="212">
        <f>IF([1]median_raw!E56="","",[1]median_raw!E56)</f>
        <v>486</v>
      </c>
      <c r="F59" s="212">
        <f>IF([1]median_raw!F56="","",[1]median_raw!F56)</f>
        <v>1700</v>
      </c>
      <c r="G59" s="212">
        <f>IF([1]median_raw!G56="","",[1]median_raw!G56)</f>
        <v>788</v>
      </c>
      <c r="H59" s="212">
        <f>IF([1]median_raw!H56="","",[1]median_raw!H56)</f>
        <v>838</v>
      </c>
      <c r="I59" s="212">
        <f>IF([1]median_raw!I56="","",[1]median_raw!I56)</f>
        <v>1552</v>
      </c>
      <c r="J59" s="212">
        <f>IF([1]median_raw!J56="","",[1]median_raw!J56)</f>
        <v>1075</v>
      </c>
      <c r="K59" s="212">
        <f>IF([1]median_raw!K56="","",[1]median_raw!K56)</f>
        <v>200</v>
      </c>
      <c r="L59" s="212">
        <f>IF([1]median_raw!L56="","",[1]median_raw!L56)</f>
        <v>1000</v>
      </c>
      <c r="M59" s="212">
        <f>IF([1]median_raw!M56="","",[1]median_raw!M56)</f>
        <v>267</v>
      </c>
      <c r="N59" s="212">
        <f>IF([1]median_raw!N56="","",[1]median_raw!N56)</f>
        <v>1600</v>
      </c>
      <c r="O59" s="212" t="str">
        <f>IF([1]median_raw!O56="","",[1]median_raw!O56)</f>
        <v/>
      </c>
      <c r="P59" s="212">
        <f>IF([1]median_raw!P56="","",[1]median_raw!P56)</f>
        <v>250</v>
      </c>
      <c r="Q59" s="212" t="str">
        <f>IF([1]median_raw!Q56="","",[1]median_raw!Q56)</f>
        <v/>
      </c>
      <c r="R59" s="212" t="str">
        <f>IF([1]median_raw!R56="","",[1]median_raw!R56)</f>
        <v/>
      </c>
      <c r="S59" s="212" t="str">
        <f>IF([1]median_raw!S56="","",[1]median_raw!S56)</f>
        <v/>
      </c>
      <c r="T59" s="212" t="str">
        <f>IF([1]median_raw!T56="","",[1]median_raw!T56)</f>
        <v/>
      </c>
      <c r="U59" s="212" t="str">
        <f>IF([1]median_raw!U56="","",[1]median_raw!U56)</f>
        <v/>
      </c>
      <c r="V59" s="212" t="str">
        <f>IF([1]median_raw!V56="","",[1]median_raw!V56)</f>
        <v/>
      </c>
      <c r="W59" s="212" t="str">
        <f>IF([1]median_raw!W56="","",[1]median_raw!W56)</f>
        <v/>
      </c>
      <c r="X59" s="212" t="str">
        <f>IF([1]median_raw!X56="","",[1]median_raw!X56)</f>
        <v/>
      </c>
      <c r="Y59" s="212">
        <f>IF([1]median_raw!Y56="","",[1]median_raw!Y56)</f>
        <v>86</v>
      </c>
      <c r="Z59" s="212" t="str">
        <f>IF([1]median_raw!AG56="","",[1]median_raw!AG56)</f>
        <v/>
      </c>
      <c r="AA59" s="212" t="str">
        <f>IF([1]median_raw!AH56="","",[1]median_raw!AH56)</f>
        <v/>
      </c>
      <c r="AB59" s="212" t="str">
        <f>IF([1]median_raw!AI56="","",[1]median_raw!AI56)</f>
        <v/>
      </c>
      <c r="AC59" s="212" t="str">
        <f>IF([1]median_raw!AJ56="","",[1]median_raw!AJ56)</f>
        <v/>
      </c>
      <c r="AD59" s="212" t="str">
        <f>IF([1]median_raw!AK56="","",[1]median_raw!AK56)</f>
        <v/>
      </c>
      <c r="AE59" s="212">
        <f>IF([1]median_raw!AL56="","",[1]median_raw!AL56)</f>
        <v>400</v>
      </c>
      <c r="AF59" s="212" t="str">
        <f>IF([1]median_raw!AM56="","",[1]median_raw!AM56)</f>
        <v/>
      </c>
      <c r="AG59" s="212" t="str">
        <f>IF([1]median_raw!AN56="","",[1]median_raw!AN56)</f>
        <v/>
      </c>
      <c r="AH59" s="212" t="str">
        <f>IF([1]median_raw!AO56="","",[1]median_raw!AO56)</f>
        <v/>
      </c>
      <c r="AI59" s="212" t="str">
        <f>IF([1]median_raw!AP56="","",[1]median_raw!AP56)</f>
        <v/>
      </c>
      <c r="AJ59" s="212" t="str">
        <f>IF([1]median_raw!Z56="","",[1]median_raw!Z56)</f>
        <v/>
      </c>
      <c r="AK59" s="212" t="str">
        <f>IF([1]median_raw!AA56="","",[1]median_raw!AA56)</f>
        <v/>
      </c>
      <c r="AL59" s="212" t="str">
        <f>IF([1]median_raw!AB56="","",[1]median_raw!AB56)</f>
        <v/>
      </c>
      <c r="AM59" s="212" t="str">
        <f>IF([1]median_raw!AC56="","",[1]median_raw!AC56)</f>
        <v/>
      </c>
      <c r="AN59" s="212" t="str">
        <f>IF([1]median_raw!AD56="","",[1]median_raw!AD56)</f>
        <v/>
      </c>
      <c r="AO59" s="212" t="str">
        <f>IF([1]median_raw!AE56="","",[1]median_raw!AE56)</f>
        <v/>
      </c>
      <c r="AP59" s="212" t="str">
        <f>IF([1]median_raw!AF56="","",[1]median_raw!AF56)</f>
        <v/>
      </c>
      <c r="AQ59" s="212" t="str">
        <f>IF([1]median_raw!AQ56="","",[1]median_raw!AQ56)</f>
        <v/>
      </c>
      <c r="AR59" s="212">
        <f t="shared" si="1"/>
        <v>8194.75</v>
      </c>
      <c r="AS59" s="212">
        <f>IF(OR(AW59&lt;&gt;"T",AV59=0),"",IF(C59="","",
IF(INDEX($D$1:$AV59,ROW(),MATCH("Cereal",$D$1:$AV$1,0))="",INDEX($D$1:$AV$2,2,MATCH("Cereal",$D$1:$AV$1,0)),INDEX($D$1:$AV59,ROW(),MATCH("Cereal",$D$1:$AV$1,0)))*90
+IF(INDEX($D$1:$AV59,ROW(),MATCH("Beans",$D$1:$AV$1,0))="",INDEX($D$1:$AV$2,2,MATCH("Beans",$D$1:$AV$1,0)),INDEX($D$1:$AV59,ROW(),MATCH("Beans",$D$1:$AV$1,0)))*9
+IF(INDEX($D$1:$AV59,ROW(),MATCH("Cooking.oil",$D$1:$AV$1,0))="",INDEX($D$1:$AV$2,2,MATCH("Cooking.oil",$D$1:$AV$1,0)),INDEX($D$1:$AV59,ROW(),MATCH("Cooking.oil",$D$1:$AV$1,0)))*6
+IF(INDEX($D$1:$AV59,ROW(),MATCH("Salt",$D$1:$AV$1,0))="",INDEX($D$1:$AV$2,2,MATCH("Salt",$D$1:$AV$1,0)),INDEX($D$1:$AV59,ROW(),MATCH("Salt",$D$1:$AV$1,0)))*1
))</f>
        <v>63908</v>
      </c>
      <c r="AT59" s="212">
        <f>IF(OR(AW59&lt;&gt;"T",AV59=0),"",IF(C59="","",AS59
+IF(INDEX($D$1:$AP59,ROW(),MATCH("Soap",$D$1:$AP$1,0))="",INDEX($D$1:$AP$2,2,MATCH("Soap",$D$1:$AP$1,0)),INDEX($D$1:$AP59,ROW(),MATCH("Soap",$D$1:$AP$1,0)))*6
+IF(INDEX($D$1:$AP59,ROW(),MATCH("Exercise.book",$D$1:$AP$1,0))="",INDEX($D$1:$AP$2,2,MATCH("Exercise.book",$D$1:$AP$1,0)),INDEX($D$1:$AP59,ROW(),MATCH("Exercise.book",$D$1:$AP$1,0)))*12
+IF(INDEX($D$1:$AP59,ROW(),MATCH("Charcoal",$D$1:$AP$1,0))="",INDEX($D$1:$AP$2,2,MATCH("Charcoal",$D$1:$AP$1,0)),INDEX($D$1:$AP59,ROW(),MATCH("Charcoal",$D$1:$AP$1,0)))*50
+IF(INDEX($D$1:$AP59,ROW(),MATCH("Milling.costs",$D$1:$AP$1,0))="",INDEX($D$1:$AP$2,2,MATCH("Milling.costs",$D$1:$AP$1,0)),INDEX($D$1:$AP59,ROW(),MATCH("Milling.costs",$D$1:$AP$1,0)))*30
+[1]Data_checks!AQ55*17
))</f>
        <v>78665</v>
      </c>
      <c r="AU59" s="212">
        <f t="shared" si="2"/>
        <v>3171.75</v>
      </c>
      <c r="AV59" s="213">
        <f t="shared" si="3"/>
        <v>486</v>
      </c>
      <c r="AW59" t="s">
        <v>5335</v>
      </c>
    </row>
    <row r="60" spans="1:51" x14ac:dyDescent="0.3">
      <c r="A60" s="208" t="str">
        <f>IF([1]median_raw!A57="","",[1]median_raw!A57)</f>
        <v>WesternEquatoria</v>
      </c>
      <c r="B60" s="208" t="str">
        <f>IF([1]median_raw!B57="","",[1]median_raw!B57)</f>
        <v>Maridi</v>
      </c>
      <c r="C60" s="208" t="str">
        <f>IF([1]median_raw!C57="","",[1]median_raw!C57)</f>
        <v>Maridi Town</v>
      </c>
      <c r="D60" s="212">
        <f>IF([1]median_raw!D57="","",[1]median_raw!D57)</f>
        <v>402</v>
      </c>
      <c r="E60" s="212">
        <f>IF([1]median_raw!E57="","",[1]median_raw!E57)</f>
        <v>419</v>
      </c>
      <c r="F60" s="212">
        <f>IF([1]median_raw!F57="","",[1]median_raw!F57)</f>
        <v>943.5</v>
      </c>
      <c r="G60" s="212">
        <f>IF([1]median_raw!G57="","",[1]median_raw!G57)</f>
        <v>901</v>
      </c>
      <c r="H60" s="212">
        <f>IF([1]median_raw!H57="","",[1]median_raw!H57)</f>
        <v>978</v>
      </c>
      <c r="I60" s="212">
        <f>IF([1]median_raw!I57="","",[1]median_raw!I57)</f>
        <v>1153</v>
      </c>
      <c r="J60" s="212">
        <f>IF([1]median_raw!J57="","",[1]median_raw!J57)</f>
        <v>968</v>
      </c>
      <c r="K60" s="212">
        <f>IF([1]median_raw!K57="","",[1]median_raw!K57)</f>
        <v>577</v>
      </c>
      <c r="L60" s="212">
        <f>IF([1]median_raw!L57="","",[1]median_raw!L57)</f>
        <v>750</v>
      </c>
      <c r="M60" s="212">
        <f>IF([1]median_raw!M57="","",[1]median_raw!M57)</f>
        <v>225</v>
      </c>
      <c r="N60" s="212">
        <f>IF([1]median_raw!N57="","",[1]median_raw!N57)</f>
        <v>1000</v>
      </c>
      <c r="O60" s="212">
        <f>IF([1]median_raw!O57="","",[1]median_raw!O57)</f>
        <v>1950</v>
      </c>
      <c r="P60" s="212">
        <f>IF([1]median_raw!P57="","",[1]median_raw!P57)</f>
        <v>150</v>
      </c>
      <c r="Q60" s="212">
        <f>IF([1]median_raw!Q57="","",[1]median_raw!Q57)</f>
        <v>3000</v>
      </c>
      <c r="R60" s="212">
        <f>IF([1]median_raw!R57="","",[1]median_raw!R57)</f>
        <v>3500</v>
      </c>
      <c r="S60" s="212">
        <f>IF([1]median_raw!S57="","",[1]median_raw!S57)</f>
        <v>7500</v>
      </c>
      <c r="T60" s="212">
        <f>IF([1]median_raw!T57="","",[1]median_raw!T57)</f>
        <v>750</v>
      </c>
      <c r="U60" s="212">
        <f>IF([1]median_raw!U57="","",[1]median_raw!U57)</f>
        <v>225</v>
      </c>
      <c r="V60" s="212">
        <f>IF([1]median_raw!V57="","",[1]median_raw!V57)</f>
        <v>116</v>
      </c>
      <c r="W60" s="212">
        <f>IF([1]median_raw!W57="","",[1]median_raw!W57)</f>
        <v>20000</v>
      </c>
      <c r="X60" s="212">
        <f>IF([1]median_raw!X57="","",[1]median_raw!X57)</f>
        <v>3750</v>
      </c>
      <c r="Y60" s="212">
        <f>IF([1]median_raw!Y57="","",[1]median_raw!Y57)</f>
        <v>62.5</v>
      </c>
      <c r="Z60" s="212" t="str">
        <f>IF([1]median_raw!AG57="","",[1]median_raw!AG57)</f>
        <v/>
      </c>
      <c r="AA60" s="212" t="str">
        <f>IF([1]median_raw!AH57="","",[1]median_raw!AH57)</f>
        <v/>
      </c>
      <c r="AB60" s="212">
        <f>IF([1]median_raw!AI57="","",[1]median_raw!AI57)</f>
        <v>1600</v>
      </c>
      <c r="AC60" s="212" t="str">
        <f>IF([1]median_raw!AJ57="","",[1]median_raw!AJ57)</f>
        <v/>
      </c>
      <c r="AD60" s="212">
        <f>IF([1]median_raw!AK57="","",[1]median_raw!AK57)</f>
        <v>1200</v>
      </c>
      <c r="AE60" s="212" t="str">
        <f>IF([1]median_raw!AL57="","",[1]median_raw!AL57)</f>
        <v/>
      </c>
      <c r="AF60" s="212">
        <f>IF([1]median_raw!AM57="","",[1]median_raw!AM57)</f>
        <v>125</v>
      </c>
      <c r="AG60" s="212">
        <f>IF([1]median_raw!AN57="","",[1]median_raw!AN57)</f>
        <v>75</v>
      </c>
      <c r="AH60" s="212">
        <f>IF([1]median_raw!AO57="","",[1]median_raw!AO57)</f>
        <v>50</v>
      </c>
      <c r="AI60" s="212">
        <f>IF([1]median_raw!AP57="","",[1]median_raw!AP57)</f>
        <v>50</v>
      </c>
      <c r="AJ60" s="212" t="str">
        <f>IF([1]median_raw!Z57="","",[1]median_raw!Z57)</f>
        <v/>
      </c>
      <c r="AK60" s="212" t="str">
        <f>IF([1]median_raw!AA57="","",[1]median_raw!AA57)</f>
        <v/>
      </c>
      <c r="AL60" s="212" t="str">
        <f>IF([1]median_raw!AB57="","",[1]median_raw!AB57)</f>
        <v/>
      </c>
      <c r="AM60" s="212" t="str">
        <f>IF([1]median_raw!AC57="","",[1]median_raw!AC57)</f>
        <v/>
      </c>
      <c r="AN60" s="212" t="str">
        <f>IF([1]median_raw!AD57="","",[1]median_raw!AD57)</f>
        <v/>
      </c>
      <c r="AO60" s="212" t="str">
        <f>IF([1]median_raw!AE57="","",[1]median_raw!AE57)</f>
        <v/>
      </c>
      <c r="AP60" s="212" t="str">
        <f>IF([1]median_raw!AF57="","",[1]median_raw!AF57)</f>
        <v/>
      </c>
      <c r="AQ60" s="212" t="str">
        <f>IF([1]median_raw!AQ57="","",[1]median_raw!AQ57)</f>
        <v/>
      </c>
      <c r="AR60" s="212">
        <f t="shared" si="1"/>
        <v>7091.5</v>
      </c>
      <c r="AS60" s="212">
        <f>IF(OR(AW60&lt;&gt;"T",AV60=0),"",IF(C60="","",
IF(INDEX($D$1:$AV60,ROW(),MATCH("Cereal",$D$1:$AV$1,0))="",INDEX($D$1:$AV$2,2,MATCH("Cereal",$D$1:$AV$1,0)),INDEX($D$1:$AV60,ROW(),MATCH("Cereal",$D$1:$AV$1,0)))*90
+IF(INDEX($D$1:$AV60,ROW(),MATCH("Beans",$D$1:$AV$1,0))="",INDEX($D$1:$AV$2,2,MATCH("Beans",$D$1:$AV$1,0)),INDEX($D$1:$AV60,ROW(),MATCH("Beans",$D$1:$AV$1,0)))*9
+IF(INDEX($D$1:$AV60,ROW(),MATCH("Cooking.oil",$D$1:$AV$1,0))="",INDEX($D$1:$AV$2,2,MATCH("Cooking.oil",$D$1:$AV$1,0)),INDEX($D$1:$AV60,ROW(),MATCH("Cooking.oil",$D$1:$AV$1,0)))*6
+IF(INDEX($D$1:$AV60,ROW(),MATCH("Salt",$D$1:$AV$1,0))="",INDEX($D$1:$AV$2,2,MATCH("Salt",$D$1:$AV$1,0)),INDEX($D$1:$AV60,ROW(),MATCH("Salt",$D$1:$AV$1,0)))*1
))</f>
        <v>53164</v>
      </c>
      <c r="AT60" s="212">
        <f>IF(OR(AW60&lt;&gt;"T",AV60=0),"",IF(C60="","",AS60
+IF(INDEX($D$1:$AP60,ROW(),MATCH("Soap",$D$1:$AP$1,0))="",INDEX($D$1:$AP$2,2,MATCH("Soap",$D$1:$AP$1,0)),INDEX($D$1:$AP60,ROW(),MATCH("Soap",$D$1:$AP$1,0)))*6
+IF(INDEX($D$1:$AP60,ROW(),MATCH("Exercise.book",$D$1:$AP$1,0))="",INDEX($D$1:$AP$2,2,MATCH("Exercise.book",$D$1:$AP$1,0)),INDEX($D$1:$AP60,ROW(),MATCH("Exercise.book",$D$1:$AP$1,0)))*12
+IF(INDEX($D$1:$AP60,ROW(),MATCH("Charcoal",$D$1:$AP$1,0))="",INDEX($D$1:$AP$2,2,MATCH("Charcoal",$D$1:$AP$1,0)),INDEX($D$1:$AP60,ROW(),MATCH("Charcoal",$D$1:$AP$1,0)))*50
+IF(INDEX($D$1:$AP60,ROW(),MATCH("Milling.costs",$D$1:$AP$1,0))="",INDEX($D$1:$AP$2,2,MATCH("Milling.costs",$D$1:$AP$1,0)),INDEX($D$1:$AP60,ROW(),MATCH("Milling.costs",$D$1:$AP$1,0)))*30
+[1]Data_checks!AQ56*17
))</f>
        <v>63989</v>
      </c>
      <c r="AU60" s="212">
        <f t="shared" si="2"/>
        <v>2915</v>
      </c>
      <c r="AV60" s="213">
        <f t="shared" si="3"/>
        <v>419</v>
      </c>
      <c r="AW60" t="s">
        <v>5335</v>
      </c>
    </row>
    <row r="61" spans="1:51" ht="15" customHeight="1" x14ac:dyDescent="0.3">
      <c r="A61" s="208" t="str">
        <f>IF([1]median_raw!A58="","",[1]median_raw!A58)</f>
        <v>WesternEquatoria</v>
      </c>
      <c r="B61" s="208" t="str">
        <f>IF([1]median_raw!B58="","",[1]median_raw!B58)</f>
        <v>MundriEast</v>
      </c>
      <c r="C61" s="208" t="str">
        <f>IF([1]median_raw!C58="","",[1]median_raw!C58)</f>
        <v>Lui</v>
      </c>
      <c r="D61" s="212">
        <f>IF([1]median_raw!D58="","",[1]median_raw!D58)</f>
        <v>410</v>
      </c>
      <c r="E61" s="212">
        <f>IF([1]median_raw!E58="","",[1]median_raw!E58)</f>
        <v>583</v>
      </c>
      <c r="F61" s="212">
        <f>IF([1]median_raw!F58="","",[1]median_raw!F58)</f>
        <v>900</v>
      </c>
      <c r="G61" s="212">
        <f>IF([1]median_raw!G58="","",[1]median_raw!G58)</f>
        <v>800</v>
      </c>
      <c r="H61" s="212">
        <f>IF([1]median_raw!H58="","",[1]median_raw!H58)</f>
        <v>1891</v>
      </c>
      <c r="I61" s="212">
        <f>IF([1]median_raw!I58="","",[1]median_raw!I58)</f>
        <v>1200</v>
      </c>
      <c r="J61" s="212">
        <f>IF([1]median_raw!J58="","",[1]median_raw!J58)</f>
        <v>900</v>
      </c>
      <c r="K61" s="212">
        <f>IF([1]median_raw!K58="","",[1]median_raw!K58)</f>
        <v>600</v>
      </c>
      <c r="L61" s="212">
        <f>IF([1]median_raw!L58="","",[1]median_raw!L58)</f>
        <v>1650</v>
      </c>
      <c r="M61" s="212">
        <f>IF([1]median_raw!M58="","",[1]median_raw!M58)</f>
        <v>267</v>
      </c>
      <c r="N61" s="212">
        <f>IF([1]median_raw!N58="","",[1]median_raw!N58)</f>
        <v>2500</v>
      </c>
      <c r="O61" s="212" t="str">
        <f>IF([1]median_raw!O58="","",[1]median_raw!O58)</f>
        <v/>
      </c>
      <c r="P61" s="212">
        <f>IF([1]median_raw!P58="","",[1]median_raw!P58)</f>
        <v>500</v>
      </c>
      <c r="Q61" s="212">
        <f>IF([1]median_raw!Q58="","",[1]median_raw!Q58)</f>
        <v>6650</v>
      </c>
      <c r="R61" s="212">
        <f>IF([1]median_raw!R58="","",[1]median_raw!R58)</f>
        <v>5000</v>
      </c>
      <c r="S61" s="212">
        <f>IF([1]median_raw!S58="","",[1]median_raw!S58)</f>
        <v>8000</v>
      </c>
      <c r="T61" s="212">
        <f>IF([1]median_raw!T58="","",[1]median_raw!T58)</f>
        <v>2250</v>
      </c>
      <c r="U61" s="212">
        <f>IF([1]median_raw!U58="","",[1]median_raw!U58)</f>
        <v>800</v>
      </c>
      <c r="V61" s="212">
        <f>IF([1]median_raw!V58="","",[1]median_raw!V58)</f>
        <v>112</v>
      </c>
      <c r="W61" s="212">
        <f>IF([1]median_raw!W58="","",[1]median_raw!W58)</f>
        <v>28000</v>
      </c>
      <c r="X61" s="212">
        <f>IF([1]median_raw!X58="","",[1]median_raw!X58)</f>
        <v>4250</v>
      </c>
      <c r="Y61" s="212">
        <f>IF([1]median_raw!Y58="","",[1]median_raw!Y58)</f>
        <v>125</v>
      </c>
      <c r="Z61" s="212" t="str">
        <f>IF([1]median_raw!AG58="","",[1]median_raw!AG58)</f>
        <v/>
      </c>
      <c r="AA61" s="212" t="str">
        <f>IF([1]median_raw!AH58="","",[1]median_raw!AH58)</f>
        <v/>
      </c>
      <c r="AB61" s="212" t="str">
        <f>IF([1]median_raw!AI58="","",[1]median_raw!AI58)</f>
        <v/>
      </c>
      <c r="AC61" s="212" t="str">
        <f>IF([1]median_raw!AJ58="","",[1]median_raw!AJ58)</f>
        <v/>
      </c>
      <c r="AD61" s="212" t="str">
        <f>IF([1]median_raw!AK58="","",[1]median_raw!AK58)</f>
        <v/>
      </c>
      <c r="AE61" s="212" t="str">
        <f>IF([1]median_raw!AL58="","",[1]median_raw!AL58)</f>
        <v/>
      </c>
      <c r="AF61" s="212">
        <f>IF([1]median_raw!AM58="","",[1]median_raw!AM58)</f>
        <v>200</v>
      </c>
      <c r="AG61" s="212">
        <f>IF([1]median_raw!AN58="","",[1]median_raw!AN58)</f>
        <v>100</v>
      </c>
      <c r="AH61" s="212">
        <f>IF([1]median_raw!AO58="","",[1]median_raw!AO58)</f>
        <v>350</v>
      </c>
      <c r="AI61" s="212">
        <f>IF([1]median_raw!AP58="","",[1]median_raw!AP58)</f>
        <v>350</v>
      </c>
      <c r="AJ61" s="212" t="str">
        <f>IF([1]median_raw!Z58="","",[1]median_raw!Z58)</f>
        <v/>
      </c>
      <c r="AK61" s="212" t="str">
        <f>IF([1]median_raw!AA58="","",[1]median_raw!AA58)</f>
        <v/>
      </c>
      <c r="AL61" s="212" t="str">
        <f>IF([1]median_raw!AB58="","",[1]median_raw!AB58)</f>
        <v/>
      </c>
      <c r="AM61" s="212" t="str">
        <f>IF([1]median_raw!AC58="","",[1]median_raw!AC58)</f>
        <v/>
      </c>
      <c r="AN61" s="212" t="str">
        <f>IF([1]median_raw!AD58="","",[1]median_raw!AD58)</f>
        <v/>
      </c>
      <c r="AO61" s="212" t="str">
        <f>IF([1]median_raw!AE58="","",[1]median_raw!AE58)</f>
        <v/>
      </c>
      <c r="AP61" s="212" t="str">
        <f>IF([1]median_raw!AF58="","",[1]median_raw!AF58)</f>
        <v/>
      </c>
      <c r="AQ61" s="212" t="str">
        <f>IF([1]median_raw!AQ58="","",[1]median_raw!AQ58)</f>
        <v/>
      </c>
      <c r="AR61" s="212">
        <f t="shared" si="1"/>
        <v>8934</v>
      </c>
      <c r="AS61" s="212">
        <f>IF(OR(AW61&lt;&gt;"T",AV61=0),"",IF(C61="","",
IF(INDEX($D$1:$AV61,ROW(),MATCH("Cereal",$D$1:$AV$1,0))="",INDEX($D$1:$AV$2,2,MATCH("Cereal",$D$1:$AV$1,0)),INDEX($D$1:$AV61,ROW(),MATCH("Cereal",$D$1:$AV$1,0)))*90
+IF(INDEX($D$1:$AV61,ROW(),MATCH("Beans",$D$1:$AV$1,0))="",INDEX($D$1:$AV$2,2,MATCH("Beans",$D$1:$AV$1,0)),INDEX($D$1:$AV61,ROW(),MATCH("Beans",$D$1:$AV$1,0)))*9
+IF(INDEX($D$1:$AV61,ROW(),MATCH("Cooking.oil",$D$1:$AV$1,0))="",INDEX($D$1:$AV$2,2,MATCH("Cooking.oil",$D$1:$AV$1,0)),INDEX($D$1:$AV61,ROW(),MATCH("Cooking.oil",$D$1:$AV$1,0)))*6
+IF(INDEX($D$1:$AV61,ROW(),MATCH("Salt",$D$1:$AV$1,0))="",INDEX($D$1:$AV$2,2,MATCH("Salt",$D$1:$AV$1,0)),INDEX($D$1:$AV61,ROW(),MATCH("Salt",$D$1:$AV$1,0)))*1
))</f>
        <v>73770</v>
      </c>
      <c r="AT61" s="212">
        <f>IF(OR(AW61&lt;&gt;"T",AV61=0),"",IF(C61="","",AS61
+IF(INDEX($D$1:$AP61,ROW(),MATCH("Soap",$D$1:$AP$1,0))="",INDEX($D$1:$AP$2,2,MATCH("Soap",$D$1:$AP$1,0)),INDEX($D$1:$AP61,ROW(),MATCH("Soap",$D$1:$AP$1,0)))*6
+IF(INDEX($D$1:$AP61,ROW(),MATCH("Exercise.book",$D$1:$AP$1,0))="",INDEX($D$1:$AP$2,2,MATCH("Exercise.book",$D$1:$AP$1,0)),INDEX($D$1:$AP61,ROW(),MATCH("Exercise.book",$D$1:$AP$1,0)))*12
+IF(INDEX($D$1:$AP61,ROW(),MATCH("Charcoal",$D$1:$AP$1,0))="",INDEX($D$1:$AP$2,2,MATCH("Charcoal",$D$1:$AP$1,0)),INDEX($D$1:$AP61,ROW(),MATCH("Charcoal",$D$1:$AP$1,0)))*50
+IF(INDEX($D$1:$AP61,ROW(),MATCH("Milling.costs",$D$1:$AP$1,0))="",INDEX($D$1:$AP$2,2,MATCH("Milling.costs",$D$1:$AP$1,0)),INDEX($D$1:$AP61,ROW(),MATCH("Milling.costs",$D$1:$AP$1,0)))*30
+[1]Data_checks!AQ57*17
))</f>
        <v>90722</v>
      </c>
      <c r="AU61" s="212">
        <f t="shared" si="2"/>
        <v>2960</v>
      </c>
      <c r="AV61" s="213">
        <f t="shared" si="3"/>
        <v>583</v>
      </c>
      <c r="AW61" t="s">
        <v>5335</v>
      </c>
    </row>
    <row r="62" spans="1:51" ht="12.75" customHeight="1" x14ac:dyDescent="0.3">
      <c r="A62" s="208" t="str">
        <f>IF([1]median_raw!A59="","",[1]median_raw!A59)</f>
        <v>WesternEquatoria</v>
      </c>
      <c r="B62" s="208" t="str">
        <f>IF([1]median_raw!B59="","",[1]median_raw!B59)</f>
        <v>MundriWest</v>
      </c>
      <c r="C62" s="208" t="str">
        <f>IF([1]median_raw!C59="","",[1]median_raw!C59)</f>
        <v>Mundri Town</v>
      </c>
      <c r="D62" s="212">
        <f>IF([1]median_raw!D59="","",[1]median_raw!D59)</f>
        <v>460</v>
      </c>
      <c r="E62" s="212">
        <f>IF([1]median_raw!E59="","",[1]median_raw!E59)</f>
        <v>559</v>
      </c>
      <c r="F62" s="212">
        <f>IF([1]median_raw!F59="","",[1]median_raw!F59)</f>
        <v>900</v>
      </c>
      <c r="G62" s="212">
        <f>IF([1]median_raw!G59="","",[1]median_raw!G59)</f>
        <v>850</v>
      </c>
      <c r="H62" s="212">
        <f>IF([1]median_raw!H59="","",[1]median_raw!H59)</f>
        <v>1891</v>
      </c>
      <c r="I62" s="212">
        <f>IF([1]median_raw!I59="","",[1]median_raw!I59)</f>
        <v>1200</v>
      </c>
      <c r="J62" s="212">
        <f>IF([1]median_raw!J59="","",[1]median_raw!J59)</f>
        <v>900</v>
      </c>
      <c r="K62" s="212">
        <f>IF([1]median_raw!K59="","",[1]median_raw!K59)</f>
        <v>503.5</v>
      </c>
      <c r="L62" s="212">
        <f>IF([1]median_raw!L59="","",[1]median_raw!L59)</f>
        <v>1600</v>
      </c>
      <c r="M62" s="212">
        <f>IF([1]median_raw!M59="","",[1]median_raw!M59)</f>
        <v>283.5</v>
      </c>
      <c r="N62" s="212">
        <f>IF([1]median_raw!N59="","",[1]median_raw!N59)</f>
        <v>2500</v>
      </c>
      <c r="O62" s="212">
        <f>IF([1]median_raw!O59="","",[1]median_raw!O59)</f>
        <v>3500</v>
      </c>
      <c r="P62" s="212">
        <f>IF([1]median_raw!P59="","",[1]median_raw!P59)</f>
        <v>500</v>
      </c>
      <c r="Q62" s="212">
        <f>IF([1]median_raw!Q59="","",[1]median_raw!Q59)</f>
        <v>6250</v>
      </c>
      <c r="R62" s="212">
        <f>IF([1]median_raw!R59="","",[1]median_raw!R59)</f>
        <v>3500</v>
      </c>
      <c r="S62" s="212">
        <f>IF([1]median_raw!S59="","",[1]median_raw!S59)</f>
        <v>9250</v>
      </c>
      <c r="T62" s="212">
        <f>IF([1]median_raw!T59="","",[1]median_raw!T59)</f>
        <v>1500</v>
      </c>
      <c r="U62" s="212">
        <f>IF([1]median_raw!U59="","",[1]median_raw!U59)</f>
        <v>800</v>
      </c>
      <c r="V62" s="212">
        <f>IF([1]median_raw!V59="","",[1]median_raw!V59)</f>
        <v>112</v>
      </c>
      <c r="W62" s="212">
        <f>IF([1]median_raw!W59="","",[1]median_raw!W59)</f>
        <v>25000</v>
      </c>
      <c r="X62" s="212">
        <f>IF([1]median_raw!X59="","",[1]median_raw!X59)</f>
        <v>4000</v>
      </c>
      <c r="Y62" s="212">
        <f>IF([1]median_raw!Y59="","",[1]median_raw!Y59)</f>
        <v>114.5</v>
      </c>
      <c r="Z62" s="212" t="str">
        <f>IF([1]median_raw!AG59="","",[1]median_raw!AG59)</f>
        <v/>
      </c>
      <c r="AA62" s="212" t="str">
        <f>IF([1]median_raw!AH59="","",[1]median_raw!AH59)</f>
        <v/>
      </c>
      <c r="AB62" s="212" t="str">
        <f>IF([1]median_raw!AI59="","",[1]median_raw!AI59)</f>
        <v/>
      </c>
      <c r="AC62" s="212" t="str">
        <f>IF([1]median_raw!AJ59="","",[1]median_raw!AJ59)</f>
        <v/>
      </c>
      <c r="AD62" s="212" t="str">
        <f>IF([1]median_raw!AK59="","",[1]median_raw!AK59)</f>
        <v/>
      </c>
      <c r="AE62" s="212" t="str">
        <f>IF([1]median_raw!AL59="","",[1]median_raw!AL59)</f>
        <v/>
      </c>
      <c r="AF62" s="212">
        <f>IF([1]median_raw!AM59="","",[1]median_raw!AM59)</f>
        <v>200</v>
      </c>
      <c r="AG62" s="212">
        <f>IF([1]median_raw!AN59="","",[1]median_raw!AN59)</f>
        <v>150</v>
      </c>
      <c r="AH62" s="212">
        <f>IF([1]median_raw!AO59="","",[1]median_raw!AO59)</f>
        <v>350</v>
      </c>
      <c r="AI62" s="212">
        <f>IF([1]median_raw!AP59="","",[1]median_raw!AP59)</f>
        <v>350</v>
      </c>
      <c r="AJ62" s="212" t="str">
        <f>IF([1]median_raw!Z59="","",[1]median_raw!Z59)</f>
        <v/>
      </c>
      <c r="AK62" s="212" t="str">
        <f>IF([1]median_raw!AA59="","",[1]median_raw!AA59)</f>
        <v/>
      </c>
      <c r="AL62" s="212" t="str">
        <f>IF([1]median_raw!AB59="","",[1]median_raw!AB59)</f>
        <v/>
      </c>
      <c r="AM62" s="212" t="str">
        <f>IF([1]median_raw!AC59="","",[1]median_raw!AC59)</f>
        <v/>
      </c>
      <c r="AN62" s="212" t="str">
        <f>IF([1]median_raw!AD59="","",[1]median_raw!AD59)</f>
        <v/>
      </c>
      <c r="AO62" s="212" t="str">
        <f>IF([1]median_raw!AE59="","",[1]median_raw!AE59)</f>
        <v/>
      </c>
      <c r="AP62" s="212" t="str">
        <f>IF([1]median_raw!AF59="","",[1]median_raw!AF59)</f>
        <v/>
      </c>
      <c r="AQ62" s="212" t="str">
        <f>IF([1]median_raw!AQ59="","",[1]median_raw!AQ59)</f>
        <v/>
      </c>
      <c r="AR62" s="212">
        <f t="shared" si="1"/>
        <v>8863.5</v>
      </c>
      <c r="AS62" s="212">
        <f>IF(OR(AW62&lt;&gt;"T",AV62=0),"",IF(C62="","",
IF(INDEX($D$1:$AV62,ROW(),MATCH("Cereal",$D$1:$AV$1,0))="",INDEX($D$1:$AV$2,2,MATCH("Cereal",$D$1:$AV$1,0)),INDEX($D$1:$AV62,ROW(),MATCH("Cereal",$D$1:$AV$1,0)))*90
+IF(INDEX($D$1:$AV62,ROW(),MATCH("Beans",$D$1:$AV$1,0))="",INDEX($D$1:$AV$2,2,MATCH("Beans",$D$1:$AV$1,0)),INDEX($D$1:$AV62,ROW(),MATCH("Beans",$D$1:$AV$1,0)))*9
+IF(INDEX($D$1:$AV62,ROW(),MATCH("Cooking.oil",$D$1:$AV$1,0))="",INDEX($D$1:$AV$2,2,MATCH("Cooking.oil",$D$1:$AV$1,0)),INDEX($D$1:$AV62,ROW(),MATCH("Cooking.oil",$D$1:$AV$1,0)))*6
+IF(INDEX($D$1:$AV62,ROW(),MATCH("Salt",$D$1:$AV$1,0))="",INDEX($D$1:$AV$2,2,MATCH("Salt",$D$1:$AV$1,0)),INDEX($D$1:$AV62,ROW(),MATCH("Salt",$D$1:$AV$1,0)))*1
))</f>
        <v>71213.5</v>
      </c>
      <c r="AT62" s="212">
        <f>IF(OR(AW62&lt;&gt;"T",AV62=0),"",IF(C62="","",AS62
+IF(INDEX($D$1:$AP62,ROW(),MATCH("Soap",$D$1:$AP$1,0))="",INDEX($D$1:$AP$2,2,MATCH("Soap",$D$1:$AP$1,0)),INDEX($D$1:$AP62,ROW(),MATCH("Soap",$D$1:$AP$1,0)))*6
+IF(INDEX($D$1:$AP62,ROW(),MATCH("Exercise.book",$D$1:$AP$1,0))="",INDEX($D$1:$AP$2,2,MATCH("Exercise.book",$D$1:$AP$1,0)),INDEX($D$1:$AP62,ROW(),MATCH("Exercise.book",$D$1:$AP$1,0)))*12
+IF(INDEX($D$1:$AP62,ROW(),MATCH("Charcoal",$D$1:$AP$1,0))="",INDEX($D$1:$AP$2,2,MATCH("Charcoal",$D$1:$AP$1,0)),INDEX($D$1:$AP62,ROW(),MATCH("Charcoal",$D$1:$AP$1,0)))*50
+IF(INDEX($D$1:$AP62,ROW(),MATCH("Milling.costs",$D$1:$AP$1,0))="",INDEX($D$1:$AP$2,2,MATCH("Milling.costs",$D$1:$AP$1,0)),INDEX($D$1:$AP62,ROW(),MATCH("Milling.costs",$D$1:$AP$1,0)))*30
+[1]Data_checks!AQ58*17
))</f>
        <v>87949.5</v>
      </c>
      <c r="AU62" s="212">
        <f t="shared" si="2"/>
        <v>3052.5</v>
      </c>
      <c r="AV62" s="213">
        <f t="shared" si="3"/>
        <v>559</v>
      </c>
      <c r="AW62" t="s">
        <v>5335</v>
      </c>
    </row>
    <row r="63" spans="1:51" x14ac:dyDescent="0.3">
      <c r="A63" s="208" t="str">
        <f>IF([1]median_raw!A60="","",[1]median_raw!A60)</f>
        <v>WesternEquatoria</v>
      </c>
      <c r="B63" s="208" t="str">
        <f>IF([1]median_raw!B60="","",[1]median_raw!B60)</f>
        <v>Mvolo</v>
      </c>
      <c r="C63" s="208" t="str">
        <f>IF([1]median_raw!C60="","",[1]median_raw!C60)</f>
        <v>Mvolo Town</v>
      </c>
      <c r="D63" s="212">
        <f>IF([1]median_raw!D60="","",[1]median_raw!D60)</f>
        <v>300</v>
      </c>
      <c r="E63" s="212" t="str">
        <f>IF([1]median_raw!E60="","",[1]median_raw!E60)</f>
        <v/>
      </c>
      <c r="F63" s="212">
        <f>IF([1]median_raw!F60="","",[1]median_raw!F60)</f>
        <v>800</v>
      </c>
      <c r="G63" s="212">
        <f>IF([1]median_raw!G60="","",[1]median_raw!G60)</f>
        <v>700</v>
      </c>
      <c r="H63" s="212" t="str">
        <f>IF([1]median_raw!H60="","",[1]median_raw!H60)</f>
        <v/>
      </c>
      <c r="I63" s="212">
        <f>IF([1]median_raw!I60="","",[1]median_raw!I60)</f>
        <v>1300</v>
      </c>
      <c r="J63" s="212">
        <f>IF([1]median_raw!J60="","",[1]median_raw!J60)</f>
        <v>700</v>
      </c>
      <c r="K63" s="212">
        <f>IF([1]median_raw!K60="","",[1]median_raw!K60)</f>
        <v>400</v>
      </c>
      <c r="L63" s="212">
        <f>IF([1]median_raw!L60="","",[1]median_raw!L60)</f>
        <v>1400</v>
      </c>
      <c r="M63" s="212">
        <f>IF([1]median_raw!M60="","",[1]median_raw!M60)</f>
        <v>267</v>
      </c>
      <c r="N63" s="212" t="str">
        <f>IF([1]median_raw!N60="","",[1]median_raw!N60)</f>
        <v/>
      </c>
      <c r="O63" s="212" t="str">
        <f>IF([1]median_raw!O60="","",[1]median_raw!O60)</f>
        <v/>
      </c>
      <c r="P63" s="212">
        <f>IF([1]median_raw!P60="","",[1]median_raw!P60)</f>
        <v>450</v>
      </c>
      <c r="Q63" s="212" t="str">
        <f>IF([1]median_raw!Q60="","",[1]median_raw!Q60)</f>
        <v/>
      </c>
      <c r="R63" s="212" t="str">
        <f>IF([1]median_raw!R60="","",[1]median_raw!R60)</f>
        <v/>
      </c>
      <c r="S63" s="212" t="str">
        <f>IF([1]median_raw!S60="","",[1]median_raw!S60)</f>
        <v/>
      </c>
      <c r="T63" s="212" t="str">
        <f>IF([1]median_raw!T60="","",[1]median_raw!T60)</f>
        <v/>
      </c>
      <c r="U63" s="212" t="str">
        <f>IF([1]median_raw!U60="","",[1]median_raw!U60)</f>
        <v/>
      </c>
      <c r="V63" s="212">
        <f>IF([1]median_raw!V60="","",[1]median_raw!V60)</f>
        <v>155</v>
      </c>
      <c r="W63" s="212" t="str">
        <f>IF([1]median_raw!W60="","",[1]median_raw!W60)</f>
        <v/>
      </c>
      <c r="X63" s="212" t="str">
        <f>IF([1]median_raw!X60="","",[1]median_raw!X60)</f>
        <v/>
      </c>
      <c r="Y63" s="212">
        <f>IF([1]median_raw!Y60="","",[1]median_raw!Y60)</f>
        <v>14</v>
      </c>
      <c r="Z63" s="212" t="str">
        <f>IF([1]median_raw!AG60="","",[1]median_raw!AG60)</f>
        <v/>
      </c>
      <c r="AA63" s="212" t="str">
        <f>IF([1]median_raw!AH60="","",[1]median_raw!AH60)</f>
        <v/>
      </c>
      <c r="AB63" s="212" t="str">
        <f>IF([1]median_raw!AI60="","",[1]median_raw!AI60)</f>
        <v/>
      </c>
      <c r="AC63" s="212" t="str">
        <f>IF([1]median_raw!AJ60="","",[1]median_raw!AJ60)</f>
        <v/>
      </c>
      <c r="AD63" s="212" t="str">
        <f>IF([1]median_raw!AK60="","",[1]median_raw!AK60)</f>
        <v/>
      </c>
      <c r="AE63" s="212" t="str">
        <f>IF([1]median_raw!AL60="","",[1]median_raw!AL60)</f>
        <v/>
      </c>
      <c r="AF63" s="212">
        <f>IF([1]median_raw!AM60="","",[1]median_raw!AM60)</f>
        <v>200</v>
      </c>
      <c r="AG63" s="212">
        <f>IF([1]median_raw!AN60="","",[1]median_raw!AN60)</f>
        <v>150</v>
      </c>
      <c r="AH63" s="212" t="str">
        <f>IF([1]median_raw!AO60="","",[1]median_raw!AO60)</f>
        <v/>
      </c>
      <c r="AI63" s="212" t="str">
        <f>IF([1]median_raw!AP60="","",[1]median_raw!AP60)</f>
        <v/>
      </c>
      <c r="AJ63" s="212" t="str">
        <f>IF([1]median_raw!Z60="","",[1]median_raw!Z60)</f>
        <v/>
      </c>
      <c r="AK63" s="212" t="str">
        <f>IF([1]median_raw!AA60="","",[1]median_raw!AA60)</f>
        <v/>
      </c>
      <c r="AL63" s="212" t="str">
        <f>IF([1]median_raw!AB60="","",[1]median_raw!AB60)</f>
        <v/>
      </c>
      <c r="AM63" s="212" t="str">
        <f>IF([1]median_raw!AC60="","",[1]median_raw!AC60)</f>
        <v/>
      </c>
      <c r="AN63" s="212" t="str">
        <f>IF([1]median_raw!AD60="","",[1]median_raw!AD60)</f>
        <v/>
      </c>
      <c r="AO63" s="212" t="str">
        <f>IF([1]median_raw!AE60="","",[1]median_raw!AE60)</f>
        <v/>
      </c>
      <c r="AP63" s="212" t="str">
        <f>IF([1]median_raw!AF60="","",[1]median_raw!AF60)</f>
        <v/>
      </c>
      <c r="AQ63" s="212" t="str">
        <f>IF([1]median_raw!AQ60="","",[1]median_raw!AQ60)</f>
        <v/>
      </c>
      <c r="AR63" s="212">
        <f t="shared" si="1"/>
        <v>6867</v>
      </c>
      <c r="AS63" s="212" t="str">
        <f>IF(OR(AW63&lt;&gt;"T",AV63=0),"",IF(C63="","",
IF(INDEX($D$1:$AV63,ROW(),MATCH("Cereal",$D$1:$AV$1,0))="",INDEX($D$1:$AV$2,2,MATCH("Cereal",$D$1:$AV$1,0)),INDEX($D$1:$AV63,ROW(),MATCH("Cereal",$D$1:$AV$1,0)))*90
+IF(INDEX($D$1:$AV63,ROW(),MATCH("Beans",$D$1:$AV$1,0))="",INDEX($D$1:$AV$2,2,MATCH("Beans",$D$1:$AV$1,0)),INDEX($D$1:$AV63,ROW(),MATCH("Beans",$D$1:$AV$1,0)))*9
+IF(INDEX($D$1:$AV63,ROW(),MATCH("Cooking.oil",$D$1:$AV$1,0))="",INDEX($D$1:$AV$2,2,MATCH("Cooking.oil",$D$1:$AV$1,0)),INDEX($D$1:$AV63,ROW(),MATCH("Cooking.oil",$D$1:$AV$1,0)))*6
+IF(INDEX($D$1:$AV63,ROW(),MATCH("Salt",$D$1:$AV$1,0))="",INDEX($D$1:$AV$2,2,MATCH("Salt",$D$1:$AV$1,0)),INDEX($D$1:$AV63,ROW(),MATCH("Salt",$D$1:$AV$1,0)))*1
))</f>
        <v/>
      </c>
      <c r="AT63" s="212" t="str">
        <f>IF(OR(AW63&lt;&gt;"T",AV63=0),"",IF(C63="","",AS63
+IF(INDEX($D$1:$AP63,ROW(),MATCH("Soap",$D$1:$AP$1,0))="",INDEX($D$1:$AP$2,2,MATCH("Soap",$D$1:$AP$1,0)),INDEX($D$1:$AP63,ROW(),MATCH("Soap",$D$1:$AP$1,0)))*6
+IF(INDEX($D$1:$AP63,ROW(),MATCH("Exercise.book",$D$1:$AP$1,0))="",INDEX($D$1:$AP$2,2,MATCH("Exercise.book",$D$1:$AP$1,0)),INDEX($D$1:$AP63,ROW(),MATCH("Exercise.book",$D$1:$AP$1,0)))*12
+IF(INDEX($D$1:$AP63,ROW(),MATCH("Charcoal",$D$1:$AP$1,0))="",INDEX($D$1:$AP$2,2,MATCH("Charcoal",$D$1:$AP$1,0)),INDEX($D$1:$AP63,ROW(),MATCH("Charcoal",$D$1:$AP$1,0)))*50
+IF(INDEX($D$1:$AP63,ROW(),MATCH("Milling.costs",$D$1:$AP$1,0))="",INDEX($D$1:$AP$2,2,MATCH("Milling.costs",$D$1:$AP$1,0)),INDEX($D$1:$AP63,ROW(),MATCH("Milling.costs",$D$1:$AP$1,0)))*30
+[1]Data_checks!AQ59*17
))</f>
        <v/>
      </c>
      <c r="AU63" s="212">
        <f t="shared" si="2"/>
        <v>2534</v>
      </c>
      <c r="AV63" s="213">
        <f t="shared" si="3"/>
        <v>567</v>
      </c>
    </row>
    <row r="64" spans="1:51" x14ac:dyDescent="0.3">
      <c r="A64" s="208" t="str">
        <f>IF([1]median_raw!A61="","",[1]median_raw!A61)</f>
        <v>WesternEquatoria</v>
      </c>
      <c r="B64" s="208" t="str">
        <f>IF([1]median_raw!B61="","",[1]median_raw!B61)</f>
        <v>Nzara</v>
      </c>
      <c r="C64" s="208" t="str">
        <f>IF([1]median_raw!C61="","",[1]median_raw!C61)</f>
        <v>Nzara Town</v>
      </c>
      <c r="D64" s="212">
        <f>IF([1]median_raw!D61="","",[1]median_raw!D61)</f>
        <v>410</v>
      </c>
      <c r="E64" s="212">
        <f>IF([1]median_raw!E61="","",[1]median_raw!E61)</f>
        <v>243</v>
      </c>
      <c r="F64" s="212">
        <f>IF([1]median_raw!F61="","",[1]median_raw!F61)</f>
        <v>1700</v>
      </c>
      <c r="G64" s="212">
        <f>IF([1]median_raw!G61="","",[1]median_raw!G61)</f>
        <v>901</v>
      </c>
      <c r="H64" s="212">
        <f>IF([1]median_raw!H61="","",[1]median_raw!H61)</f>
        <v>838</v>
      </c>
      <c r="I64" s="212">
        <f>IF([1]median_raw!I61="","",[1]median_raw!I61)</f>
        <v>1109</v>
      </c>
      <c r="J64" s="212">
        <f>IF([1]median_raw!J61="","",[1]median_raw!J61)</f>
        <v>860</v>
      </c>
      <c r="K64" s="212">
        <f>IF([1]median_raw!K61="","",[1]median_raw!K61)</f>
        <v>368</v>
      </c>
      <c r="L64" s="212">
        <f>IF([1]median_raw!L61="","",[1]median_raw!L61)</f>
        <v>1000</v>
      </c>
      <c r="M64" s="212">
        <f>IF([1]median_raw!M61="","",[1]median_raw!M61)</f>
        <v>233</v>
      </c>
      <c r="N64" s="212">
        <f>IF([1]median_raw!N61="","",[1]median_raw!N61)</f>
        <v>1450</v>
      </c>
      <c r="O64" s="212">
        <f>IF([1]median_raw!O61="","",[1]median_raw!O61)</f>
        <v>3750</v>
      </c>
      <c r="P64" s="212">
        <f>IF([1]median_raw!P61="","",[1]median_raw!P61)</f>
        <v>400</v>
      </c>
      <c r="Q64" s="212">
        <f>IF([1]median_raw!Q61="","",[1]median_raw!Q61)</f>
        <v>5000</v>
      </c>
      <c r="R64" s="212">
        <f>IF([1]median_raw!R61="","",[1]median_raw!R61)</f>
        <v>5250</v>
      </c>
      <c r="S64" s="212">
        <f>IF([1]median_raw!S61="","",[1]median_raw!S61)</f>
        <v>7500</v>
      </c>
      <c r="T64" s="212">
        <f>IF([1]median_raw!T61="","",[1]median_raw!T61)</f>
        <v>300</v>
      </c>
      <c r="U64" s="212">
        <f>IF([1]median_raw!U61="","",[1]median_raw!U61)</f>
        <v>500</v>
      </c>
      <c r="V64" s="212">
        <f>IF([1]median_raw!V61="","",[1]median_raw!V61)</f>
        <v>77.5</v>
      </c>
      <c r="W64" s="212">
        <f>IF([1]median_raw!W61="","",[1]median_raw!W61)</f>
        <v>25000</v>
      </c>
      <c r="X64" s="212">
        <f>IF([1]median_raw!X61="","",[1]median_raw!X61)</f>
        <v>3750</v>
      </c>
      <c r="Y64" s="212">
        <f>IF([1]median_raw!Y61="","",[1]median_raw!Y61)</f>
        <v>57</v>
      </c>
      <c r="Z64" s="212" t="str">
        <f>IF([1]median_raw!AG61="","",[1]median_raw!AG61)</f>
        <v/>
      </c>
      <c r="AA64" s="212" t="str">
        <f>IF([1]median_raw!AH61="","",[1]median_raw!AH61)</f>
        <v/>
      </c>
      <c r="AB64" s="212" t="str">
        <f>IF([1]median_raw!AI61="","",[1]median_raw!AI61)</f>
        <v/>
      </c>
      <c r="AC64" s="212" t="str">
        <f>IF([1]median_raw!AJ61="","",[1]median_raw!AJ61)</f>
        <v/>
      </c>
      <c r="AD64" s="212" t="str">
        <f>IF([1]median_raw!AK61="","",[1]median_raw!AK61)</f>
        <v/>
      </c>
      <c r="AE64" s="212" t="str">
        <f>IF([1]median_raw!AL61="","",[1]median_raw!AL61)</f>
        <v/>
      </c>
      <c r="AF64" s="212">
        <f>IF([1]median_raw!AM61="","",[1]median_raw!AM61)</f>
        <v>150</v>
      </c>
      <c r="AG64" s="212">
        <f>IF([1]median_raw!AN61="","",[1]median_raw!AN61)</f>
        <v>100</v>
      </c>
      <c r="AH64" s="212">
        <f>IF([1]median_raw!AO61="","",[1]median_raw!AO61)</f>
        <v>50</v>
      </c>
      <c r="AI64" s="212">
        <f>IF([1]median_raw!AP61="","",[1]median_raw!AP61)</f>
        <v>50</v>
      </c>
      <c r="AJ64" s="212">
        <f>IF([1]median_raw!Z61="","",[1]median_raw!Z61)</f>
        <v>705</v>
      </c>
      <c r="AK64" s="212" t="str">
        <f>IF([1]median_raw!AA61="","",[1]median_raw!AA61)</f>
        <v/>
      </c>
      <c r="AL64" s="212" t="str">
        <f>IF([1]median_raw!AB61="","",[1]median_raw!AB61)</f>
        <v/>
      </c>
      <c r="AM64" s="212" t="str">
        <f>IF([1]median_raw!AC61="","",[1]median_raw!AC61)</f>
        <v/>
      </c>
      <c r="AN64" s="212" t="str">
        <f>IF([1]median_raw!AD61="","",[1]median_raw!AD61)</f>
        <v/>
      </c>
      <c r="AO64" s="212" t="str">
        <f>IF([1]median_raw!AE61="","",[1]median_raw!AE61)</f>
        <v/>
      </c>
      <c r="AP64" s="212" t="str">
        <f>IF([1]median_raw!AF61="","",[1]median_raw!AF61)</f>
        <v/>
      </c>
      <c r="AQ64" s="212" t="str">
        <f>IF([1]median_raw!AQ61="","",[1]median_raw!AQ61)</f>
        <v/>
      </c>
      <c r="AR64" s="212">
        <f t="shared" si="1"/>
        <v>7429</v>
      </c>
      <c r="AS64" s="212">
        <f>IF(OR(AW64&lt;&gt;"T",AV64=0),"",IF(C64="","",
IF(INDEX($D$1:$AV64,ROW(),MATCH("Cereal",$D$1:$AV$1,0))="",INDEX($D$1:$AV$2,2,MATCH("Cereal",$D$1:$AV$1,0)),INDEX($D$1:$AV64,ROW(),MATCH("Cereal",$D$1:$AV$1,0)))*90
+IF(INDEX($D$1:$AV64,ROW(),MATCH("Beans",$D$1:$AV$1,0))="",INDEX($D$1:$AV$2,2,MATCH("Beans",$D$1:$AV$1,0)),INDEX($D$1:$AV64,ROW(),MATCH("Beans",$D$1:$AV$1,0)))*9
+IF(INDEX($D$1:$AV64,ROW(),MATCH("Cooking.oil",$D$1:$AV$1,0))="",INDEX($D$1:$AV$2,2,MATCH("Cooking.oil",$D$1:$AV$1,0)),INDEX($D$1:$AV64,ROW(),MATCH("Cooking.oil",$D$1:$AV$1,0)))*6
+IF(INDEX($D$1:$AV64,ROW(),MATCH("Salt",$D$1:$AV$1,0))="",INDEX($D$1:$AV$2,2,MATCH("Salt",$D$1:$AV$1,0)),INDEX($D$1:$AV64,ROW(),MATCH("Salt",$D$1:$AV$1,0)))*1
))</f>
        <v>38219</v>
      </c>
      <c r="AT64" s="212">
        <f>IF(OR(AW64&lt;&gt;"T",AV64=0),"",IF(C64="","",AS64
+IF(INDEX($D$1:$AP64,ROW(),MATCH("Soap",$D$1:$AP$1,0))="",INDEX($D$1:$AP$2,2,MATCH("Soap",$D$1:$AP$1,0)),INDEX($D$1:$AP64,ROW(),MATCH("Soap",$D$1:$AP$1,0)))*6
+IF(INDEX($D$1:$AP64,ROW(),MATCH("Exercise.book",$D$1:$AP$1,0))="",INDEX($D$1:$AP$2,2,MATCH("Exercise.book",$D$1:$AP$1,0)),INDEX($D$1:$AP64,ROW(),MATCH("Exercise.book",$D$1:$AP$1,0)))*12
+IF(INDEX($D$1:$AP64,ROW(),MATCH("Charcoal",$D$1:$AP$1,0))="",INDEX($D$1:$AP$2,2,MATCH("Charcoal",$D$1:$AP$1,0)),INDEX($D$1:$AP64,ROW(),MATCH("Charcoal",$D$1:$AP$1,0)))*50
+IF(INDEX($D$1:$AP64,ROW(),MATCH("Milling.costs",$D$1:$AP$1,0))="",INDEX($D$1:$AP$2,2,MATCH("Milling.costs",$D$1:$AP$1,0)),INDEX($D$1:$AP64,ROW(),MATCH("Milling.costs",$D$1:$AP$1,0)))*30
+[1]Data_checks!AQ60*17
))</f>
        <v>50002</v>
      </c>
      <c r="AU64" s="212">
        <f t="shared" si="2"/>
        <v>2647</v>
      </c>
      <c r="AV64" s="213">
        <f t="shared" si="3"/>
        <v>243</v>
      </c>
      <c r="AW64" t="s">
        <v>5335</v>
      </c>
    </row>
    <row r="65" spans="1:49" x14ac:dyDescent="0.3">
      <c r="A65" s="208" t="str">
        <f>IF([1]median_raw!A62="","",[1]median_raw!A62)</f>
        <v>WesternEquatoria</v>
      </c>
      <c r="B65" s="208" t="str">
        <f>IF([1]median_raw!B62="","",[1]median_raw!B62)</f>
        <v>Tambura</v>
      </c>
      <c r="C65" s="208" t="str">
        <f>IF([1]median_raw!C62="","",[1]median_raw!C62)</f>
        <v>Tambura Town</v>
      </c>
      <c r="D65" s="212">
        <f>IF([1]median_raw!D62="","",[1]median_raw!D62)</f>
        <v>340</v>
      </c>
      <c r="E65" s="212">
        <f>IF([1]median_raw!E62="","",[1]median_raw!E62)</f>
        <v>389</v>
      </c>
      <c r="F65" s="212">
        <f>IF([1]median_raw!F62="","",[1]median_raw!F62)</f>
        <v>2000</v>
      </c>
      <c r="G65" s="212">
        <f>IF([1]median_raw!G62="","",[1]median_raw!G62)</f>
        <v>800</v>
      </c>
      <c r="H65" s="212">
        <f>IF([1]median_raw!H62="","",[1]median_raw!H62)</f>
        <v>700</v>
      </c>
      <c r="I65" s="212">
        <f>IF([1]median_raw!I62="","",[1]median_raw!I62)</f>
        <v>1200</v>
      </c>
      <c r="J65" s="212">
        <f>IF([1]median_raw!J62="","",[1]median_raw!J62)</f>
        <v>1000</v>
      </c>
      <c r="K65" s="212">
        <f>IF([1]median_raw!K62="","",[1]median_raw!K62)</f>
        <v>200</v>
      </c>
      <c r="L65" s="212">
        <f>IF([1]median_raw!L62="","",[1]median_raw!L62)</f>
        <v>4000</v>
      </c>
      <c r="M65" s="212">
        <f>IF([1]median_raw!M62="","",[1]median_raw!M62)</f>
        <v>267</v>
      </c>
      <c r="N65" s="212">
        <f>IF([1]median_raw!N62="","",[1]median_raw!N62)</f>
        <v>2000</v>
      </c>
      <c r="O65" s="212">
        <f>IF([1]median_raw!O62="","",[1]median_raw!O62)</f>
        <v>3000</v>
      </c>
      <c r="P65" s="212">
        <f>IF([1]median_raw!P62="","",[1]median_raw!P62)</f>
        <v>500</v>
      </c>
      <c r="Q65" s="212">
        <f>IF([1]median_raw!Q62="","",[1]median_raw!Q62)</f>
        <v>5000</v>
      </c>
      <c r="R65" s="212" t="str">
        <f>IF([1]median_raw!R62="","",[1]median_raw!R62)</f>
        <v/>
      </c>
      <c r="S65" s="212">
        <f>IF([1]median_raw!S62="","",[1]median_raw!S62)</f>
        <v>6000</v>
      </c>
      <c r="T65" s="212">
        <f>IF([1]median_raw!T62="","",[1]median_raw!T62)</f>
        <v>200</v>
      </c>
      <c r="U65" s="212">
        <f>IF([1]median_raw!U62="","",[1]median_raw!U62)</f>
        <v>420</v>
      </c>
      <c r="V65" s="212">
        <f>IF([1]median_raw!V62="","",[1]median_raw!V62)</f>
        <v>145</v>
      </c>
      <c r="W65" s="212">
        <f>IF([1]median_raw!W62="","",[1]median_raw!W62)</f>
        <v>25000</v>
      </c>
      <c r="X65" s="212">
        <f>IF([1]median_raw!X62="","",[1]median_raw!X62)</f>
        <v>3000</v>
      </c>
      <c r="Y65" s="212">
        <f>IF([1]median_raw!Y62="","",[1]median_raw!Y62)</f>
        <v>71</v>
      </c>
      <c r="Z65" s="212" t="str">
        <f>IF([1]median_raw!AG62="","",[1]median_raw!AG62)</f>
        <v/>
      </c>
      <c r="AA65" s="212" t="str">
        <f>IF([1]median_raw!AH62="","",[1]median_raw!AH62)</f>
        <v/>
      </c>
      <c r="AB65" s="212" t="str">
        <f>IF([1]median_raw!AI62="","",[1]median_raw!AI62)</f>
        <v/>
      </c>
      <c r="AC65" s="212" t="str">
        <f>IF([1]median_raw!AJ62="","",[1]median_raw!AJ62)</f>
        <v/>
      </c>
      <c r="AD65" s="212" t="str">
        <f>IF([1]median_raw!AK62="","",[1]median_raw!AK62)</f>
        <v/>
      </c>
      <c r="AE65" s="212" t="str">
        <f>IF([1]median_raw!AL62="","",[1]median_raw!AL62)</f>
        <v/>
      </c>
      <c r="AF65" s="212" t="str">
        <f>IF([1]median_raw!AM62="","",[1]median_raw!AM62)</f>
        <v/>
      </c>
      <c r="AG65" s="212" t="str">
        <f>IF([1]median_raw!AN62="","",[1]median_raw!AN62)</f>
        <v/>
      </c>
      <c r="AH65" s="212" t="str">
        <f>IF([1]median_raw!AO62="","",[1]median_raw!AO62)</f>
        <v/>
      </c>
      <c r="AI65" s="212" t="str">
        <f>IF([1]median_raw!AP62="","",[1]median_raw!AP62)</f>
        <v/>
      </c>
      <c r="AJ65" s="212" t="str">
        <f>IF([1]median_raw!Z62="","",[1]median_raw!Z62)</f>
        <v/>
      </c>
      <c r="AK65" s="212" t="str">
        <f>IF([1]median_raw!AA62="","",[1]median_raw!AA62)</f>
        <v/>
      </c>
      <c r="AL65" s="212" t="str">
        <f>IF([1]median_raw!AB62="","",[1]median_raw!AB62)</f>
        <v/>
      </c>
      <c r="AM65" s="212" t="str">
        <f>IF([1]median_raw!AC62="","",[1]median_raw!AC62)</f>
        <v/>
      </c>
      <c r="AN65" s="212" t="str">
        <f>IF([1]median_raw!AD62="","",[1]median_raw!AD62)</f>
        <v/>
      </c>
      <c r="AO65" s="212" t="str">
        <f>IF([1]median_raw!AE62="","",[1]median_raw!AE62)</f>
        <v/>
      </c>
      <c r="AP65" s="212" t="str">
        <f>IF([1]median_raw!AF62="","",[1]median_raw!AF62)</f>
        <v/>
      </c>
      <c r="AQ65" s="212" t="str">
        <f>IF([1]median_raw!AQ62="","",[1]median_raw!AQ62)</f>
        <v/>
      </c>
      <c r="AR65" s="212">
        <f t="shared" si="1"/>
        <v>10629</v>
      </c>
      <c r="AS65" s="212">
        <f>IF(OR(AW65&lt;&gt;"T",AV65=0),"",IF(C65="","",
IF(INDEX($D$1:$AV65,ROW(),MATCH("Cereal",$D$1:$AV$1,0))="",INDEX($D$1:$AV$2,2,MATCH("Cereal",$D$1:$AV$1,0)),INDEX($D$1:$AV65,ROW(),MATCH("Cereal",$D$1:$AV$1,0)))*90
+IF(INDEX($D$1:$AV65,ROW(),MATCH("Beans",$D$1:$AV$1,0))="",INDEX($D$1:$AV$2,2,MATCH("Beans",$D$1:$AV$1,0)),INDEX($D$1:$AV65,ROW(),MATCH("Beans",$D$1:$AV$1,0)))*9
+IF(INDEX($D$1:$AV65,ROW(),MATCH("Cooking.oil",$D$1:$AV$1,0))="",INDEX($D$1:$AV$2,2,MATCH("Cooking.oil",$D$1:$AV$1,0)),INDEX($D$1:$AV65,ROW(),MATCH("Cooking.oil",$D$1:$AV$1,0)))*6
+IF(INDEX($D$1:$AV65,ROW(),MATCH("Salt",$D$1:$AV$1,0))="",INDEX($D$1:$AV$2,2,MATCH("Salt",$D$1:$AV$1,0)),INDEX($D$1:$AV65,ROW(),MATCH("Salt",$D$1:$AV$1,0)))*1
))</f>
        <v>70010</v>
      </c>
      <c r="AT65" s="212">
        <f>IF(OR(AW65&lt;&gt;"T",AV65=0),"",IF(C65="","",AS65
+IF(INDEX($D$1:$AP65,ROW(),MATCH("Soap",$D$1:$AP$1,0))="",INDEX($D$1:$AP$2,2,MATCH("Soap",$D$1:$AP$1,0)),INDEX($D$1:$AP65,ROW(),MATCH("Soap",$D$1:$AP$1,0)))*6
+IF(INDEX($D$1:$AP65,ROW(),MATCH("Exercise.book",$D$1:$AP$1,0))="",INDEX($D$1:$AP$2,2,MATCH("Exercise.book",$D$1:$AP$1,0)),INDEX($D$1:$AP65,ROW(),MATCH("Exercise.book",$D$1:$AP$1,0)))*12
+IF(INDEX($D$1:$AP65,ROW(),MATCH("Charcoal",$D$1:$AP$1,0))="",INDEX($D$1:$AP$2,2,MATCH("Charcoal",$D$1:$AP$1,0)),INDEX($D$1:$AP65,ROW(),MATCH("Charcoal",$D$1:$AP$1,0)))*50
+IF(INDEX($D$1:$AP65,ROW(),MATCH("Milling.costs",$D$1:$AP$1,0))="",INDEX($D$1:$AP$2,2,MATCH("Milling.costs",$D$1:$AP$1,0)),INDEX($D$1:$AP65,ROW(),MATCH("Milling.costs",$D$1:$AP$1,0)))*30
+[1]Data_checks!AQ61*17
))</f>
        <v>86992</v>
      </c>
      <c r="AU65" s="212">
        <f t="shared" si="2"/>
        <v>2796</v>
      </c>
      <c r="AV65" s="213">
        <f t="shared" si="3"/>
        <v>389</v>
      </c>
      <c r="AW65" t="s">
        <v>5335</v>
      </c>
    </row>
    <row r="66" spans="1:49" x14ac:dyDescent="0.3">
      <c r="A66" s="208" t="str">
        <f>IF([1]median_raw!A63="","",[1]median_raw!A63)</f>
        <v>WesternEquatoria</v>
      </c>
      <c r="B66" s="208" t="str">
        <f>IF([1]median_raw!B63="","",[1]median_raw!B63)</f>
        <v>Yambio</v>
      </c>
      <c r="C66" s="208" t="str">
        <f>IF([1]median_raw!C63="","",[1]median_raw!C63)</f>
        <v>Yambio Town</v>
      </c>
      <c r="D66" s="212">
        <f>IF([1]median_raw!D63="","",[1]median_raw!D63)</f>
        <v>595.5</v>
      </c>
      <c r="E66" s="212">
        <f>IF([1]median_raw!E63="","",[1]median_raw!E63)</f>
        <v>243</v>
      </c>
      <c r="F66" s="212">
        <f>IF([1]median_raw!F63="","",[1]median_raw!F63)</f>
        <v>1000</v>
      </c>
      <c r="G66" s="212">
        <f>IF([1]median_raw!G63="","",[1]median_raw!G63)</f>
        <v>676</v>
      </c>
      <c r="H66" s="212">
        <f>IF([1]median_raw!H63="","",[1]median_raw!H63)</f>
        <v>838</v>
      </c>
      <c r="I66" s="212">
        <f>IF([1]median_raw!I63="","",[1]median_raw!I63)</f>
        <v>1109</v>
      </c>
      <c r="J66" s="212">
        <f>IF([1]median_raw!J63="","",[1]median_raw!J63)</f>
        <v>1075</v>
      </c>
      <c r="K66" s="212">
        <f>IF([1]median_raw!K63="","",[1]median_raw!K63)</f>
        <v>400</v>
      </c>
      <c r="L66" s="212">
        <f>IF([1]median_raw!L63="","",[1]median_raw!L63)</f>
        <v>1000</v>
      </c>
      <c r="M66" s="212">
        <f>IF([1]median_raw!M63="","",[1]median_raw!M63)</f>
        <v>233</v>
      </c>
      <c r="N66" s="212">
        <f>IF([1]median_raw!N63="","",[1]median_raw!N63)</f>
        <v>1200</v>
      </c>
      <c r="O66" s="212" t="str">
        <f>IF([1]median_raw!O63="","",[1]median_raw!O63)</f>
        <v/>
      </c>
      <c r="P66" s="212">
        <f>IF([1]median_raw!P63="","",[1]median_raw!P63)</f>
        <v>200</v>
      </c>
      <c r="Q66" s="212">
        <f>IF([1]median_raw!Q63="","",[1]median_raw!Q63)</f>
        <v>4250</v>
      </c>
      <c r="R66" s="212">
        <f>IF([1]median_raw!R63="","",[1]median_raw!R63)</f>
        <v>5500</v>
      </c>
      <c r="S66" s="212">
        <f>IF([1]median_raw!S63="","",[1]median_raw!S63)</f>
        <v>8000</v>
      </c>
      <c r="T66" s="212">
        <f>IF([1]median_raw!T63="","",[1]median_raw!T63)</f>
        <v>1500</v>
      </c>
      <c r="U66" s="212">
        <f>IF([1]median_raw!U63="","",[1]median_raw!U63)</f>
        <v>1500</v>
      </c>
      <c r="V66" s="212">
        <f>IF([1]median_raw!V63="","",[1]median_raw!V63)</f>
        <v>121</v>
      </c>
      <c r="W66" s="212" t="str">
        <f>IF([1]median_raw!W63="","",[1]median_raw!W63)</f>
        <v/>
      </c>
      <c r="X66" s="212">
        <f>IF([1]median_raw!X63="","",[1]median_raw!X63)</f>
        <v>5000</v>
      </c>
      <c r="Y66" s="212">
        <f>IF([1]median_raw!Y63="","",[1]median_raw!Y63)</f>
        <v>86</v>
      </c>
      <c r="Z66" s="212" t="str">
        <f>IF([1]median_raw!AG63="","",[1]median_raw!AG63)</f>
        <v/>
      </c>
      <c r="AA66" s="212" t="str">
        <f>IF([1]median_raw!AH63="","",[1]median_raw!AH63)</f>
        <v/>
      </c>
      <c r="AB66" s="212" t="str">
        <f>IF([1]median_raw!AI63="","",[1]median_raw!AI63)</f>
        <v/>
      </c>
      <c r="AC66" s="212" t="str">
        <f>IF([1]median_raw!AJ63="","",[1]median_raw!AJ63)</f>
        <v/>
      </c>
      <c r="AD66" s="212">
        <f>IF([1]median_raw!AK63="","",[1]median_raw!AK63)</f>
        <v>3500</v>
      </c>
      <c r="AE66" s="212" t="str">
        <f>IF([1]median_raw!AL63="","",[1]median_raw!AL63)</f>
        <v/>
      </c>
      <c r="AF66" s="212">
        <f>IF([1]median_raw!AM63="","",[1]median_raw!AM63)</f>
        <v>200</v>
      </c>
      <c r="AG66" s="212">
        <f>IF([1]median_raw!AN63="","",[1]median_raw!AN63)</f>
        <v>50</v>
      </c>
      <c r="AH66" s="212">
        <f>IF([1]median_raw!AO63="","",[1]median_raw!AO63)</f>
        <v>200</v>
      </c>
      <c r="AI66" s="212">
        <f>IF([1]median_raw!AP63="","",[1]median_raw!AP63)</f>
        <v>200</v>
      </c>
      <c r="AJ66" s="212">
        <f>IF([1]median_raw!Z63="","",[1]median_raw!Z63)</f>
        <v>712.5</v>
      </c>
      <c r="AK66" s="212" t="str">
        <f>IF([1]median_raw!AA63="","",[1]median_raw!AA63)</f>
        <v/>
      </c>
      <c r="AL66" s="212" t="str">
        <f>IF([1]median_raw!AB63="","",[1]median_raw!AB63)</f>
        <v/>
      </c>
      <c r="AM66" s="212" t="str">
        <f>IF([1]median_raw!AC63="","",[1]median_raw!AC63)</f>
        <v/>
      </c>
      <c r="AN66" s="212" t="str">
        <f>IF([1]median_raw!AD63="","",[1]median_raw!AD63)</f>
        <v/>
      </c>
      <c r="AO66" s="212" t="str">
        <f>IF([1]median_raw!AE63="","",[1]median_raw!AE63)</f>
        <v/>
      </c>
      <c r="AP66" s="212" t="str">
        <f>IF([1]median_raw!AF63="","",[1]median_raw!AF63)</f>
        <v/>
      </c>
      <c r="AQ66" s="212" t="str">
        <f>IF([1]median_raw!AQ63="","",[1]median_raw!AQ63)</f>
        <v/>
      </c>
      <c r="AR66" s="212">
        <f t="shared" si="1"/>
        <v>6936.5</v>
      </c>
      <c r="AS66" s="212">
        <f>IF(OR(AW66&lt;&gt;"T",AV66=0),"",IF(C66="","",
IF(INDEX($D$1:$AV66,ROW(),MATCH("Cereal",$D$1:$AV$1,0))="",INDEX($D$1:$AV$2,2,MATCH("Cereal",$D$1:$AV$1,0)),INDEX($D$1:$AV66,ROW(),MATCH("Cereal",$D$1:$AV$1,0)))*90
+IF(INDEX($D$1:$AV66,ROW(),MATCH("Beans",$D$1:$AV$1,0))="",INDEX($D$1:$AV$2,2,MATCH("Beans",$D$1:$AV$1,0)),INDEX($D$1:$AV66,ROW(),MATCH("Beans",$D$1:$AV$1,0)))*9
+IF(INDEX($D$1:$AV66,ROW(),MATCH("Cooking.oil",$D$1:$AV$1,0))="",INDEX($D$1:$AV$2,2,MATCH("Cooking.oil",$D$1:$AV$1,0)),INDEX($D$1:$AV66,ROW(),MATCH("Cooking.oil",$D$1:$AV$1,0)))*6
+IF(INDEX($D$1:$AV66,ROW(),MATCH("Salt",$D$1:$AV$1,0))="",INDEX($D$1:$AV$2,2,MATCH("Salt",$D$1:$AV$1,0)),INDEX($D$1:$AV66,ROW(),MATCH("Salt",$D$1:$AV$1,0)))*1
))</f>
        <v>38251</v>
      </c>
      <c r="AT66" s="212">
        <f>IF(OR(AW66&lt;&gt;"T",AV66=0),"",IF(C66="","",AS66
+IF(INDEX($D$1:$AP66,ROW(),MATCH("Soap",$D$1:$AP$1,0))="",INDEX($D$1:$AP$2,2,MATCH("Soap",$D$1:$AP$1,0)),INDEX($D$1:$AP66,ROW(),MATCH("Soap",$D$1:$AP$1,0)))*6
+IF(INDEX($D$1:$AP66,ROW(),MATCH("Exercise.book",$D$1:$AP$1,0))="",INDEX($D$1:$AP$2,2,MATCH("Exercise.book",$D$1:$AP$1,0)),INDEX($D$1:$AP66,ROW(),MATCH("Exercise.book",$D$1:$AP$1,0)))*12
+IF(INDEX($D$1:$AP66,ROW(),MATCH("Charcoal",$D$1:$AP$1,0))="",INDEX($D$1:$AP$2,2,MATCH("Charcoal",$D$1:$AP$1,0)),INDEX($D$1:$AP66,ROW(),MATCH("Charcoal",$D$1:$AP$1,0)))*50
+IF(INDEX($D$1:$AP66,ROW(),MATCH("Milling.costs",$D$1:$AP$1,0))="",INDEX($D$1:$AP$2,2,MATCH("Milling.costs",$D$1:$AP$1,0)),INDEX($D$1:$AP66,ROW(),MATCH("Milling.costs",$D$1:$AP$1,0)))*30
+[1]Data_checks!AQ62*17
))</f>
        <v>50679</v>
      </c>
      <c r="AU66" s="212">
        <f t="shared" si="2"/>
        <v>2822.5</v>
      </c>
      <c r="AV66" s="213">
        <f t="shared" si="3"/>
        <v>243</v>
      </c>
      <c r="AW66" t="s">
        <v>5335</v>
      </c>
    </row>
    <row r="67" spans="1:49" x14ac:dyDescent="0.3">
      <c r="A67" s="208" t="str">
        <f>IF([1]median_raw!A64="","",[1]median_raw!A64)</f>
        <v/>
      </c>
      <c r="B67" s="208" t="str">
        <f>IF([1]median_raw!B64="","",[1]median_raw!B64)</f>
        <v/>
      </c>
      <c r="C67" s="208" t="str">
        <f>IF([1]median_raw!C64="","",[1]median_raw!C64)</f>
        <v/>
      </c>
      <c r="D67" s="212" t="str">
        <f>IF([1]median_raw!D64="","",[1]median_raw!D64)</f>
        <v/>
      </c>
      <c r="E67" s="212" t="str">
        <f>IF([1]median_raw!E64="","",[1]median_raw!E64)</f>
        <v/>
      </c>
      <c r="F67" s="212" t="str">
        <f>IF([1]median_raw!F64="","",[1]median_raw!F64)</f>
        <v/>
      </c>
      <c r="G67" s="212" t="str">
        <f>IF([1]median_raw!G64="","",[1]median_raw!G64)</f>
        <v/>
      </c>
      <c r="H67" s="212" t="str">
        <f>IF([1]median_raw!H64="","",[1]median_raw!H64)</f>
        <v/>
      </c>
      <c r="I67" s="212" t="str">
        <f>IF([1]median_raw!I64="","",[1]median_raw!I64)</f>
        <v/>
      </c>
      <c r="J67" s="212" t="str">
        <f>IF([1]median_raw!J64="","",[1]median_raw!J64)</f>
        <v/>
      </c>
      <c r="K67" s="212" t="str">
        <f>IF([1]median_raw!K64="","",[1]median_raw!K64)</f>
        <v/>
      </c>
      <c r="L67" s="212"/>
      <c r="M67" s="212" t="str">
        <f>IF([1]median_raw!M64="","",[1]median_raw!M64)</f>
        <v/>
      </c>
      <c r="N67" s="212" t="str">
        <f>IF([1]median_raw!N64="","",[1]median_raw!N64)</f>
        <v/>
      </c>
      <c r="O67" s="212" t="str">
        <f>IF([1]median_raw!O64="","",[1]median_raw!O64)</f>
        <v/>
      </c>
      <c r="P67" s="212" t="str">
        <f>IF([1]median_raw!P64="","",[1]median_raw!P64)</f>
        <v/>
      </c>
      <c r="Q67" s="212" t="str">
        <f>IF([1]median_raw!Q64="","",[1]median_raw!Q64)</f>
        <v/>
      </c>
      <c r="R67" s="212" t="str">
        <f>IF([1]median_raw!R64="","",[1]median_raw!R64)</f>
        <v/>
      </c>
      <c r="S67" s="212" t="str">
        <f>IF([1]median_raw!S64="","",[1]median_raw!S64)</f>
        <v/>
      </c>
      <c r="T67" s="212" t="str">
        <f>IF([1]median_raw!T64="","",[1]median_raw!T64)</f>
        <v/>
      </c>
      <c r="U67" s="212" t="str">
        <f>IF([1]median_raw!U64="","",[1]median_raw!U64)</f>
        <v/>
      </c>
      <c r="V67" s="212" t="str">
        <f>IF([1]median_raw!V64="","",[1]median_raw!V64)</f>
        <v/>
      </c>
      <c r="W67" s="212" t="str">
        <f>IF([1]median_raw!W64="","",[1]median_raw!W64)</f>
        <v/>
      </c>
      <c r="X67" s="212" t="str">
        <f>IF([1]median_raw!X64="","",[1]median_raw!X64)</f>
        <v/>
      </c>
      <c r="Y67" s="212" t="str">
        <f>IF([1]median_raw!Y64="","",[1]median_raw!Y64)</f>
        <v/>
      </c>
      <c r="Z67" s="212" t="str">
        <f>IF([1]median_raw!AG64="","",[1]median_raw!AG64)</f>
        <v/>
      </c>
      <c r="AA67" s="212" t="str">
        <f>IF([1]median_raw!AH64="","",[1]median_raw!AH64)</f>
        <v/>
      </c>
      <c r="AB67" s="212" t="str">
        <f>IF([1]median_raw!AI64="","",[1]median_raw!AI64)</f>
        <v/>
      </c>
      <c r="AC67" s="212" t="str">
        <f>IF([1]median_raw!AJ64="","",[1]median_raw!AJ64)</f>
        <v/>
      </c>
      <c r="AD67" s="212" t="str">
        <f>IF([1]median_raw!AK64="","",[1]median_raw!AK64)</f>
        <v/>
      </c>
      <c r="AE67" s="212" t="str">
        <f>IF([1]median_raw!AL64="","",[1]median_raw!AL64)</f>
        <v/>
      </c>
      <c r="AF67" s="212" t="str">
        <f>IF([1]median_raw!AM64="","",[1]median_raw!AM64)</f>
        <v/>
      </c>
      <c r="AG67" s="212" t="str">
        <f>IF([1]median_raw!AN64="","",[1]median_raw!AN64)</f>
        <v/>
      </c>
      <c r="AH67" s="212" t="str">
        <f>IF([1]median_raw!AO64="","",[1]median_raw!AO64)</f>
        <v/>
      </c>
      <c r="AI67" s="212" t="str">
        <f>IF([1]median_raw!AP64="","",[1]median_raw!AP64)</f>
        <v/>
      </c>
      <c r="AJ67" s="212" t="str">
        <f>IF([1]median_raw!Z64="","",[1]median_raw!Z64)</f>
        <v/>
      </c>
      <c r="AK67" s="212" t="str">
        <f>IF([1]median_raw!AA64="","",[1]median_raw!AA64)</f>
        <v/>
      </c>
      <c r="AL67" s="212" t="str">
        <f>IF([1]median_raw!AB64="","",[1]median_raw!AB64)</f>
        <v/>
      </c>
      <c r="AM67" s="212" t="str">
        <f>IF([1]median_raw!AC64="","",[1]median_raw!AC64)</f>
        <v/>
      </c>
      <c r="AN67" s="212" t="str">
        <f>IF([1]median_raw!AD64="","",[1]median_raw!AD64)</f>
        <v/>
      </c>
      <c r="AO67" s="212" t="str">
        <f>IF([1]median_raw!AE64="","",[1]median_raw!AE64)</f>
        <v/>
      </c>
      <c r="AP67" s="212" t="str">
        <f>IF([1]median_raw!AF64="","",[1]median_raw!AF64)</f>
        <v/>
      </c>
      <c r="AQ67" s="212" t="str">
        <f>IF([1]median_raw!AQ64="","",[1]median_raw!AQ64)</f>
        <v/>
      </c>
      <c r="AR67" s="212" t="str">
        <f t="shared" si="1"/>
        <v/>
      </c>
      <c r="AS67" s="212" t="str">
        <f>IF(OR(AW67&lt;&gt;"T",AV67=0),"",IF(C67="","",
IF(INDEX($D$1:$AV67,ROW(),MATCH("Cereal",$D$1:$AV$1,0))="",INDEX($D$1:$AV$2,2,MATCH("Cereal",$D$1:$AV$1,0)),INDEX($D$1:$AV67,ROW(),MATCH("Cereal",$D$1:$AV$1,0)))*90
+IF(INDEX($D$1:$AV67,ROW(),MATCH("Beans",$D$1:$AV$1,0))="",INDEX($D$1:$AV$2,2,MATCH("Beans",$D$1:$AV$1,0)),INDEX($D$1:$AV67,ROW(),MATCH("Beans",$D$1:$AV$1,0)))*9
+IF(INDEX($D$1:$AV67,ROW(),MATCH("Cooking.oil",$D$1:$AV$1,0))="",INDEX($D$1:$AV$2,2,MATCH("Cooking.oil",$D$1:$AV$1,0)),INDEX($D$1:$AV67,ROW(),MATCH("Cooking.oil",$D$1:$AV$1,0)))*6
+IF(INDEX($D$1:$AV67,ROW(),MATCH("Salt",$D$1:$AV$1,0))="",INDEX($D$1:$AV$2,2,MATCH("Salt",$D$1:$AV$1,0)),INDEX($D$1:$AV67,ROW(),MATCH("Salt",$D$1:$AV$1,0)))*1
))</f>
        <v/>
      </c>
      <c r="AT67" s="212" t="str">
        <f>IF(OR(AW67&lt;&gt;"T",AV67=0),"",IF(C67="","",AS67
+IF(INDEX($D$1:$AP67,ROW(),MATCH("Soap",$D$1:$AP$1,0))="",INDEX($D$1:$AP$2,2,MATCH("Soap",$D$1:$AP$1,0)),INDEX($D$1:$AP67,ROW(),MATCH("Soap",$D$1:$AP$1,0)))*6
+IF(INDEX($D$1:$AP67,ROW(),MATCH("Exercise.book",$D$1:$AP$1,0))="",INDEX($D$1:$AP$2,2,MATCH("Exercise.book",$D$1:$AP$1,0)),INDEX($D$1:$AP67,ROW(),MATCH("Exercise.book",$D$1:$AP$1,0)))*12
+IF(INDEX($D$1:$AP67,ROW(),MATCH("Charcoal",$D$1:$AP$1,0))="",INDEX($D$1:$AP$2,2,MATCH("Charcoal",$D$1:$AP$1,0)),INDEX($D$1:$AP67,ROW(),MATCH("Charcoal",$D$1:$AP$1,0)))*50
+IF(INDEX($D$1:$AP67,ROW(),MATCH("Milling.costs",$D$1:$AP$1,0))="",INDEX($D$1:$AP$2,2,MATCH("Milling.costs",$D$1:$AP$1,0)),INDEX($D$1:$AP67,ROW(),MATCH("Milling.costs",$D$1:$AP$1,0)))*30
+[1]Data_checks!AQ63*17
))</f>
        <v/>
      </c>
      <c r="AU67" s="212" t="str">
        <f t="shared" si="2"/>
        <v/>
      </c>
      <c r="AV67" s="213" t="str">
        <f t="shared" si="3"/>
        <v/>
      </c>
    </row>
    <row r="68" spans="1:49" x14ac:dyDescent="0.3">
      <c r="A68" s="208" t="str">
        <f>IF([1]median_raw!A65="","",[1]median_raw!A65)</f>
        <v/>
      </c>
      <c r="B68" s="208" t="str">
        <f>IF([1]median_raw!B65="","",[1]median_raw!B65)</f>
        <v/>
      </c>
      <c r="C68" s="208" t="str">
        <f>IF([1]median_raw!C65="","",[1]median_raw!C65)</f>
        <v/>
      </c>
      <c r="D68" s="212" t="str">
        <f>IF([1]median_raw!D65="","",[1]median_raw!D65)</f>
        <v/>
      </c>
      <c r="E68" s="212" t="str">
        <f>IF([1]median_raw!E65="","",[1]median_raw!E65)</f>
        <v/>
      </c>
      <c r="F68" s="212" t="str">
        <f>IF([1]median_raw!F65="","",[1]median_raw!F65)</f>
        <v/>
      </c>
      <c r="G68" s="212" t="str">
        <f>IF([1]median_raw!G65="","",[1]median_raw!G65)</f>
        <v/>
      </c>
      <c r="H68" s="212" t="str">
        <f>IF([1]median_raw!H65="","",[1]median_raw!H65)</f>
        <v/>
      </c>
      <c r="I68" s="212" t="str">
        <f>IF([1]median_raw!I65="","",[1]median_raw!I65)</f>
        <v/>
      </c>
      <c r="J68" s="212" t="str">
        <f>IF([1]median_raw!J65="","",[1]median_raw!J65)</f>
        <v/>
      </c>
      <c r="K68" s="212" t="str">
        <f>IF([1]median_raw!K65="","",[1]median_raw!K65)</f>
        <v/>
      </c>
      <c r="L68" s="212" t="str">
        <f>IF([1]median_raw!L65="","",[1]median_raw!L65)</f>
        <v/>
      </c>
      <c r="M68" s="212" t="str">
        <f>IF([1]median_raw!M65="","",[1]median_raw!M65)</f>
        <v/>
      </c>
      <c r="N68" s="212" t="str">
        <f>IF([1]median_raw!N65="","",[1]median_raw!N65)</f>
        <v/>
      </c>
      <c r="O68" s="212" t="str">
        <f>IF([1]median_raw!O65="","",[1]median_raw!O65)</f>
        <v/>
      </c>
      <c r="P68" s="212" t="str">
        <f>IF([1]median_raw!P65="","",[1]median_raw!P65)</f>
        <v/>
      </c>
      <c r="Q68" s="212" t="str">
        <f>IF([1]median_raw!Q65="","",[1]median_raw!Q65)</f>
        <v/>
      </c>
      <c r="R68" s="212" t="str">
        <f>IF([1]median_raw!R65="","",[1]median_raw!R65)</f>
        <v/>
      </c>
      <c r="S68" s="212" t="str">
        <f>IF([1]median_raw!S65="","",[1]median_raw!S65)</f>
        <v/>
      </c>
      <c r="T68" s="212" t="str">
        <f>IF([1]median_raw!T65="","",[1]median_raw!T65)</f>
        <v/>
      </c>
      <c r="U68" s="212" t="str">
        <f>IF([1]median_raw!U65="","",[1]median_raw!U65)</f>
        <v/>
      </c>
      <c r="V68" s="212" t="str">
        <f>IF([1]median_raw!V65="","",[1]median_raw!V65)</f>
        <v/>
      </c>
      <c r="W68" s="212" t="str">
        <f>IF([1]median_raw!W65="","",[1]median_raw!W65)</f>
        <v/>
      </c>
      <c r="X68" s="212" t="str">
        <f>IF([1]median_raw!X65="","",[1]median_raw!X65)</f>
        <v/>
      </c>
      <c r="Y68" s="212" t="str">
        <f>IF([1]median_raw!Y65="","",[1]median_raw!Y65)</f>
        <v/>
      </c>
      <c r="Z68" s="212" t="str">
        <f>IF([1]median_raw!AG65="","",[1]median_raw!AG65)</f>
        <v/>
      </c>
      <c r="AA68" s="212" t="str">
        <f>IF([1]median_raw!AH65="","",[1]median_raw!AH65)</f>
        <v/>
      </c>
      <c r="AB68" s="212" t="str">
        <f>IF([1]median_raw!AI65="","",[1]median_raw!AI65)</f>
        <v/>
      </c>
      <c r="AC68" s="212" t="str">
        <f>IF([1]median_raw!AJ65="","",[1]median_raw!AJ65)</f>
        <v/>
      </c>
      <c r="AD68" s="212" t="str">
        <f>IF([1]median_raw!AK65="","",[1]median_raw!AK65)</f>
        <v/>
      </c>
      <c r="AE68" s="212" t="str">
        <f>IF([1]median_raw!AL65="","",[1]median_raw!AL65)</f>
        <v/>
      </c>
      <c r="AF68" s="212" t="str">
        <f>IF([1]median_raw!AM65="","",[1]median_raw!AM65)</f>
        <v/>
      </c>
      <c r="AG68" s="212" t="str">
        <f>IF([1]median_raw!AN65="","",[1]median_raw!AN65)</f>
        <v/>
      </c>
      <c r="AH68" s="212" t="str">
        <f>IF([1]median_raw!AO65="","",[1]median_raw!AO65)</f>
        <v/>
      </c>
      <c r="AI68" s="212" t="str">
        <f>IF([1]median_raw!AP65="","",[1]median_raw!AP65)</f>
        <v/>
      </c>
      <c r="AJ68" s="212" t="str">
        <f>IF([1]median_raw!Z65="","",[1]median_raw!Z65)</f>
        <v/>
      </c>
      <c r="AK68" s="212" t="str">
        <f>IF([1]median_raw!AA65="","",[1]median_raw!AA65)</f>
        <v/>
      </c>
      <c r="AL68" s="212" t="str">
        <f>IF([1]median_raw!AB65="","",[1]median_raw!AB65)</f>
        <v/>
      </c>
      <c r="AM68" s="212" t="str">
        <f>IF([1]median_raw!AC65="","",[1]median_raw!AC65)</f>
        <v/>
      </c>
      <c r="AN68" s="212" t="str">
        <f>IF([1]median_raw!AD65="","",[1]median_raw!AD65)</f>
        <v/>
      </c>
      <c r="AO68" s="212" t="str">
        <f>IF([1]median_raw!AE65="","",[1]median_raw!AE65)</f>
        <v/>
      </c>
      <c r="AP68" s="212" t="str">
        <f>IF([1]median_raw!AF65="","",[1]median_raw!AF65)</f>
        <v/>
      </c>
      <c r="AQ68" s="212" t="str">
        <f>IF([1]median_raw!AQ65="","",[1]median_raw!AQ65)</f>
        <v/>
      </c>
      <c r="AR68" s="212" t="str">
        <f t="shared" si="1"/>
        <v/>
      </c>
      <c r="AS68" s="212" t="str">
        <f>IF(OR(AW68&lt;&gt;"T",AV68=0),"",IF(C68="","",
IF(INDEX($D$1:$AV68,ROW(),MATCH("Cereal",$D$1:$AV$1,0))="",INDEX($D$1:$AV$2,2,MATCH("Cereal",$D$1:$AV$1,0)),INDEX($D$1:$AV68,ROW(),MATCH("Cereal",$D$1:$AV$1,0)))*90
+IF(INDEX($D$1:$AV68,ROW(),MATCH("Beans",$D$1:$AV$1,0))="",INDEX($D$1:$AV$2,2,MATCH("Beans",$D$1:$AV$1,0)),INDEX($D$1:$AV68,ROW(),MATCH("Beans",$D$1:$AV$1,0)))*9
+IF(INDEX($D$1:$AV68,ROW(),MATCH("Cooking.oil",$D$1:$AV$1,0))="",INDEX($D$1:$AV$2,2,MATCH("Cooking.oil",$D$1:$AV$1,0)),INDEX($D$1:$AV68,ROW(),MATCH("Cooking.oil",$D$1:$AV$1,0)))*6
+IF(INDEX($D$1:$AV68,ROW(),MATCH("Salt",$D$1:$AV$1,0))="",INDEX($D$1:$AV$2,2,MATCH("Salt",$D$1:$AV$1,0)),INDEX($D$1:$AV68,ROW(),MATCH("Salt",$D$1:$AV$1,0)))*1
))</f>
        <v/>
      </c>
      <c r="AT68" s="212" t="str">
        <f>IF(OR(AW68&lt;&gt;"T",AV68=0),"",IF(C68="","",AS68
+IF(INDEX($D$1:$AP68,ROW(),MATCH("Soap",$D$1:$AP$1,0))="",INDEX($D$1:$AP$2,2,MATCH("Soap",$D$1:$AP$1,0)),INDEX($D$1:$AP68,ROW(),MATCH("Soap",$D$1:$AP$1,0)))*6
+IF(INDEX($D$1:$AP68,ROW(),MATCH("Exercise.book",$D$1:$AP$1,0))="",INDEX($D$1:$AP$2,2,MATCH("Exercise.book",$D$1:$AP$1,0)),INDEX($D$1:$AP68,ROW(),MATCH("Exercise.book",$D$1:$AP$1,0)))*12
+IF(INDEX($D$1:$AP68,ROW(),MATCH("Charcoal",$D$1:$AP$1,0))="",INDEX($D$1:$AP$2,2,MATCH("Charcoal",$D$1:$AP$1,0)),INDEX($D$1:$AP68,ROW(),MATCH("Charcoal",$D$1:$AP$1,0)))*50
+IF(INDEX($D$1:$AP68,ROW(),MATCH("Milling.costs",$D$1:$AP$1,0))="",INDEX($D$1:$AP$2,2,MATCH("Milling.costs",$D$1:$AP$1,0)),INDEX($D$1:$AP68,ROW(),MATCH("Milling.costs",$D$1:$AP$1,0)))*30
+[1]Data_checks!AQ64*17
))</f>
        <v/>
      </c>
      <c r="AU68" s="212" t="str">
        <f t="shared" si="2"/>
        <v/>
      </c>
      <c r="AV68" s="213" t="str">
        <f t="shared" si="3"/>
        <v/>
      </c>
    </row>
    <row r="69" spans="1:49" x14ac:dyDescent="0.3">
      <c r="A69" s="208" t="str">
        <f>IF([1]median_raw!A66="","",[1]median_raw!A66)</f>
        <v/>
      </c>
      <c r="B69" s="208" t="str">
        <f>IF([1]median_raw!B66="","",[1]median_raw!B66)</f>
        <v/>
      </c>
      <c r="C69" s="208" t="str">
        <f>IF([1]median_raw!C66="","",[1]median_raw!C66)</f>
        <v/>
      </c>
      <c r="D69" s="212" t="str">
        <f>IF([1]median_raw!D66="","",[1]median_raw!D66)</f>
        <v/>
      </c>
      <c r="E69" s="212" t="str">
        <f>IF([1]median_raw!E66="","",[1]median_raw!E66)</f>
        <v/>
      </c>
      <c r="F69" s="212" t="str">
        <f>IF([1]median_raw!F66="","",[1]median_raw!F66)</f>
        <v/>
      </c>
      <c r="G69" s="212" t="str">
        <f>IF([1]median_raw!G66="","",[1]median_raw!G66)</f>
        <v/>
      </c>
      <c r="H69" s="212" t="str">
        <f>IF([1]median_raw!H66="","",[1]median_raw!H66)</f>
        <v/>
      </c>
      <c r="I69" s="212" t="str">
        <f>IF([1]median_raw!I66="","",[1]median_raw!I66)</f>
        <v/>
      </c>
      <c r="J69" s="212" t="str">
        <f>IF([1]median_raw!J66="","",[1]median_raw!J66)</f>
        <v/>
      </c>
      <c r="K69" s="212" t="str">
        <f>IF([1]median_raw!K66="","",[1]median_raw!K66)</f>
        <v/>
      </c>
      <c r="L69" s="212" t="str">
        <f>IF([1]median_raw!L66="","",[1]median_raw!L66)</f>
        <v/>
      </c>
      <c r="M69" s="212" t="str">
        <f>IF([1]median_raw!M66="","",[1]median_raw!M66)</f>
        <v/>
      </c>
      <c r="N69" s="212" t="str">
        <f>IF([1]median_raw!N66="","",[1]median_raw!N66)</f>
        <v/>
      </c>
      <c r="O69" s="212" t="str">
        <f>IF([1]median_raw!O66="","",[1]median_raw!O66)</f>
        <v/>
      </c>
      <c r="P69" s="212" t="str">
        <f>IF([1]median_raw!P66="","",[1]median_raw!P66)</f>
        <v/>
      </c>
      <c r="Q69" s="212" t="str">
        <f>IF([1]median_raw!Q66="","",[1]median_raw!Q66)</f>
        <v/>
      </c>
      <c r="R69" s="212" t="str">
        <f>IF([1]median_raw!R66="","",[1]median_raw!R66)</f>
        <v/>
      </c>
      <c r="S69" s="212" t="str">
        <f>IF([1]median_raw!S66="","",[1]median_raw!S66)</f>
        <v/>
      </c>
      <c r="T69" s="212" t="str">
        <f>IF([1]median_raw!T66="","",[1]median_raw!T66)</f>
        <v/>
      </c>
      <c r="U69" s="212" t="str">
        <f>IF([1]median_raw!U66="","",[1]median_raw!U66)</f>
        <v/>
      </c>
      <c r="V69" s="212" t="str">
        <f>IF([1]median_raw!V66="","",[1]median_raw!V66)</f>
        <v/>
      </c>
      <c r="W69" s="212" t="str">
        <f>IF([1]median_raw!W66="","",[1]median_raw!W66)</f>
        <v/>
      </c>
      <c r="X69" s="212" t="str">
        <f>IF([1]median_raw!X66="","",[1]median_raw!X66)</f>
        <v/>
      </c>
      <c r="Y69" s="212" t="str">
        <f>IF([1]median_raw!Y66="","",[1]median_raw!Y66)</f>
        <v/>
      </c>
      <c r="Z69" s="212" t="str">
        <f>IF([1]median_raw!AG66="","",[1]median_raw!AG66)</f>
        <v/>
      </c>
      <c r="AA69" s="212" t="str">
        <f>IF([1]median_raw!AH66="","",[1]median_raw!AH66)</f>
        <v/>
      </c>
      <c r="AB69" s="212" t="str">
        <f>IF([1]median_raw!AI66="","",[1]median_raw!AI66)</f>
        <v/>
      </c>
      <c r="AC69" s="212" t="str">
        <f>IF([1]median_raw!AJ66="","",[1]median_raw!AJ66)</f>
        <v/>
      </c>
      <c r="AD69" s="212" t="str">
        <f>IF([1]median_raw!AK66="","",[1]median_raw!AK66)</f>
        <v/>
      </c>
      <c r="AE69" s="212" t="str">
        <f>IF([1]median_raw!AL66="","",[1]median_raw!AL66)</f>
        <v/>
      </c>
      <c r="AF69" s="212" t="str">
        <f>IF([1]median_raw!AM66="","",[1]median_raw!AM66)</f>
        <v/>
      </c>
      <c r="AG69" s="212" t="str">
        <f>IF([1]median_raw!AN66="","",[1]median_raw!AN66)</f>
        <v/>
      </c>
      <c r="AH69" s="212" t="str">
        <f>IF([1]median_raw!AO66="","",[1]median_raw!AO66)</f>
        <v/>
      </c>
      <c r="AI69" s="212" t="str">
        <f>IF([1]median_raw!AP66="","",[1]median_raw!AP66)</f>
        <v/>
      </c>
      <c r="AJ69" s="212" t="str">
        <f>IF([1]median_raw!Z66="","",[1]median_raw!Z66)</f>
        <v/>
      </c>
      <c r="AK69" s="212" t="str">
        <f>IF([1]median_raw!AA66="","",[1]median_raw!AA66)</f>
        <v/>
      </c>
      <c r="AL69" s="212" t="str">
        <f>IF([1]median_raw!AB66="","",[1]median_raw!AB66)</f>
        <v/>
      </c>
      <c r="AM69" s="212" t="str">
        <f>IF([1]median_raw!AC66="","",[1]median_raw!AC66)</f>
        <v/>
      </c>
      <c r="AN69" s="212" t="str">
        <f>IF([1]median_raw!AD66="","",[1]median_raw!AD66)</f>
        <v/>
      </c>
      <c r="AO69" s="212" t="str">
        <f>IF([1]median_raw!AE66="","",[1]median_raw!AE66)</f>
        <v/>
      </c>
      <c r="AP69" s="212" t="str">
        <f>IF([1]median_raw!AF66="","",[1]median_raw!AF66)</f>
        <v/>
      </c>
      <c r="AQ69" s="212" t="str">
        <f>IF([1]median_raw!AQ66="","",[1]median_raw!AQ66)</f>
        <v/>
      </c>
      <c r="AR69" s="212" t="str">
        <f t="shared" si="1"/>
        <v/>
      </c>
      <c r="AS69" s="212" t="str">
        <f>IF(OR(AW69&lt;&gt;"T",AV69=0),"",IF(C69="","",
IF(INDEX($D$1:$AV69,ROW(),MATCH("Cereal",$D$1:$AV$1,0))="",INDEX($D$1:$AV$2,2,MATCH("Cereal",$D$1:$AV$1,0)),INDEX($D$1:$AV69,ROW(),MATCH("Cereal",$D$1:$AV$1,0)))*90
+IF(INDEX($D$1:$AV69,ROW(),MATCH("Beans",$D$1:$AV$1,0))="",INDEX($D$1:$AV$2,2,MATCH("Beans",$D$1:$AV$1,0)),INDEX($D$1:$AV69,ROW(),MATCH("Beans",$D$1:$AV$1,0)))*9
+IF(INDEX($D$1:$AV69,ROW(),MATCH("Cooking.oil",$D$1:$AV$1,0))="",INDEX($D$1:$AV$2,2,MATCH("Cooking.oil",$D$1:$AV$1,0)),INDEX($D$1:$AV69,ROW(),MATCH("Cooking.oil",$D$1:$AV$1,0)))*6
+IF(INDEX($D$1:$AV69,ROW(),MATCH("Salt",$D$1:$AV$1,0))="",INDEX($D$1:$AV$2,2,MATCH("Salt",$D$1:$AV$1,0)),INDEX($D$1:$AV69,ROW(),MATCH("Salt",$D$1:$AV$1,0)))*1
))</f>
        <v/>
      </c>
      <c r="AT69" s="212" t="str">
        <f>IF(OR(AW69&lt;&gt;"T",AV69=0),"",IF(C69="","",AS69
+IF(INDEX($D$1:$AP69,ROW(),MATCH("Soap",$D$1:$AP$1,0))="",INDEX($D$1:$AP$2,2,MATCH("Soap",$D$1:$AP$1,0)),INDEX($D$1:$AP69,ROW(),MATCH("Soap",$D$1:$AP$1,0)))*6
+IF(INDEX($D$1:$AP69,ROW(),MATCH("Exercise.book",$D$1:$AP$1,0))="",INDEX($D$1:$AP$2,2,MATCH("Exercise.book",$D$1:$AP$1,0)),INDEX($D$1:$AP69,ROW(),MATCH("Exercise.book",$D$1:$AP$1,0)))*12
+IF(INDEX($D$1:$AP69,ROW(),MATCH("Charcoal",$D$1:$AP$1,0))="",INDEX($D$1:$AP$2,2,MATCH("Charcoal",$D$1:$AP$1,0)),INDEX($D$1:$AP69,ROW(),MATCH("Charcoal",$D$1:$AP$1,0)))*50
+IF(INDEX($D$1:$AP69,ROW(),MATCH("Milling.costs",$D$1:$AP$1,0))="",INDEX($D$1:$AP$2,2,MATCH("Milling.costs",$D$1:$AP$1,0)),INDEX($D$1:$AP69,ROW(),MATCH("Milling.costs",$D$1:$AP$1,0)))*30
+[1]Data_checks!AQ65*17
))</f>
        <v/>
      </c>
      <c r="AU69" s="212" t="str">
        <f t="shared" si="2"/>
        <v/>
      </c>
      <c r="AV69" s="213" t="str">
        <f t="shared" si="3"/>
        <v/>
      </c>
    </row>
    <row r="70" spans="1:49" x14ac:dyDescent="0.3">
      <c r="A70" s="208" t="str">
        <f>IF([1]median_raw!A67="","",[1]median_raw!A67)</f>
        <v/>
      </c>
      <c r="B70" s="208" t="str">
        <f>IF([1]median_raw!B67="","",[1]median_raw!B67)</f>
        <v/>
      </c>
      <c r="C70" s="208" t="str">
        <f>IF([1]median_raw!C67="","",[1]median_raw!C67)</f>
        <v/>
      </c>
      <c r="D70" s="212" t="str">
        <f>IF([1]median_raw!D67="","",[1]median_raw!D67)</f>
        <v/>
      </c>
      <c r="E70" s="212" t="str">
        <f>IF([1]median_raw!E67="","",[1]median_raw!E67)</f>
        <v/>
      </c>
      <c r="F70" s="212" t="str">
        <f>IF([1]median_raw!F67="","",[1]median_raw!F67)</f>
        <v/>
      </c>
      <c r="G70" s="212" t="str">
        <f>IF([1]median_raw!G67="","",[1]median_raw!G67)</f>
        <v/>
      </c>
      <c r="H70" s="212" t="str">
        <f>IF([1]median_raw!H67="","",[1]median_raw!H67)</f>
        <v/>
      </c>
      <c r="I70" s="212" t="str">
        <f>IF([1]median_raw!I67="","",[1]median_raw!I67)</f>
        <v/>
      </c>
      <c r="J70" s="212" t="str">
        <f>IF([1]median_raw!J67="","",[1]median_raw!J67)</f>
        <v/>
      </c>
      <c r="K70" s="212" t="str">
        <f>IF([1]median_raw!K67="","",[1]median_raw!K67)</f>
        <v/>
      </c>
      <c r="L70" s="212" t="str">
        <f>IF([1]median_raw!L67="","",[1]median_raw!L67)</f>
        <v/>
      </c>
      <c r="M70" s="212" t="str">
        <f>IF([1]median_raw!M67="","",[1]median_raw!M67)</f>
        <v/>
      </c>
      <c r="N70" s="212" t="str">
        <f>IF([1]median_raw!N67="","",[1]median_raw!N67)</f>
        <v/>
      </c>
      <c r="O70" s="212" t="str">
        <f>IF([1]median_raw!O67="","",[1]median_raw!O67)</f>
        <v/>
      </c>
      <c r="P70" s="212" t="str">
        <f>IF([1]median_raw!P67="","",[1]median_raw!P67)</f>
        <v/>
      </c>
      <c r="Q70" s="212" t="str">
        <f>IF([1]median_raw!Q67="","",[1]median_raw!Q67)</f>
        <v/>
      </c>
      <c r="R70" s="212" t="str">
        <f>IF([1]median_raw!R67="","",[1]median_raw!R67)</f>
        <v/>
      </c>
      <c r="S70" s="212" t="str">
        <f>IF([1]median_raw!S67="","",[1]median_raw!S67)</f>
        <v/>
      </c>
      <c r="T70" s="212" t="str">
        <f>IF([1]median_raw!T67="","",[1]median_raw!T67)</f>
        <v/>
      </c>
      <c r="U70" s="212" t="str">
        <f>IF([1]median_raw!U67="","",[1]median_raw!U67)</f>
        <v/>
      </c>
      <c r="V70" s="212" t="str">
        <f>IF([1]median_raw!V67="","",[1]median_raw!V67)</f>
        <v/>
      </c>
      <c r="W70" s="212" t="str">
        <f>IF([1]median_raw!W67="","",[1]median_raw!W67)</f>
        <v/>
      </c>
      <c r="X70" s="212" t="str">
        <f>IF([1]median_raw!X67="","",[1]median_raw!X67)</f>
        <v/>
      </c>
      <c r="Y70" s="212" t="str">
        <f>IF([1]median_raw!Y67="","",[1]median_raw!Y67)</f>
        <v/>
      </c>
      <c r="Z70" s="212" t="str">
        <f>IF([1]median_raw!AG67="","",[1]median_raw!AG67)</f>
        <v/>
      </c>
      <c r="AA70" s="212" t="str">
        <f>IF([1]median_raw!AH67="","",[1]median_raw!AH67)</f>
        <v/>
      </c>
      <c r="AB70" s="212" t="str">
        <f>IF([1]median_raw!AI67="","",[1]median_raw!AI67)</f>
        <v/>
      </c>
      <c r="AC70" s="212" t="str">
        <f>IF([1]median_raw!AJ67="","",[1]median_raw!AJ67)</f>
        <v/>
      </c>
      <c r="AD70" s="212" t="str">
        <f>IF([1]median_raw!AK67="","",[1]median_raw!AK67)</f>
        <v/>
      </c>
      <c r="AE70" s="212" t="str">
        <f>IF([1]median_raw!AL67="","",[1]median_raw!AL67)</f>
        <v/>
      </c>
      <c r="AF70" s="212" t="str">
        <f>IF([1]median_raw!AM67="","",[1]median_raw!AM67)</f>
        <v/>
      </c>
      <c r="AG70" s="212" t="str">
        <f>IF([1]median_raw!AN67="","",[1]median_raw!AN67)</f>
        <v/>
      </c>
      <c r="AH70" s="212" t="str">
        <f>IF([1]median_raw!AO67="","",[1]median_raw!AO67)</f>
        <v/>
      </c>
      <c r="AI70" s="212" t="str">
        <f>IF([1]median_raw!AP67="","",[1]median_raw!AP67)</f>
        <v/>
      </c>
      <c r="AJ70" s="212" t="str">
        <f>IF([1]median_raw!Z67="","",[1]median_raw!Z67)</f>
        <v/>
      </c>
      <c r="AK70" s="212" t="str">
        <f>IF([1]median_raw!AA67="","",[1]median_raw!AA67)</f>
        <v/>
      </c>
      <c r="AL70" s="212" t="str">
        <f>IF([1]median_raw!AB67="","",[1]median_raw!AB67)</f>
        <v/>
      </c>
      <c r="AM70" s="212" t="str">
        <f>IF([1]median_raw!AC67="","",[1]median_raw!AC67)</f>
        <v/>
      </c>
      <c r="AN70" s="212" t="str">
        <f>IF([1]median_raw!AD67="","",[1]median_raw!AD67)</f>
        <v/>
      </c>
      <c r="AO70" s="212" t="str">
        <f>IF([1]median_raw!AE67="","",[1]median_raw!AE67)</f>
        <v/>
      </c>
      <c r="AP70" s="212" t="str">
        <f>IF([1]median_raw!AF67="","",[1]median_raw!AF67)</f>
        <v/>
      </c>
      <c r="AQ70" s="212" t="str">
        <f>IF([1]median_raw!AQ67="","",[1]median_raw!AQ67)</f>
        <v/>
      </c>
      <c r="AR70" s="212" t="str">
        <f t="shared" ref="AR70:AR107" si="4">IF(C70="","",IF(D70="",D$2,D70)+IF(E70="",E$2,E70)+IF(F70="",F$2,F70)+IF(G70="",G$2,G70)+IF(H70="",H$2,H70)+IF(I70="",I$2,I70)+IF(J70="",J$2,J70)+IF(K70="",K$2,K70)+IF(L70="",L$2,L70))</f>
        <v/>
      </c>
      <c r="AS70" s="212" t="str">
        <f>IF(OR(AW70&lt;&gt;"T",AV70=0),"",IF(C70="","",
IF(INDEX($D$1:$AV70,ROW(),MATCH("Cereal",$D$1:$AV$1,0))="",INDEX($D$1:$AV$2,2,MATCH("Cereal",$D$1:$AV$1,0)),INDEX($D$1:$AV70,ROW(),MATCH("Cereal",$D$1:$AV$1,0)))*90
+IF(INDEX($D$1:$AV70,ROW(),MATCH("Beans",$D$1:$AV$1,0))="",INDEX($D$1:$AV$2,2,MATCH("Beans",$D$1:$AV$1,0)),INDEX($D$1:$AV70,ROW(),MATCH("Beans",$D$1:$AV$1,0)))*9
+IF(INDEX($D$1:$AV70,ROW(),MATCH("Cooking.oil",$D$1:$AV$1,0))="",INDEX($D$1:$AV$2,2,MATCH("Cooking.oil",$D$1:$AV$1,0)),INDEX($D$1:$AV70,ROW(),MATCH("Cooking.oil",$D$1:$AV$1,0)))*6
+IF(INDEX($D$1:$AV70,ROW(),MATCH("Salt",$D$1:$AV$1,0))="",INDEX($D$1:$AV$2,2,MATCH("Salt",$D$1:$AV$1,0)),INDEX($D$1:$AV70,ROW(),MATCH("Salt",$D$1:$AV$1,0)))*1
))</f>
        <v/>
      </c>
      <c r="AT70" s="212" t="str">
        <f>IF(OR(AW70&lt;&gt;"T",AV70=0),"",IF(C70="","",AS70
+IF(INDEX($D$1:$AP70,ROW(),MATCH("Soap",$D$1:$AP$1,0))="",INDEX($D$1:$AP$2,2,MATCH("Soap",$D$1:$AP$1,0)),INDEX($D$1:$AP70,ROW(),MATCH("Soap",$D$1:$AP$1,0)))*6
+IF(INDEX($D$1:$AP70,ROW(),MATCH("Exercise.book",$D$1:$AP$1,0))="",INDEX($D$1:$AP$2,2,MATCH("Exercise.book",$D$1:$AP$1,0)),INDEX($D$1:$AP70,ROW(),MATCH("Exercise.book",$D$1:$AP$1,0)))*12
+IF(INDEX($D$1:$AP70,ROW(),MATCH("Charcoal",$D$1:$AP$1,0))="",INDEX($D$1:$AP$2,2,MATCH("Charcoal",$D$1:$AP$1,0)),INDEX($D$1:$AP70,ROW(),MATCH("Charcoal",$D$1:$AP$1,0)))*50
+IF(INDEX($D$1:$AP70,ROW(),MATCH("Milling.costs",$D$1:$AP$1,0))="",INDEX($D$1:$AP$2,2,MATCH("Milling.costs",$D$1:$AP$1,0)),INDEX($D$1:$AP70,ROW(),MATCH("Milling.costs",$D$1:$AP$1,0)))*30
+[1]Data_checks!AQ66*17
))</f>
        <v/>
      </c>
      <c r="AU70" s="212" t="str">
        <f t="shared" ref="AU70:AU107" si="5">IF(C70="","",IF(D70="",D$2,D70)+IF(E70="",E$2,E70)+IF(G70="",G$2,G70)+IF(J70="",J$2,J70)+IF(M70="",M$2,M70))</f>
        <v/>
      </c>
      <c r="AV70" s="213" t="str">
        <f t="shared" ref="AV70:AV75" si="6">IF(C70="","",IF(IF(RIGHT($A70,9)="Equatoria",$E70,$D70)="",IF(RIGHT($A70,9)="Equatoria",$E$2,$D$2),IF(RIGHT($A70,9)="Equatoria",$E70,$D70)))</f>
        <v/>
      </c>
    </row>
    <row r="71" spans="1:49" x14ac:dyDescent="0.3">
      <c r="A71" s="208" t="str">
        <f>IF([1]median_raw!A68="","",[1]median_raw!A68)</f>
        <v/>
      </c>
      <c r="B71" s="208" t="str">
        <f>IF([1]median_raw!B68="","",[1]median_raw!B68)</f>
        <v/>
      </c>
      <c r="C71" s="208" t="str">
        <f>IF([1]median_raw!C68="","",[1]median_raw!C68)</f>
        <v/>
      </c>
      <c r="D71" s="212" t="str">
        <f>IF([1]median_raw!D68="","",[1]median_raw!D68)</f>
        <v/>
      </c>
      <c r="E71" s="212" t="str">
        <f>IF([1]median_raw!E68="","",[1]median_raw!E68)</f>
        <v/>
      </c>
      <c r="F71" s="212" t="str">
        <f>IF([1]median_raw!F68="","",[1]median_raw!F68)</f>
        <v/>
      </c>
      <c r="G71" s="212" t="str">
        <f>IF([1]median_raw!G68="","",[1]median_raw!G68)</f>
        <v/>
      </c>
      <c r="H71" s="212" t="str">
        <f>IF([1]median_raw!H68="","",[1]median_raw!H68)</f>
        <v/>
      </c>
      <c r="I71" s="212" t="str">
        <f>IF([1]median_raw!I68="","",[1]median_raw!I68)</f>
        <v/>
      </c>
      <c r="J71" s="212" t="str">
        <f>IF([1]median_raw!J68="","",[1]median_raw!J68)</f>
        <v/>
      </c>
      <c r="K71" s="212" t="str">
        <f>IF([1]median_raw!K68="","",[1]median_raw!K68)</f>
        <v/>
      </c>
      <c r="L71" s="212" t="str">
        <f>IF([1]median_raw!L68="","",[1]median_raw!L68)</f>
        <v/>
      </c>
      <c r="M71" s="212" t="str">
        <f>IF([1]median_raw!M68="","",[1]median_raw!M68)</f>
        <v/>
      </c>
      <c r="N71" s="212" t="str">
        <f>IF([1]median_raw!N68="","",[1]median_raw!N68)</f>
        <v/>
      </c>
      <c r="O71" s="212" t="str">
        <f>IF([1]median_raw!O68="","",[1]median_raw!O68)</f>
        <v/>
      </c>
      <c r="P71" s="212" t="str">
        <f>IF([1]median_raw!P68="","",[1]median_raw!P68)</f>
        <v/>
      </c>
      <c r="Q71" s="212" t="str">
        <f>IF([1]median_raw!Q68="","",[1]median_raw!Q68)</f>
        <v/>
      </c>
      <c r="R71" s="212" t="str">
        <f>IF([1]median_raw!R68="","",[1]median_raw!R68)</f>
        <v/>
      </c>
      <c r="S71" s="212" t="str">
        <f>IF([1]median_raw!S68="","",[1]median_raw!S68)</f>
        <v/>
      </c>
      <c r="T71" s="212" t="str">
        <f>IF([1]median_raw!T68="","",[1]median_raw!T68)</f>
        <v/>
      </c>
      <c r="U71" s="212" t="str">
        <f>IF([1]median_raw!U68="","",[1]median_raw!U68)</f>
        <v/>
      </c>
      <c r="V71" s="212" t="str">
        <f>IF([1]median_raw!V68="","",[1]median_raw!V68)</f>
        <v/>
      </c>
      <c r="W71" s="212" t="str">
        <f>IF([1]median_raw!W68="","",[1]median_raw!W68)</f>
        <v/>
      </c>
      <c r="X71" s="212" t="str">
        <f>IF([1]median_raw!X68="","",[1]median_raw!X68)</f>
        <v/>
      </c>
      <c r="Y71" s="212" t="str">
        <f>IF([1]median_raw!Y68="","",[1]median_raw!Y68)</f>
        <v/>
      </c>
      <c r="Z71" s="212" t="str">
        <f>IF([1]median_raw!AG68="","",[1]median_raw!AG68)</f>
        <v/>
      </c>
      <c r="AA71" s="212" t="str">
        <f>IF([1]median_raw!AH68="","",[1]median_raw!AH68)</f>
        <v/>
      </c>
      <c r="AB71" s="212" t="str">
        <f>IF([1]median_raw!AI68="","",[1]median_raw!AI68)</f>
        <v/>
      </c>
      <c r="AC71" s="212" t="str">
        <f>IF([1]median_raw!AJ68="","",[1]median_raw!AJ68)</f>
        <v/>
      </c>
      <c r="AD71" s="212" t="str">
        <f>IF([1]median_raw!AK68="","",[1]median_raw!AK68)</f>
        <v/>
      </c>
      <c r="AE71" s="212" t="str">
        <f>IF([1]median_raw!AL68="","",[1]median_raw!AL68)</f>
        <v/>
      </c>
      <c r="AF71" s="212" t="str">
        <f>IF([1]median_raw!AM68="","",[1]median_raw!AM68)</f>
        <v/>
      </c>
      <c r="AG71" s="212" t="str">
        <f>IF([1]median_raw!AN68="","",[1]median_raw!AN68)</f>
        <v/>
      </c>
      <c r="AH71" s="212" t="str">
        <f>IF([1]median_raw!AO68="","",[1]median_raw!AO68)</f>
        <v/>
      </c>
      <c r="AI71" s="212" t="str">
        <f>IF([1]median_raw!AP68="","",[1]median_raw!AP68)</f>
        <v/>
      </c>
      <c r="AJ71" s="212" t="str">
        <f>IF([1]median_raw!Z68="","",[1]median_raw!Z68)</f>
        <v/>
      </c>
      <c r="AK71" s="212" t="str">
        <f>IF([1]median_raw!AA68="","",[1]median_raw!AA68)</f>
        <v/>
      </c>
      <c r="AL71" s="212" t="str">
        <f>IF([1]median_raw!AB68="","",[1]median_raw!AB68)</f>
        <v/>
      </c>
      <c r="AM71" s="212" t="str">
        <f>IF([1]median_raw!AC68="","",[1]median_raw!AC68)</f>
        <v/>
      </c>
      <c r="AN71" s="212" t="str">
        <f>IF([1]median_raw!AD68="","",[1]median_raw!AD68)</f>
        <v/>
      </c>
      <c r="AO71" s="212" t="str">
        <f>IF([1]median_raw!AE68="","",[1]median_raw!AE68)</f>
        <v/>
      </c>
      <c r="AP71" s="212" t="str">
        <f>IF([1]median_raw!AF68="","",[1]median_raw!AF68)</f>
        <v/>
      </c>
      <c r="AQ71" s="212" t="str">
        <f>IF([1]median_raw!AQ68="","",[1]median_raw!AQ68)</f>
        <v/>
      </c>
      <c r="AR71" s="212" t="str">
        <f t="shared" si="4"/>
        <v/>
      </c>
      <c r="AS71" s="212" t="str">
        <f>IF(OR(AW71&lt;&gt;"T",AV71=0),"",IF(C71="","",
IF(INDEX($D$1:$AV71,ROW(),MATCH("Cereal",$D$1:$AV$1,0))="",INDEX($D$1:$AV$2,2,MATCH("Cereal",$D$1:$AV$1,0)),INDEX($D$1:$AV71,ROW(),MATCH("Cereal",$D$1:$AV$1,0)))*90
+IF(INDEX($D$1:$AV71,ROW(),MATCH("Beans",$D$1:$AV$1,0))="",INDEX($D$1:$AV$2,2,MATCH("Beans",$D$1:$AV$1,0)),INDEX($D$1:$AV71,ROW(),MATCH("Beans",$D$1:$AV$1,0)))*9
+IF(INDEX($D$1:$AV71,ROW(),MATCH("Cooking.oil",$D$1:$AV$1,0))="",INDEX($D$1:$AV$2,2,MATCH("Cooking.oil",$D$1:$AV$1,0)),INDEX($D$1:$AV71,ROW(),MATCH("Cooking.oil",$D$1:$AV$1,0)))*6
+IF(INDEX($D$1:$AV71,ROW(),MATCH("Salt",$D$1:$AV$1,0))="",INDEX($D$1:$AV$2,2,MATCH("Salt",$D$1:$AV$1,0)),INDEX($D$1:$AV71,ROW(),MATCH("Salt",$D$1:$AV$1,0)))*1
))</f>
        <v/>
      </c>
      <c r="AT71" s="212" t="str">
        <f>IF(OR(AW71&lt;&gt;"T",AV71=0),"",IF(C71="","",AS71
+IF(INDEX($D$1:$AP71,ROW(),MATCH("Soap",$D$1:$AP$1,0))="",INDEX($D$1:$AP$2,2,MATCH("Soap",$D$1:$AP$1,0)),INDEX($D$1:$AP71,ROW(),MATCH("Soap",$D$1:$AP$1,0)))*6
+IF(INDEX($D$1:$AP71,ROW(),MATCH("Exercise.book",$D$1:$AP$1,0))="",INDEX($D$1:$AP$2,2,MATCH("Exercise.book",$D$1:$AP$1,0)),INDEX($D$1:$AP71,ROW(),MATCH("Exercise.book",$D$1:$AP$1,0)))*12
+IF(INDEX($D$1:$AP71,ROW(),MATCH("Charcoal",$D$1:$AP$1,0))="",INDEX($D$1:$AP$2,2,MATCH("Charcoal",$D$1:$AP$1,0)),INDEX($D$1:$AP71,ROW(),MATCH("Charcoal",$D$1:$AP$1,0)))*50
+IF(INDEX($D$1:$AP71,ROW(),MATCH("Milling.costs",$D$1:$AP$1,0))="",INDEX($D$1:$AP$2,2,MATCH("Milling.costs",$D$1:$AP$1,0)),INDEX($D$1:$AP71,ROW(),MATCH("Milling.costs",$D$1:$AP$1,0)))*30
+[1]Data_checks!AQ67*17
))</f>
        <v/>
      </c>
      <c r="AU71" s="212" t="str">
        <f t="shared" si="5"/>
        <v/>
      </c>
      <c r="AV71" s="213" t="str">
        <f t="shared" si="6"/>
        <v/>
      </c>
    </row>
    <row r="72" spans="1:49" x14ac:dyDescent="0.3">
      <c r="A72" s="208" t="str">
        <f>IF([1]median_raw!A69="","",[1]median_raw!A69)</f>
        <v/>
      </c>
      <c r="B72" s="208" t="str">
        <f>IF([1]median_raw!B69="","",[1]median_raw!B69)</f>
        <v/>
      </c>
      <c r="C72" s="208" t="str">
        <f>IF([1]median_raw!C69="","",[1]median_raw!C69)</f>
        <v/>
      </c>
      <c r="D72" s="212" t="str">
        <f>IF([1]median_raw!D69="","",[1]median_raw!D69)</f>
        <v/>
      </c>
      <c r="E72" s="212" t="str">
        <f>IF([1]median_raw!E69="","",[1]median_raw!E69)</f>
        <v/>
      </c>
      <c r="F72" s="212" t="str">
        <f>IF([1]median_raw!F69="","",[1]median_raw!F69)</f>
        <v/>
      </c>
      <c r="G72" s="212" t="str">
        <f>IF([1]median_raw!G69="","",[1]median_raw!G69)</f>
        <v/>
      </c>
      <c r="H72" s="212" t="str">
        <f>IF([1]median_raw!H69="","",[1]median_raw!H69)</f>
        <v/>
      </c>
      <c r="I72" s="212" t="str">
        <f>IF([1]median_raw!I69="","",[1]median_raw!I69)</f>
        <v/>
      </c>
      <c r="J72" s="212" t="str">
        <f>IF([1]median_raw!J69="","",[1]median_raw!J69)</f>
        <v/>
      </c>
      <c r="K72" s="212" t="str">
        <f>IF([1]median_raw!K69="","",[1]median_raw!K69)</f>
        <v/>
      </c>
      <c r="L72" s="212" t="str">
        <f>IF([1]median_raw!L69="","",[1]median_raw!L69)</f>
        <v/>
      </c>
      <c r="M72" s="212" t="str">
        <f>IF([1]median_raw!M69="","",[1]median_raw!M69)</f>
        <v/>
      </c>
      <c r="N72" s="212" t="str">
        <f>IF([1]median_raw!N69="","",[1]median_raw!N69)</f>
        <v/>
      </c>
      <c r="O72" s="212" t="str">
        <f>IF([1]median_raw!O69="","",[1]median_raw!O69)</f>
        <v/>
      </c>
      <c r="P72" s="212" t="str">
        <f>IF([1]median_raw!P69="","",[1]median_raw!P69)</f>
        <v/>
      </c>
      <c r="Q72" s="212" t="str">
        <f>IF([1]median_raw!Q69="","",[1]median_raw!Q69)</f>
        <v/>
      </c>
      <c r="R72" s="212" t="str">
        <f>IF([1]median_raw!R69="","",[1]median_raw!R69)</f>
        <v/>
      </c>
      <c r="S72" s="212" t="str">
        <f>IF([1]median_raw!S69="","",[1]median_raw!S69)</f>
        <v/>
      </c>
      <c r="T72" s="212" t="str">
        <f>IF([1]median_raw!T69="","",[1]median_raw!T69)</f>
        <v/>
      </c>
      <c r="U72" s="212" t="str">
        <f>IF([1]median_raw!U69="","",[1]median_raw!U69)</f>
        <v/>
      </c>
      <c r="V72" s="212" t="str">
        <f>IF([1]median_raw!V69="","",[1]median_raw!V69)</f>
        <v/>
      </c>
      <c r="W72" s="212" t="str">
        <f>IF([1]median_raw!W69="","",[1]median_raw!W69)</f>
        <v/>
      </c>
      <c r="X72" s="212" t="str">
        <f>IF([1]median_raw!X69="","",[1]median_raw!X69)</f>
        <v/>
      </c>
      <c r="Y72" s="212" t="str">
        <f>IF([1]median_raw!Y69="","",[1]median_raw!Y69)</f>
        <v/>
      </c>
      <c r="Z72" s="212"/>
      <c r="AA72" s="212"/>
      <c r="AB72" s="212"/>
      <c r="AC72" s="212" t="str">
        <f>IF([1]median_raw!AJ69="","",[1]median_raw!AJ69)</f>
        <v/>
      </c>
      <c r="AD72" s="212" t="str">
        <f>IF([1]median_raw!AK69="","",[1]median_raw!AK69)</f>
        <v/>
      </c>
      <c r="AE72" s="212" t="str">
        <f>IF([1]median_raw!AL69="","",[1]median_raw!AL69)</f>
        <v/>
      </c>
      <c r="AF72" s="212" t="str">
        <f>IF([1]median_raw!AM69="","",[1]median_raw!AM69)</f>
        <v/>
      </c>
      <c r="AG72" s="212" t="str">
        <f>IF([1]median_raw!AN69="","",[1]median_raw!AN69)</f>
        <v/>
      </c>
      <c r="AH72" s="212" t="str">
        <f>IF([1]median_raw!AO69="","",[1]median_raw!AO69)</f>
        <v/>
      </c>
      <c r="AI72" s="212" t="str">
        <f>IF([1]median_raw!AP69="","",[1]median_raw!AP69)</f>
        <v/>
      </c>
      <c r="AJ72" s="212" t="str">
        <f>IF([1]median_raw!Z69="","",[1]median_raw!Z69)</f>
        <v/>
      </c>
      <c r="AK72" s="212" t="str">
        <f>IF([1]median_raw!AA69="","",[1]median_raw!AA69)</f>
        <v/>
      </c>
      <c r="AL72" s="215" t="str">
        <f>IF([1]median_raw!AB69="","",[1]median_raw!AB69)</f>
        <v/>
      </c>
      <c r="AM72" s="212" t="str">
        <f>IF([1]median_raw!AC69="","",[1]median_raw!AC69)</f>
        <v/>
      </c>
      <c r="AN72" s="212" t="str">
        <f>IF([1]median_raw!AD69="","",[1]median_raw!AD69)</f>
        <v/>
      </c>
      <c r="AO72" s="212" t="str">
        <f>IF([1]median_raw!AE69="","",[1]median_raw!AE69)</f>
        <v/>
      </c>
      <c r="AP72" s="212" t="str">
        <f>IF([1]median_raw!AF69="","",[1]median_raw!AF69)</f>
        <v/>
      </c>
      <c r="AQ72" s="212" t="str">
        <f>IF([1]median_raw!AQ69="","",[1]median_raw!AQ69)</f>
        <v/>
      </c>
      <c r="AR72" s="212" t="str">
        <f t="shared" si="4"/>
        <v/>
      </c>
      <c r="AS72" s="212" t="str">
        <f>IF(OR(AW72&lt;&gt;"T",AV72=0),"",IF(C72="","",
IF(INDEX($D$1:$AV72,ROW(),MATCH("Cereal",$D$1:$AV$1,0))="",INDEX($D$1:$AV$2,2,MATCH("Cereal",$D$1:$AV$1,0)),INDEX($D$1:$AV72,ROW(),MATCH("Cereal",$D$1:$AV$1,0)))*90
+IF(INDEX($D$1:$AV72,ROW(),MATCH("Beans",$D$1:$AV$1,0))="",INDEX($D$1:$AV$2,2,MATCH("Beans",$D$1:$AV$1,0)),INDEX($D$1:$AV72,ROW(),MATCH("Beans",$D$1:$AV$1,0)))*9
+IF(INDEX($D$1:$AV72,ROW(),MATCH("Cooking.oil",$D$1:$AV$1,0))="",INDEX($D$1:$AV$2,2,MATCH("Cooking.oil",$D$1:$AV$1,0)),INDEX($D$1:$AV72,ROW(),MATCH("Cooking.oil",$D$1:$AV$1,0)))*6
+IF(INDEX($D$1:$AV72,ROW(),MATCH("Salt",$D$1:$AV$1,0))="",INDEX($D$1:$AV$2,2,MATCH("Salt",$D$1:$AV$1,0)),INDEX($D$1:$AV72,ROW(),MATCH("Salt",$D$1:$AV$1,0)))*1
))</f>
        <v/>
      </c>
      <c r="AT72" s="212" t="str">
        <f>IF(OR(AW72&lt;&gt;"T",AV72=0),"",IF(C72="","",AS72
+IF(INDEX($D$1:$AP72,ROW(),MATCH("Soap",$D$1:$AP$1,0))="",INDEX($D$1:$AP$2,2,MATCH("Soap",$D$1:$AP$1,0)),INDEX($D$1:$AP72,ROW(),MATCH("Soap",$D$1:$AP$1,0)))*6
+IF(INDEX($D$1:$AP72,ROW(),MATCH("Exercise.book",$D$1:$AP$1,0))="",INDEX($D$1:$AP$2,2,MATCH("Exercise.book",$D$1:$AP$1,0)),INDEX($D$1:$AP72,ROW(),MATCH("Exercise.book",$D$1:$AP$1,0)))*12
+IF(INDEX($D$1:$AP72,ROW(),MATCH("Charcoal",$D$1:$AP$1,0))="",INDEX($D$1:$AP$2,2,MATCH("Charcoal",$D$1:$AP$1,0)),INDEX($D$1:$AP72,ROW(),MATCH("Charcoal",$D$1:$AP$1,0)))*50
+IF(INDEX($D$1:$AP72,ROW(),MATCH("Milling.costs",$D$1:$AP$1,0))="",INDEX($D$1:$AP$2,2,MATCH("Milling.costs",$D$1:$AP$1,0)),INDEX($D$1:$AP72,ROW(),MATCH("Milling.costs",$D$1:$AP$1,0)))*30
+[1]Data_checks!AQ68*17
))</f>
        <v/>
      </c>
      <c r="AU72" s="212" t="str">
        <f t="shared" si="5"/>
        <v/>
      </c>
      <c r="AV72" s="213" t="str">
        <f t="shared" si="6"/>
        <v/>
      </c>
    </row>
    <row r="73" spans="1:49" x14ac:dyDescent="0.3">
      <c r="A73" s="208" t="str">
        <f>IF([1]median_raw!A70="","",[1]median_raw!A70)</f>
        <v/>
      </c>
      <c r="B73" s="208" t="str">
        <f>IF([1]median_raw!B70="","",[1]median_raw!B70)</f>
        <v/>
      </c>
      <c r="C73" s="208" t="str">
        <f>IF([1]median_raw!C70="","",[1]median_raw!C70)</f>
        <v/>
      </c>
      <c r="D73" s="212" t="str">
        <f>IF([1]median_raw!D70="","",[1]median_raw!D70)</f>
        <v/>
      </c>
      <c r="E73" s="212" t="str">
        <f>IF([1]median_raw!E70="","",[1]median_raw!E70)</f>
        <v/>
      </c>
      <c r="F73" s="212" t="str">
        <f>IF([1]median_raw!F70="","",[1]median_raw!F70)</f>
        <v/>
      </c>
      <c r="G73" s="212" t="str">
        <f>IF([1]median_raw!G70="","",[1]median_raw!G70)</f>
        <v/>
      </c>
      <c r="H73" s="212" t="str">
        <f>IF([1]median_raw!H70="","",[1]median_raw!H70)</f>
        <v/>
      </c>
      <c r="I73" s="212" t="str">
        <f>IF([1]median_raw!I70="","",[1]median_raw!I70)</f>
        <v/>
      </c>
      <c r="J73" s="212" t="str">
        <f>IF([1]median_raw!J70="","",[1]median_raw!J70)</f>
        <v/>
      </c>
      <c r="K73" s="212" t="str">
        <f>IF([1]median_raw!K70="","",[1]median_raw!K70)</f>
        <v/>
      </c>
      <c r="L73" s="212" t="str">
        <f>IF([1]median_raw!L70="","",[1]median_raw!L70)</f>
        <v/>
      </c>
      <c r="M73" s="212" t="str">
        <f>IF([1]median_raw!M70="","",[1]median_raw!M70)</f>
        <v/>
      </c>
      <c r="N73" s="212" t="str">
        <f>IF([1]median_raw!N70="","",[1]median_raw!N70)</f>
        <v/>
      </c>
      <c r="O73" s="212" t="str">
        <f>IF([1]median_raw!O70="","",[1]median_raw!O70)</f>
        <v/>
      </c>
      <c r="P73" s="212" t="str">
        <f>IF([1]median_raw!P70="","",[1]median_raw!P70)</f>
        <v/>
      </c>
      <c r="Q73" s="212" t="str">
        <f>IF([1]median_raw!Q70="","",[1]median_raw!Q70)</f>
        <v/>
      </c>
      <c r="R73" s="212" t="str">
        <f>IF([1]median_raw!R70="","",[1]median_raw!R70)</f>
        <v/>
      </c>
      <c r="S73" s="212" t="str">
        <f>IF([1]median_raw!S70="","",[1]median_raw!S70)</f>
        <v/>
      </c>
      <c r="T73" s="212" t="str">
        <f>IF([1]median_raw!T70="","",[1]median_raw!T70)</f>
        <v/>
      </c>
      <c r="U73" s="212" t="str">
        <f>IF([1]median_raw!U70="","",[1]median_raw!U70)</f>
        <v/>
      </c>
      <c r="V73" s="212" t="str">
        <f>IF([1]median_raw!V70="","",[1]median_raw!V70)</f>
        <v/>
      </c>
      <c r="W73" s="212" t="str">
        <f>IF([1]median_raw!W70="","",[1]median_raw!W70)</f>
        <v/>
      </c>
      <c r="X73" s="212" t="str">
        <f>IF([1]median_raw!X70="","",[1]median_raw!X70)</f>
        <v/>
      </c>
      <c r="Y73" s="212" t="str">
        <f>IF([1]median_raw!Y70="","",[1]median_raw!Y70)</f>
        <v/>
      </c>
      <c r="Z73" s="212"/>
      <c r="AA73" s="212"/>
      <c r="AB73" s="212"/>
      <c r="AC73" s="212" t="str">
        <f>IF([1]median_raw!AJ70="","",[1]median_raw!AJ70)</f>
        <v/>
      </c>
      <c r="AD73" s="212" t="str">
        <f>IF([1]median_raw!AK70="","",[1]median_raw!AK70)</f>
        <v/>
      </c>
      <c r="AE73" s="212" t="str">
        <f>IF([1]median_raw!AL70="","",[1]median_raw!AL70)</f>
        <v/>
      </c>
      <c r="AF73" s="212" t="str">
        <f>IF([1]median_raw!AM70="","",[1]median_raw!AM70)</f>
        <v/>
      </c>
      <c r="AG73" s="212" t="str">
        <f>IF([1]median_raw!AN70="","",[1]median_raw!AN70)</f>
        <v/>
      </c>
      <c r="AH73" s="212" t="str">
        <f>IF([1]median_raw!AO70="","",[1]median_raw!AO70)</f>
        <v/>
      </c>
      <c r="AI73" s="212" t="str">
        <f>IF([1]median_raw!AP70="","",[1]median_raw!AP70)</f>
        <v/>
      </c>
      <c r="AJ73" s="212" t="str">
        <f>IF([1]median_raw!Z70="","",[1]median_raw!Z70)</f>
        <v/>
      </c>
      <c r="AK73" s="212" t="str">
        <f>IF([1]median_raw!AA70="","",[1]median_raw!AA70)</f>
        <v/>
      </c>
      <c r="AL73" s="215" t="str">
        <f>IF([1]median_raw!AB70="","",[1]median_raw!AB70)</f>
        <v/>
      </c>
      <c r="AM73" s="212" t="str">
        <f>IF([1]median_raw!AC70="","",[1]median_raw!AC70)</f>
        <v/>
      </c>
      <c r="AN73" s="212" t="str">
        <f>IF([1]median_raw!AD70="","",[1]median_raw!AD70)</f>
        <v/>
      </c>
      <c r="AO73" s="212" t="str">
        <f>IF([1]median_raw!AE70="","",[1]median_raw!AE70)</f>
        <v/>
      </c>
      <c r="AP73" s="212" t="str">
        <f>IF([1]median_raw!AF70="","",[1]median_raw!AF70)</f>
        <v/>
      </c>
      <c r="AQ73" s="212" t="str">
        <f>IF([1]median_raw!AQ70="","",[1]median_raw!AQ70)</f>
        <v/>
      </c>
      <c r="AR73" s="212" t="str">
        <f t="shared" si="4"/>
        <v/>
      </c>
      <c r="AS73" s="212" t="str">
        <f>IF(OR(AV73="",AV73=0),"",IF(C73="","",
IF(INDEX($D$1:$AV73,ROW(),MATCH("Cereal",$D$1:$AV$1,0))="",INDEX($D$1:$AV$2,2,MATCH("Cereal",$D$1:$AV$1,0)),INDEX($D$1:$AV73,ROW(),MATCH("Cereal",$D$1:$AV$1,0)))*90
+IF(INDEX($D$1:$AV73,ROW(),MATCH("Beans",$D$1:$AV$1,0))="",INDEX($D$1:$AV$2,2,MATCH("Beans",$D$1:$AV$1,0)),INDEX($D$1:$AV73,ROW(),MATCH("Beans",$D$1:$AV$1,0)))*9
+IF(INDEX($D$1:$AV73,ROW(),MATCH("Cooking.oil",$D$1:$AV$1,0))="",INDEX($D$1:$AV$2,2,MATCH("Cooking.oil",$D$1:$AV$1,0)),INDEX($D$1:$AV73,ROW(),MATCH("Cooking.oil",$D$1:$AV$1,0)))*6
+IF(INDEX($D$1:$AV73,ROW(),MATCH("Salt",$D$1:$AV$1,0))="",INDEX($D$1:$AV$2,2,MATCH("Salt",$D$1:$AV$1,0)),INDEX($D$1:$AV73,ROW(),MATCH("Salt",$D$1:$AV$1,0)))*1
))</f>
        <v/>
      </c>
      <c r="AT73" s="212" t="str">
        <f>IF(OR(AV73="",AV73=0),"",IF(C73="","",AS73
+IF(INDEX($D$1:$AP73,ROW(),MATCH("Soap",$D$1:$AP$1,0))="",INDEX($D$1:$AP$2,2,MATCH("Soap",$D$1:$AP$1,0)),INDEX($D$1:$AP73,ROW(),MATCH("Soap",$D$1:$AP$1,0)))*6
+IF(INDEX($D$1:$AP73,ROW(),MATCH("Exercise.book",$D$1:$AP$1,0))="",INDEX($D$1:$AP$2,2,MATCH("Exercise.book",$D$1:$AP$1,0)),INDEX($D$1:$AP73,ROW(),MATCH("Exercise.book",$D$1:$AP$1,0)))*12
+IF(INDEX($D$1:$AP73,ROW(),MATCH("Charcoal",$D$1:$AP$1,0))="",INDEX($D$1:$AP$2,2,MATCH("Charcoal",$D$1:$AP$1,0)),INDEX($D$1:$AP73,ROW(),MATCH("Charcoal",$D$1:$AP$1,0)))*30
+IF(INDEX($D$1:$AP73,ROW(),MATCH("Milling.costs",$D$1:$AP$1,0))="",INDEX($D$1:$AP$2,2,MATCH("Milling.costs",$D$1:$AP$1,0)),INDEX($D$1:$AP73,ROW(),MATCH("Milling.costs",$D$1:$AP$1,0)))/3.5*30
+IF(INDEX($D$1:$AP73,ROW(),MATCH("USD",$D$1:$AP$1,0))="",INDEX($D$1:$AP$2,2,MATCH("USD",$D$1:$AP$1,0)),INDEX($D$1:$AP73,ROW(),MATCH("USD",$D$1:$AP$1,0)))*17
))</f>
        <v/>
      </c>
      <c r="AU73" s="212" t="str">
        <f t="shared" si="5"/>
        <v/>
      </c>
      <c r="AV73" s="213" t="str">
        <f t="shared" si="6"/>
        <v/>
      </c>
    </row>
    <row r="74" spans="1:49" x14ac:dyDescent="0.3">
      <c r="A74" s="208" t="str">
        <f>IF([1]median_raw!A71="","",[1]median_raw!A71)</f>
        <v/>
      </c>
      <c r="B74" s="208" t="str">
        <f>IF([1]median_raw!B71="","",[1]median_raw!B71)</f>
        <v/>
      </c>
      <c r="C74" s="208" t="str">
        <f>IF([1]median_raw!C71="","",[1]median_raw!C71)</f>
        <v/>
      </c>
      <c r="D74" s="212" t="str">
        <f>IF([1]median_raw!D71="","",[1]median_raw!D71)</f>
        <v/>
      </c>
      <c r="E74" s="212" t="str">
        <f>IF([1]median_raw!E71="","",[1]median_raw!E71)</f>
        <v/>
      </c>
      <c r="F74" s="212" t="str">
        <f>IF([1]median_raw!F71="","",[1]median_raw!F71)</f>
        <v/>
      </c>
      <c r="G74" s="212" t="str">
        <f>IF([1]median_raw!G71="","",[1]median_raw!G71)</f>
        <v/>
      </c>
      <c r="H74" s="212" t="str">
        <f>IF([1]median_raw!H71="","",[1]median_raw!H71)</f>
        <v/>
      </c>
      <c r="I74" s="212" t="str">
        <f>IF([1]median_raw!I71="","",[1]median_raw!I71)</f>
        <v/>
      </c>
      <c r="J74" s="212" t="str">
        <f>IF([1]median_raw!J71="","",[1]median_raw!J71)</f>
        <v/>
      </c>
      <c r="K74" s="212" t="str">
        <f>IF([1]median_raw!K71="","",[1]median_raw!K71)</f>
        <v/>
      </c>
      <c r="L74" s="212" t="str">
        <f>IF([1]median_raw!L71="","",[1]median_raw!L71)</f>
        <v/>
      </c>
      <c r="M74" s="212" t="str">
        <f>IF([1]median_raw!M71="","",[1]median_raw!M71)</f>
        <v/>
      </c>
      <c r="N74" s="212" t="str">
        <f>IF([1]median_raw!N71="","",[1]median_raw!N71)</f>
        <v/>
      </c>
      <c r="O74" s="212" t="str">
        <f>IF([1]median_raw!O71="","",[1]median_raw!O71)</f>
        <v/>
      </c>
      <c r="P74" s="212" t="str">
        <f>IF([1]median_raw!P71="","",[1]median_raw!P71)</f>
        <v/>
      </c>
      <c r="Q74" s="212" t="str">
        <f>IF([1]median_raw!Q71="","",[1]median_raw!Q71)</f>
        <v/>
      </c>
      <c r="R74" s="212" t="str">
        <f>IF([1]median_raw!R71="","",[1]median_raw!R71)</f>
        <v/>
      </c>
      <c r="S74" s="212" t="str">
        <f>IF([1]median_raw!S71="","",[1]median_raw!S71)</f>
        <v/>
      </c>
      <c r="T74" s="212" t="str">
        <f>IF([1]median_raw!T71="","",[1]median_raw!T71)</f>
        <v/>
      </c>
      <c r="U74" s="212" t="str">
        <f>IF([1]median_raw!U71="","",[1]median_raw!U71)</f>
        <v/>
      </c>
      <c r="V74" s="212" t="str">
        <f>IF([1]median_raw!V71="","",[1]median_raw!V71)</f>
        <v/>
      </c>
      <c r="W74" s="212" t="str">
        <f>IF([1]median_raw!W71="","",[1]median_raw!W71)</f>
        <v/>
      </c>
      <c r="X74" s="212" t="str">
        <f>IF([1]median_raw!X71="","",[1]median_raw!X71)</f>
        <v/>
      </c>
      <c r="Y74" s="212" t="str">
        <f>IF([1]median_raw!Y71="","",[1]median_raw!Y71)</f>
        <v/>
      </c>
      <c r="Z74" s="212"/>
      <c r="AA74" s="212"/>
      <c r="AB74" s="212"/>
      <c r="AC74" s="212" t="str">
        <f>IF([1]median_raw!AJ71="","",[1]median_raw!AJ71)</f>
        <v/>
      </c>
      <c r="AD74" s="212" t="str">
        <f>IF([1]median_raw!AK71="","",[1]median_raw!AK71)</f>
        <v/>
      </c>
      <c r="AE74" s="212" t="str">
        <f>IF([1]median_raw!AL71="","",[1]median_raw!AL71)</f>
        <v/>
      </c>
      <c r="AF74" s="212" t="str">
        <f>IF([1]median_raw!AM71="","",[1]median_raw!AM71)</f>
        <v/>
      </c>
      <c r="AG74" s="212" t="str">
        <f>IF([1]median_raw!AN71="","",[1]median_raw!AN71)</f>
        <v/>
      </c>
      <c r="AH74" s="212" t="str">
        <f>IF([1]median_raw!AO71="","",[1]median_raw!AO71)</f>
        <v/>
      </c>
      <c r="AI74" s="212" t="str">
        <f>IF([1]median_raw!AP71="","",[1]median_raw!AP71)</f>
        <v/>
      </c>
      <c r="AJ74" s="212" t="str">
        <f>IF([1]median_raw!Z71="","",[1]median_raw!Z71)</f>
        <v/>
      </c>
      <c r="AK74" s="212" t="str">
        <f>IF([1]median_raw!AA71="","",[1]median_raw!AA71)</f>
        <v/>
      </c>
      <c r="AL74" s="215" t="str">
        <f>IF([1]median_raw!AB71="","",[1]median_raw!AB71)</f>
        <v/>
      </c>
      <c r="AM74" s="212" t="str">
        <f>IF([1]median_raw!AC71="","",[1]median_raw!AC71)</f>
        <v/>
      </c>
      <c r="AN74" s="212" t="str">
        <f>IF([1]median_raw!AD71="","",[1]median_raw!AD71)</f>
        <v/>
      </c>
      <c r="AO74" s="212" t="str">
        <f>IF([1]median_raw!AE71="","",[1]median_raw!AE71)</f>
        <v/>
      </c>
      <c r="AP74" s="212" t="str">
        <f>IF([1]median_raw!AF71="","",[1]median_raw!AF71)</f>
        <v/>
      </c>
      <c r="AQ74" s="212" t="str">
        <f>IF([1]median_raw!AQ71="","",[1]median_raw!AQ71)</f>
        <v/>
      </c>
      <c r="AR74" s="212" t="str">
        <f t="shared" si="4"/>
        <v/>
      </c>
      <c r="AS74" s="212" t="str">
        <f>IF(OR(AV74="",AV74=0),"",IF(C74="","",
IF(INDEX($D$1:$AV74,ROW(),MATCH("Cereal",$D$1:$AV$1,0))="",INDEX($D$1:$AV$2,2,MATCH("Cereal",$D$1:$AV$1,0)),INDEX($D$1:$AV74,ROW(),MATCH("Cereal",$D$1:$AV$1,0)))*90
+IF(INDEX($D$1:$AV74,ROW(),MATCH("Beans",$D$1:$AV$1,0))="",INDEX($D$1:$AV$2,2,MATCH("Beans",$D$1:$AV$1,0)),INDEX($D$1:$AV74,ROW(),MATCH("Beans",$D$1:$AV$1,0)))*9
+IF(INDEX($D$1:$AV74,ROW(),MATCH("Cooking.oil",$D$1:$AV$1,0))="",INDEX($D$1:$AV$2,2,MATCH("Cooking.oil",$D$1:$AV$1,0)),INDEX($D$1:$AV74,ROW(),MATCH("Cooking.oil",$D$1:$AV$1,0)))*6
+IF(INDEX($D$1:$AV74,ROW(),MATCH("Salt",$D$1:$AV$1,0))="",INDEX($D$1:$AV$2,2,MATCH("Salt",$D$1:$AV$1,0)),INDEX($D$1:$AV74,ROW(),MATCH("Salt",$D$1:$AV$1,0)))*1
))</f>
        <v/>
      </c>
      <c r="AT74" s="212" t="str">
        <f>IF(OR(AV74="",AV74=0),"",IF(C74="","",AS74
+IF(INDEX($D$1:$AP74,ROW(),MATCH("Soap",$D$1:$AP$1,0))="",INDEX($D$1:$AP$2,2,MATCH("Soap",$D$1:$AP$1,0)),INDEX($D$1:$AP74,ROW(),MATCH("Soap",$D$1:$AP$1,0)))*6
+IF(INDEX($D$1:$AP74,ROW(),MATCH("Exercise.book",$D$1:$AP$1,0))="",INDEX($D$1:$AP$2,2,MATCH("Exercise.book",$D$1:$AP$1,0)),INDEX($D$1:$AP74,ROW(),MATCH("Exercise.book",$D$1:$AP$1,0)))*12
+IF(INDEX($D$1:$AP74,ROW(),MATCH("Charcoal",$D$1:$AP$1,0))="",INDEX($D$1:$AP$2,2,MATCH("Charcoal",$D$1:$AP$1,0)),INDEX($D$1:$AP74,ROW(),MATCH("Charcoal",$D$1:$AP$1,0)))*30
+IF(INDEX($D$1:$AP74,ROW(),MATCH("Milling.costs",$D$1:$AP$1,0))="",INDEX($D$1:$AP$2,2,MATCH("Milling.costs",$D$1:$AP$1,0)),INDEX($D$1:$AP74,ROW(),MATCH("Milling.costs",$D$1:$AP$1,0)))/3.5*30
+IF(INDEX($D$1:$AP74,ROW(),MATCH("USD",$D$1:$AP$1,0))="",INDEX($D$1:$AP$2,2,MATCH("USD",$D$1:$AP$1,0)),INDEX($D$1:$AP74,ROW(),MATCH("USD",$D$1:$AP$1,0)))*17
))</f>
        <v/>
      </c>
      <c r="AU74" s="212" t="str">
        <f t="shared" si="5"/>
        <v/>
      </c>
      <c r="AV74" s="213" t="str">
        <f t="shared" si="6"/>
        <v/>
      </c>
    </row>
    <row r="75" spans="1:49" x14ac:dyDescent="0.3">
      <c r="A75" s="208" t="str">
        <f>IF([1]median_raw!A72="","",[1]median_raw!A72)</f>
        <v/>
      </c>
      <c r="B75" s="208" t="str">
        <f>IF([1]median_raw!B72="","",[1]median_raw!B72)</f>
        <v/>
      </c>
      <c r="C75" s="208" t="str">
        <f>IF([1]median_raw!C72="","",[1]median_raw!C72)</f>
        <v/>
      </c>
      <c r="D75" s="212" t="str">
        <f>IF([1]median_raw!D72="","",[1]median_raw!D72)</f>
        <v/>
      </c>
      <c r="E75" s="212" t="str">
        <f>IF([1]median_raw!E72="","",[1]median_raw!E72)</f>
        <v/>
      </c>
      <c r="F75" s="212" t="str">
        <f>IF([1]median_raw!F72="","",[1]median_raw!F72)</f>
        <v/>
      </c>
      <c r="G75" s="212" t="str">
        <f>IF([1]median_raw!G72="","",[1]median_raw!G72)</f>
        <v/>
      </c>
      <c r="H75" s="212" t="str">
        <f>IF([1]median_raw!H72="","",[1]median_raw!H72)</f>
        <v/>
      </c>
      <c r="I75" s="212" t="str">
        <f>IF([1]median_raw!I72="","",[1]median_raw!I72)</f>
        <v/>
      </c>
      <c r="J75" s="212" t="str">
        <f>IF([1]median_raw!J72="","",[1]median_raw!J72)</f>
        <v/>
      </c>
      <c r="K75" s="212" t="str">
        <f>IF([1]median_raw!K72="","",[1]median_raw!K72)</f>
        <v/>
      </c>
      <c r="L75" s="212" t="str">
        <f>IF([1]median_raw!L72="","",[1]median_raw!L72)</f>
        <v/>
      </c>
      <c r="M75" s="212" t="str">
        <f>IF([1]median_raw!M72="","",[1]median_raw!M72)</f>
        <v/>
      </c>
      <c r="N75" s="212" t="str">
        <f>IF([1]median_raw!N72="","",[1]median_raw!N72)</f>
        <v/>
      </c>
      <c r="O75" s="212" t="str">
        <f>IF([1]median_raw!O72="","",[1]median_raw!O72)</f>
        <v/>
      </c>
      <c r="P75" s="212" t="str">
        <f>IF([1]median_raw!P72="","",[1]median_raw!P72)</f>
        <v/>
      </c>
      <c r="Q75" s="212" t="str">
        <f>IF([1]median_raw!Q72="","",[1]median_raw!Q72)</f>
        <v/>
      </c>
      <c r="R75" s="212" t="str">
        <f>IF([1]median_raw!R72="","",[1]median_raw!R72)</f>
        <v/>
      </c>
      <c r="S75" s="212" t="str">
        <f>IF([1]median_raw!S72="","",[1]median_raw!S72)</f>
        <v/>
      </c>
      <c r="T75" s="212" t="str">
        <f>IF([1]median_raw!T72="","",[1]median_raw!T72)</f>
        <v/>
      </c>
      <c r="U75" s="212" t="str">
        <f>IF([1]median_raw!U72="","",[1]median_raw!U72)</f>
        <v/>
      </c>
      <c r="V75" s="212" t="str">
        <f>IF([1]median_raw!V72="","",[1]median_raw!V72)</f>
        <v/>
      </c>
      <c r="W75" s="212" t="str">
        <f>IF([1]median_raw!W72="","",[1]median_raw!W72)</f>
        <v/>
      </c>
      <c r="X75" s="212" t="str">
        <f>IF([1]median_raw!X72="","",[1]median_raw!X72)</f>
        <v/>
      </c>
      <c r="Y75" s="212" t="str">
        <f>IF([1]median_raw!Y72="","",[1]median_raw!Y72)</f>
        <v/>
      </c>
      <c r="Z75" s="212"/>
      <c r="AA75" s="212"/>
      <c r="AB75" s="212"/>
      <c r="AC75" s="212" t="str">
        <f>IF([1]median_raw!AJ72="","",[1]median_raw!AJ72)</f>
        <v/>
      </c>
      <c r="AD75" s="212" t="str">
        <f>IF([1]median_raw!AK72="","",[1]median_raw!AK72)</f>
        <v/>
      </c>
      <c r="AE75" s="212" t="str">
        <f>IF([1]median_raw!AL72="","",[1]median_raw!AL72)</f>
        <v/>
      </c>
      <c r="AF75" s="212" t="str">
        <f>IF([1]median_raw!AM72="","",[1]median_raw!AM72)</f>
        <v/>
      </c>
      <c r="AG75" s="212" t="str">
        <f>IF([1]median_raw!AN72="","",[1]median_raw!AN72)</f>
        <v/>
      </c>
      <c r="AH75" s="212" t="str">
        <f>IF([1]median_raw!AO72="","",[1]median_raw!AO72)</f>
        <v/>
      </c>
      <c r="AI75" s="212" t="str">
        <f>IF([1]median_raw!AP72="","",[1]median_raw!AP72)</f>
        <v/>
      </c>
      <c r="AJ75" s="212" t="str">
        <f>IF([1]median_raw!Z72="","",[1]median_raw!Z72)</f>
        <v/>
      </c>
      <c r="AK75" s="212" t="str">
        <f>IF([1]median_raw!AA72="","",[1]median_raw!AA72)</f>
        <v/>
      </c>
      <c r="AL75" s="215" t="str">
        <f>IF([1]median_raw!AB72="","",[1]median_raw!AB72)</f>
        <v/>
      </c>
      <c r="AM75" s="212" t="str">
        <f>IF([1]median_raw!AC72="","",[1]median_raw!AC72)</f>
        <v/>
      </c>
      <c r="AN75" s="212" t="str">
        <f>IF([1]median_raw!AD72="","",[1]median_raw!AD72)</f>
        <v/>
      </c>
      <c r="AO75" s="212" t="str">
        <f>IF([1]median_raw!AE72="","",[1]median_raw!AE72)</f>
        <v/>
      </c>
      <c r="AP75" s="212" t="str">
        <f>IF([1]median_raw!AF72="","",[1]median_raw!AF72)</f>
        <v/>
      </c>
      <c r="AQ75" s="212" t="str">
        <f>IF([1]median_raw!AQ72="","",[1]median_raw!AQ72)</f>
        <v/>
      </c>
      <c r="AR75" s="212" t="str">
        <f t="shared" si="4"/>
        <v/>
      </c>
      <c r="AS75" s="212" t="str">
        <f>IF(OR(AV75="",AV75=0),"",IF(C75="","",
IF(INDEX($D$1:$AV75,ROW(),MATCH("Cereal",$D$1:$AV$1,0))="",INDEX($D$1:$AV$2,2,MATCH("Cereal",$D$1:$AV$1,0)),INDEX($D$1:$AV75,ROW(),MATCH("Cereal",$D$1:$AV$1,0)))*90
+IF(INDEX($D$1:$AV75,ROW(),MATCH("Beans",$D$1:$AV$1,0))="",INDEX($D$1:$AV$2,2,MATCH("Beans",$D$1:$AV$1,0)),INDEX($D$1:$AV75,ROW(),MATCH("Beans",$D$1:$AV$1,0)))*9
+IF(INDEX($D$1:$AV75,ROW(),MATCH("Cooking.oil",$D$1:$AV$1,0))="",INDEX($D$1:$AV$2,2,MATCH("Cooking.oil",$D$1:$AV$1,0)),INDEX($D$1:$AV75,ROW(),MATCH("Cooking.oil",$D$1:$AV$1,0)))*6
+IF(INDEX($D$1:$AV75,ROW(),MATCH("Salt",$D$1:$AV$1,0))="",INDEX($D$1:$AV$2,2,MATCH("Salt",$D$1:$AV$1,0)),INDEX($D$1:$AV75,ROW(),MATCH("Salt",$D$1:$AV$1,0)))*1
))</f>
        <v/>
      </c>
      <c r="AT75" s="212" t="str">
        <f>IF(OR(AV75="",AV75=0),"",IF(C75="","",AS75
+IF(INDEX($D$1:$AP75,ROW(),MATCH("Soap",$D$1:$AP$1,0))="",INDEX($D$1:$AP$2,2,MATCH("Soap",$D$1:$AP$1,0)),INDEX($D$1:$AP75,ROW(),MATCH("Soap",$D$1:$AP$1,0)))*6
+IF(INDEX($D$1:$AP75,ROW(),MATCH("Exercise.book",$D$1:$AP$1,0))="",INDEX($D$1:$AP$2,2,MATCH("Exercise.book",$D$1:$AP$1,0)),INDEX($D$1:$AP75,ROW(),MATCH("Exercise.book",$D$1:$AP$1,0)))*12
+IF(INDEX($D$1:$AP75,ROW(),MATCH("Charcoal",$D$1:$AP$1,0))="",INDEX($D$1:$AP$2,2,MATCH("Charcoal",$D$1:$AP$1,0)),INDEX($D$1:$AP75,ROW(),MATCH("Charcoal",$D$1:$AP$1,0)))*30
+IF(INDEX($D$1:$AP75,ROW(),MATCH("Milling.costs",$D$1:$AP$1,0))="",INDEX($D$1:$AP$2,2,MATCH("Milling.costs",$D$1:$AP$1,0)),INDEX($D$1:$AP75,ROW(),MATCH("Milling.costs",$D$1:$AP$1,0)))/3.5*30
+IF(INDEX($D$1:$AP75,ROW(),MATCH("USD",$D$1:$AP$1,0))="",INDEX($D$1:$AP$2,2,MATCH("USD",$D$1:$AP$1,0)),INDEX($D$1:$AP75,ROW(),MATCH("USD",$D$1:$AP$1,0)))*17
))</f>
        <v/>
      </c>
      <c r="AU75" s="212" t="str">
        <f t="shared" si="5"/>
        <v/>
      </c>
      <c r="AV75" s="213" t="str">
        <f t="shared" si="6"/>
        <v/>
      </c>
    </row>
    <row r="76" spans="1:49" x14ac:dyDescent="0.3">
      <c r="A76" s="208" t="str">
        <f>IF([1]median_raw!A73="","",[1]median_raw!A73)</f>
        <v/>
      </c>
      <c r="B76" s="208" t="str">
        <f>IF([1]median_raw!B73="","",[1]median_raw!B73)</f>
        <v/>
      </c>
      <c r="C76" s="208" t="str">
        <f>IF([1]median_raw!C73="","",[1]median_raw!C73)</f>
        <v/>
      </c>
      <c r="D76" s="212" t="str">
        <f>IF([1]median_raw!D73="","",[1]median_raw!D73)</f>
        <v/>
      </c>
      <c r="E76" s="212" t="str">
        <f>IF([1]median_raw!E73="","",[1]median_raw!E73)</f>
        <v/>
      </c>
      <c r="F76" s="212" t="str">
        <f>IF([1]median_raw!F73="","",[1]median_raw!F73)</f>
        <v/>
      </c>
      <c r="G76" s="212" t="str">
        <f>IF([1]median_raw!G73="","",[1]median_raw!G73)</f>
        <v/>
      </c>
      <c r="H76" s="212" t="str">
        <f>IF([1]median_raw!H73="","",[1]median_raw!H73)</f>
        <v/>
      </c>
      <c r="I76" s="212" t="str">
        <f>IF([1]median_raw!I73="","",[1]median_raw!I73)</f>
        <v/>
      </c>
      <c r="J76" s="212" t="str">
        <f>IF([1]median_raw!J73="","",[1]median_raw!J73)</f>
        <v/>
      </c>
      <c r="K76" s="212" t="str">
        <f>IF([1]median_raw!K73="","",[1]median_raw!K73)</f>
        <v/>
      </c>
      <c r="L76" s="212" t="str">
        <f>IF([1]median_raw!L73="","",[1]median_raw!L73)</f>
        <v/>
      </c>
      <c r="M76" s="212" t="str">
        <f>IF([1]median_raw!M73="","",[1]median_raw!M73)</f>
        <v/>
      </c>
      <c r="N76" s="212" t="str">
        <f>IF([1]median_raw!N73="","",[1]median_raw!N73)</f>
        <v/>
      </c>
      <c r="O76" s="212" t="str">
        <f>IF([1]median_raw!O73="","",[1]median_raw!O73)</f>
        <v/>
      </c>
      <c r="P76" s="212" t="str">
        <f>IF([1]median_raw!P73="","",[1]median_raw!P73)</f>
        <v/>
      </c>
      <c r="Q76" s="212" t="str">
        <f>IF([1]median_raw!Q73="","",[1]median_raw!Q73)</f>
        <v/>
      </c>
      <c r="R76" s="212" t="str">
        <f>IF([1]median_raw!R73="","",[1]median_raw!R73)</f>
        <v/>
      </c>
      <c r="S76" s="212" t="str">
        <f>IF([1]median_raw!S73="","",[1]median_raw!S73)</f>
        <v/>
      </c>
      <c r="T76" s="212" t="str">
        <f>IF([1]median_raw!T73="","",[1]median_raw!T73)</f>
        <v/>
      </c>
      <c r="U76" s="212" t="str">
        <f>IF([1]median_raw!U73="","",[1]median_raw!U73)</f>
        <v/>
      </c>
      <c r="V76" s="212" t="str">
        <f>IF([1]median_raw!V73="","",[1]median_raw!V73)</f>
        <v/>
      </c>
      <c r="W76" s="212" t="str">
        <f>IF([1]median_raw!W73="","",[1]median_raw!W73)</f>
        <v/>
      </c>
      <c r="X76" s="212" t="str">
        <f>IF([1]median_raw!X73="","",[1]median_raw!X73)</f>
        <v/>
      </c>
      <c r="Y76" s="212" t="str">
        <f>IF([1]median_raw!Y73="","",[1]median_raw!Y73)</f>
        <v/>
      </c>
      <c r="Z76" s="212"/>
      <c r="AA76" s="212"/>
      <c r="AB76" s="212"/>
      <c r="AC76" s="212" t="str">
        <f>IF([1]median_raw!AJ73="","",[1]median_raw!AJ73)</f>
        <v/>
      </c>
      <c r="AD76" s="212" t="str">
        <f>IF([1]median_raw!AK73="","",[1]median_raw!AK73)</f>
        <v/>
      </c>
      <c r="AE76" s="212" t="str">
        <f>IF([1]median_raw!AL73="","",[1]median_raw!AL73)</f>
        <v/>
      </c>
      <c r="AF76" s="212" t="str">
        <f>IF([1]median_raw!AM73="","",[1]median_raw!AM73)</f>
        <v/>
      </c>
      <c r="AG76" s="212" t="str">
        <f>IF([1]median_raw!AN73="","",[1]median_raw!AN73)</f>
        <v/>
      </c>
      <c r="AH76" s="212" t="str">
        <f>IF([1]median_raw!AO73="","",[1]median_raw!AO73)</f>
        <v/>
      </c>
      <c r="AI76" s="212" t="str">
        <f>IF([1]median_raw!AP73="","",[1]median_raw!AP73)</f>
        <v/>
      </c>
      <c r="AJ76" s="212" t="str">
        <f>IF([1]median_raw!Z73="","",[1]median_raw!Z73)</f>
        <v/>
      </c>
      <c r="AK76" s="212" t="str">
        <f>IF([1]median_raw!AA73="","",[1]median_raw!AA73)</f>
        <v/>
      </c>
      <c r="AL76" s="215" t="str">
        <f>IF([1]median_raw!AB73="","",[1]median_raw!AB73)</f>
        <v/>
      </c>
      <c r="AM76" s="212" t="str">
        <f>IF([1]median_raw!AC73="","",[1]median_raw!AC73)</f>
        <v/>
      </c>
      <c r="AN76" s="212" t="str">
        <f>IF([1]median_raw!AD73="","",[1]median_raw!AD73)</f>
        <v/>
      </c>
      <c r="AO76" s="212" t="str">
        <f>IF([1]median_raw!AE73="","",[1]median_raw!AE73)</f>
        <v/>
      </c>
      <c r="AP76" s="212" t="str">
        <f>IF([1]median_raw!AF73="","",[1]median_raw!AF73)</f>
        <v/>
      </c>
      <c r="AQ76" s="212" t="str">
        <f>IF([1]median_raw!AQ73="","",[1]median_raw!AQ73)</f>
        <v/>
      </c>
      <c r="AR76" s="212" t="str">
        <f t="shared" si="4"/>
        <v/>
      </c>
      <c r="AS76" s="212" t="str">
        <f>IF(OR(AV76="",AV76=0),"",IF(C76="","",
IF(INDEX($D$1:$AV76,ROW(),MATCH("Cereal",$D$1:$AV$1,0))="",INDEX($D$1:$AV$2,2,MATCH("Cereal",$D$1:$AV$1,0)),INDEX($D$1:$AV76,ROW(),MATCH("Cereal",$D$1:$AV$1,0)))*90
+IF(INDEX($D$1:$AV76,ROW(),MATCH("Beans",$D$1:$AV$1,0))="",INDEX($D$1:$AV$2,2,MATCH("Beans",$D$1:$AV$1,0)),INDEX($D$1:$AV76,ROW(),MATCH("Beans",$D$1:$AV$1,0)))*9
+IF(INDEX($D$1:$AV76,ROW(),MATCH("Cooking.oil",$D$1:$AV$1,0))="",INDEX($D$1:$AV$2,2,MATCH("Cooking.oil",$D$1:$AV$1,0)),INDEX($D$1:$AV76,ROW(),MATCH("Cooking.oil",$D$1:$AV$1,0)))*6
+IF(INDEX($D$1:$AV76,ROW(),MATCH("Salt",$D$1:$AV$1,0))="",INDEX($D$1:$AV$2,2,MATCH("Salt",$D$1:$AV$1,0)),INDEX($D$1:$AV76,ROW(),MATCH("Salt",$D$1:$AV$1,0)))*1
))</f>
        <v/>
      </c>
      <c r="AT76" s="212" t="str">
        <f>IF(OR(AV76="",AV76=0),"",IF(C76="","",AS76
+IF(INDEX($D$1:$AP76,ROW(),MATCH("Soap",$D$1:$AP$1,0))="",INDEX($D$1:$AP$2,2,MATCH("Soap",$D$1:$AP$1,0)),INDEX($D$1:$AP76,ROW(),MATCH("Soap",$D$1:$AP$1,0)))*6
+IF(INDEX($D$1:$AP76,ROW(),MATCH("Exercise.book",$D$1:$AP$1,0))="",INDEX($D$1:$AP$2,2,MATCH("Exercise.book",$D$1:$AP$1,0)),INDEX($D$1:$AP76,ROW(),MATCH("Exercise.book",$D$1:$AP$1,0)))*12
+IF(INDEX($D$1:$AP76,ROW(),MATCH("Charcoal",$D$1:$AP$1,0))="",INDEX($D$1:$AP$2,2,MATCH("Charcoal",$D$1:$AP$1,0)),INDEX($D$1:$AP76,ROW(),MATCH("Charcoal",$D$1:$AP$1,0)))*30
+IF(INDEX($D$1:$AP76,ROW(),MATCH("Milling.costs",$D$1:$AP$1,0))="",INDEX($D$1:$AP$2,2,MATCH("Milling.costs",$D$1:$AP$1,0)),INDEX($D$1:$AP76,ROW(),MATCH("Milling.costs",$D$1:$AP$1,0)))/3.5*30
+IF(INDEX($D$1:$AP76,ROW(),MATCH("USD",$D$1:$AP$1,0))="",INDEX($D$1:$AP$2,2,MATCH("USD",$D$1:$AP$1,0)),INDEX($D$1:$AP76,ROW(),MATCH("USD",$D$1:$AP$1,0)))*17
))</f>
        <v/>
      </c>
      <c r="AU76" s="212" t="str">
        <f t="shared" si="5"/>
        <v/>
      </c>
      <c r="AV76" s="213"/>
    </row>
    <row r="77" spans="1:49" x14ac:dyDescent="0.3">
      <c r="A77" s="208" t="str">
        <f>IF([1]median_raw!A74="","",[1]median_raw!A74)</f>
        <v/>
      </c>
      <c r="B77" s="208" t="str">
        <f>IF([1]median_raw!B74="","",[1]median_raw!B74)</f>
        <v/>
      </c>
      <c r="C77" s="208" t="str">
        <f>IF([1]median_raw!C74="","",[1]median_raw!C74)</f>
        <v/>
      </c>
      <c r="D77" s="212" t="str">
        <f>IF([1]median_raw!D74="","",[1]median_raw!D74)</f>
        <v/>
      </c>
      <c r="E77" s="212" t="str">
        <f>IF([1]median_raw!E74="","",[1]median_raw!E74)</f>
        <v/>
      </c>
      <c r="F77" s="212" t="str">
        <f>IF([1]median_raw!F74="","",[1]median_raw!F74)</f>
        <v/>
      </c>
      <c r="G77" s="212" t="str">
        <f>IF([1]median_raw!G74="","",[1]median_raw!G74)</f>
        <v/>
      </c>
      <c r="H77" s="212" t="str">
        <f>IF([1]median_raw!H74="","",[1]median_raw!H74)</f>
        <v/>
      </c>
      <c r="I77" s="212" t="str">
        <f>IF([1]median_raw!I74="","",[1]median_raw!I74)</f>
        <v/>
      </c>
      <c r="J77" s="212" t="str">
        <f>IF([1]median_raw!J74="","",[1]median_raw!J74)</f>
        <v/>
      </c>
      <c r="K77" s="212" t="str">
        <f>IF([1]median_raw!K74="","",[1]median_raw!K74)</f>
        <v/>
      </c>
      <c r="L77" s="212" t="str">
        <f>IF([1]median_raw!L74="","",[1]median_raw!L74)</f>
        <v/>
      </c>
      <c r="M77" s="212" t="str">
        <f>IF([1]median_raw!M74="","",[1]median_raw!M74)</f>
        <v/>
      </c>
      <c r="N77" s="212" t="str">
        <f>IF([1]median_raw!N74="","",[1]median_raw!N74)</f>
        <v/>
      </c>
      <c r="O77" s="212" t="str">
        <f>IF([1]median_raw!O74="","",[1]median_raw!O74)</f>
        <v/>
      </c>
      <c r="P77" s="212" t="str">
        <f>IF([1]median_raw!P74="","",[1]median_raw!P74)</f>
        <v/>
      </c>
      <c r="Q77" s="212" t="str">
        <f>IF([1]median_raw!Q74="","",[1]median_raw!Q74)</f>
        <v/>
      </c>
      <c r="R77" s="212" t="str">
        <f>IF([1]median_raw!R74="","",[1]median_raw!R74)</f>
        <v/>
      </c>
      <c r="S77" s="212" t="str">
        <f>IF([1]median_raw!S74="","",[1]median_raw!S74)</f>
        <v/>
      </c>
      <c r="T77" s="212" t="str">
        <f>IF([1]median_raw!T74="","",[1]median_raw!T74)</f>
        <v/>
      </c>
      <c r="U77" s="212" t="str">
        <f>IF([1]median_raw!U74="","",[1]median_raw!U74)</f>
        <v/>
      </c>
      <c r="V77" s="212" t="str">
        <f>IF([1]median_raw!V74="","",[1]median_raw!V74)</f>
        <v/>
      </c>
      <c r="W77" s="212" t="str">
        <f>IF([1]median_raw!W74="","",[1]median_raw!W74)</f>
        <v/>
      </c>
      <c r="X77" s="212" t="str">
        <f>IF([1]median_raw!X74="","",[1]median_raw!X74)</f>
        <v/>
      </c>
      <c r="Y77" s="212" t="str">
        <f>IF([1]median_raw!Y74="","",[1]median_raw!Y74)</f>
        <v/>
      </c>
      <c r="Z77" s="212"/>
      <c r="AA77" s="212"/>
      <c r="AB77" s="212"/>
      <c r="AC77" s="212" t="str">
        <f>IF([1]median_raw!AJ74="","",[1]median_raw!AJ74)</f>
        <v/>
      </c>
      <c r="AD77" s="212" t="str">
        <f>IF([1]median_raw!AK74="","",[1]median_raw!AK74)</f>
        <v/>
      </c>
      <c r="AE77" s="212" t="str">
        <f>IF([1]median_raw!AL74="","",[1]median_raw!AL74)</f>
        <v/>
      </c>
      <c r="AF77" s="212" t="str">
        <f>IF([1]median_raw!AM74="","",[1]median_raw!AM74)</f>
        <v/>
      </c>
      <c r="AG77" s="212" t="str">
        <f>IF([1]median_raw!AN74="","",[1]median_raw!AN74)</f>
        <v/>
      </c>
      <c r="AH77" s="212" t="str">
        <f>IF([1]median_raw!AO74="","",[1]median_raw!AO74)</f>
        <v/>
      </c>
      <c r="AI77" s="212" t="str">
        <f>IF([1]median_raw!AP74="","",[1]median_raw!AP74)</f>
        <v/>
      </c>
      <c r="AJ77" s="212" t="str">
        <f>IF([1]median_raw!Z74="","",[1]median_raw!Z74)</f>
        <v/>
      </c>
      <c r="AK77" s="212" t="str">
        <f>IF([1]median_raw!AA74="","",[1]median_raw!AA74)</f>
        <v/>
      </c>
      <c r="AL77" s="215" t="str">
        <f>IF([1]median_raw!AB74="","",[1]median_raw!AB74)</f>
        <v/>
      </c>
      <c r="AM77" s="212" t="str">
        <f>IF([1]median_raw!AC74="","",[1]median_raw!AC74)</f>
        <v/>
      </c>
      <c r="AN77" s="212" t="str">
        <f>IF([1]median_raw!AD74="","",[1]median_raw!AD74)</f>
        <v/>
      </c>
      <c r="AO77" s="212" t="str">
        <f>IF([1]median_raw!AE74="","",[1]median_raw!AE74)</f>
        <v/>
      </c>
      <c r="AP77" s="212" t="str">
        <f>IF([1]median_raw!AF74="","",[1]median_raw!AF74)</f>
        <v/>
      </c>
      <c r="AQ77" s="212" t="str">
        <f>IF([1]median_raw!AQ74="","",[1]median_raw!AQ74)</f>
        <v/>
      </c>
      <c r="AR77" s="212" t="str">
        <f t="shared" si="4"/>
        <v/>
      </c>
      <c r="AS77" s="212" t="str">
        <f>IF(OR(AV77="",AV77=0),"",IF(C77="","",
IF(INDEX($D$1:$AV77,ROW(),MATCH("Cereal",$D$1:$AV$1,0))="",INDEX($D$1:$AV$2,2,MATCH("Cereal",$D$1:$AV$1,0)),INDEX($D$1:$AV77,ROW(),MATCH("Cereal",$D$1:$AV$1,0)))*90
+IF(INDEX($D$1:$AV77,ROW(),MATCH("Beans",$D$1:$AV$1,0))="",INDEX($D$1:$AV$2,2,MATCH("Beans",$D$1:$AV$1,0)),INDEX($D$1:$AV77,ROW(),MATCH("Beans",$D$1:$AV$1,0)))*9
+IF(INDEX($D$1:$AV77,ROW(),MATCH("Cooking.oil",$D$1:$AV$1,0))="",INDEX($D$1:$AV$2,2,MATCH("Cooking.oil",$D$1:$AV$1,0)),INDEX($D$1:$AV77,ROW(),MATCH("Cooking.oil",$D$1:$AV$1,0)))*6
+IF(INDEX($D$1:$AV77,ROW(),MATCH("Salt",$D$1:$AV$1,0))="",INDEX($D$1:$AV$2,2,MATCH("Salt",$D$1:$AV$1,0)),INDEX($D$1:$AV77,ROW(),MATCH("Salt",$D$1:$AV$1,0)))*1
))</f>
        <v/>
      </c>
      <c r="AT77" s="212" t="str">
        <f>IF(OR(AV77="",AV77=0),"",IF(C77="","",AS77
+IF(INDEX($D$1:$AP77,ROW(),MATCH("Soap",$D$1:$AP$1,0))="",INDEX($D$1:$AP$2,2,MATCH("Soap",$D$1:$AP$1,0)),INDEX($D$1:$AP77,ROW(),MATCH("Soap",$D$1:$AP$1,0)))*6
+IF(INDEX($D$1:$AP77,ROW(),MATCH("Exercise.book",$D$1:$AP$1,0))="",INDEX($D$1:$AP$2,2,MATCH("Exercise.book",$D$1:$AP$1,0)),INDEX($D$1:$AP77,ROW(),MATCH("Exercise.book",$D$1:$AP$1,0)))*12
+IF(INDEX($D$1:$AP77,ROW(),MATCH("Charcoal",$D$1:$AP$1,0))="",INDEX($D$1:$AP$2,2,MATCH("Charcoal",$D$1:$AP$1,0)),INDEX($D$1:$AP77,ROW(),MATCH("Charcoal",$D$1:$AP$1,0)))*30
+IF(INDEX($D$1:$AP77,ROW(),MATCH("Milling.costs",$D$1:$AP$1,0))="",INDEX($D$1:$AP$2,2,MATCH("Milling.costs",$D$1:$AP$1,0)),INDEX($D$1:$AP77,ROW(),MATCH("Milling.costs",$D$1:$AP$1,0)))/3.5*30
+IF(INDEX($D$1:$AP77,ROW(),MATCH("USD",$D$1:$AP$1,0))="",INDEX($D$1:$AP$2,2,MATCH("USD",$D$1:$AP$1,0)),INDEX($D$1:$AP77,ROW(),MATCH("USD",$D$1:$AP$1,0)))*17
))</f>
        <v/>
      </c>
      <c r="AU77" s="212" t="str">
        <f t="shared" si="5"/>
        <v/>
      </c>
      <c r="AV77" s="213"/>
    </row>
    <row r="78" spans="1:49" x14ac:dyDescent="0.3">
      <c r="A78" s="208" t="str">
        <f>IF([1]median_raw!A75="","",[1]median_raw!A75)</f>
        <v/>
      </c>
      <c r="B78" s="208" t="str">
        <f>IF([1]median_raw!B75="","",[1]median_raw!B75)</f>
        <v/>
      </c>
      <c r="C78" s="208" t="str">
        <f>IF([1]median_raw!C75="","",[1]median_raw!C75)</f>
        <v/>
      </c>
      <c r="D78" s="212" t="str">
        <f>IF([1]median_raw!D75="","",[1]median_raw!D75)</f>
        <v/>
      </c>
      <c r="E78" s="212" t="str">
        <f>IF([1]median_raw!E75="","",[1]median_raw!E75)</f>
        <v/>
      </c>
      <c r="F78" s="212" t="str">
        <f>IF([1]median_raw!F75="","",[1]median_raw!F75)</f>
        <v/>
      </c>
      <c r="G78" s="212" t="str">
        <f>IF([1]median_raw!G75="","",[1]median_raw!G75)</f>
        <v/>
      </c>
      <c r="H78" s="212" t="str">
        <f>IF([1]median_raw!H75="","",[1]median_raw!H75)</f>
        <v/>
      </c>
      <c r="I78" s="212" t="str">
        <f>IF([1]median_raw!I75="","",[1]median_raw!I75)</f>
        <v/>
      </c>
      <c r="J78" s="212" t="str">
        <f>IF([1]median_raw!J75="","",[1]median_raw!J75)</f>
        <v/>
      </c>
      <c r="K78" s="212" t="str">
        <f>IF([1]median_raw!K75="","",[1]median_raw!K75)</f>
        <v/>
      </c>
      <c r="L78" s="212" t="str">
        <f>IF([1]median_raw!L75="","",[1]median_raw!L75)</f>
        <v/>
      </c>
      <c r="M78" s="212" t="str">
        <f>IF([1]median_raw!M75="","",[1]median_raw!M75)</f>
        <v/>
      </c>
      <c r="N78" s="212" t="str">
        <f>IF([1]median_raw!N75="","",[1]median_raw!N75)</f>
        <v/>
      </c>
      <c r="O78" s="212" t="str">
        <f>IF([1]median_raw!O75="","",[1]median_raw!O75)</f>
        <v/>
      </c>
      <c r="P78" s="212" t="str">
        <f>IF([1]median_raw!P75="","",[1]median_raw!P75)</f>
        <v/>
      </c>
      <c r="Q78" s="212" t="str">
        <f>IF([1]median_raw!Q75="","",[1]median_raw!Q75)</f>
        <v/>
      </c>
      <c r="R78" s="212" t="str">
        <f>IF([1]median_raw!R75="","",[1]median_raw!R75)</f>
        <v/>
      </c>
      <c r="S78" s="212" t="str">
        <f>IF([1]median_raw!S75="","",[1]median_raw!S75)</f>
        <v/>
      </c>
      <c r="T78" s="212" t="str">
        <f>IF([1]median_raw!T75="","",[1]median_raw!T75)</f>
        <v/>
      </c>
      <c r="U78" s="212" t="str">
        <f>IF([1]median_raw!U75="","",[1]median_raw!U75)</f>
        <v/>
      </c>
      <c r="V78" s="212" t="str">
        <f>IF([1]median_raw!V75="","",[1]median_raw!V75)</f>
        <v/>
      </c>
      <c r="W78" s="212" t="str">
        <f>IF([1]median_raw!W75="","",[1]median_raw!W75)</f>
        <v/>
      </c>
      <c r="X78" s="212" t="str">
        <f>IF([1]median_raw!X75="","",[1]median_raw!X75)</f>
        <v/>
      </c>
      <c r="Y78" s="212" t="str">
        <f>IF([1]median_raw!Y75="","",[1]median_raw!Y75)</f>
        <v/>
      </c>
      <c r="Z78" s="212"/>
      <c r="AA78" s="212"/>
      <c r="AB78" s="212"/>
      <c r="AC78" s="212" t="str">
        <f>IF([1]median_raw!AJ75="","",[1]median_raw!AJ75)</f>
        <v/>
      </c>
      <c r="AD78" s="212" t="str">
        <f>IF([1]median_raw!AK75="","",[1]median_raw!AK75)</f>
        <v/>
      </c>
      <c r="AE78" s="212" t="str">
        <f>IF([1]median_raw!AL75="","",[1]median_raw!AL75)</f>
        <v/>
      </c>
      <c r="AF78" s="212" t="str">
        <f>IF([1]median_raw!AM75="","",[1]median_raw!AM75)</f>
        <v/>
      </c>
      <c r="AG78" s="212" t="str">
        <f>IF([1]median_raw!AN75="","",[1]median_raw!AN75)</f>
        <v/>
      </c>
      <c r="AH78" s="212" t="str">
        <f>IF([1]median_raw!AO75="","",[1]median_raw!AO75)</f>
        <v/>
      </c>
      <c r="AI78" s="212" t="str">
        <f>IF([1]median_raw!AP75="","",[1]median_raw!AP75)</f>
        <v/>
      </c>
      <c r="AJ78" s="212" t="str">
        <f>IF([1]median_raw!Z75="","",[1]median_raw!Z75)</f>
        <v/>
      </c>
      <c r="AK78" s="212" t="str">
        <f>IF([1]median_raw!AA75="","",[1]median_raw!AA75)</f>
        <v/>
      </c>
      <c r="AL78" s="215" t="str">
        <f>IF([1]median_raw!AB75="","",[1]median_raw!AB75)</f>
        <v/>
      </c>
      <c r="AM78" s="212" t="str">
        <f>IF([1]median_raw!AC75="","",[1]median_raw!AC75)</f>
        <v/>
      </c>
      <c r="AN78" s="212" t="str">
        <f>IF([1]median_raw!AD75="","",[1]median_raw!AD75)</f>
        <v/>
      </c>
      <c r="AO78" s="212" t="str">
        <f>IF([1]median_raw!AE75="","",[1]median_raw!AE75)</f>
        <v/>
      </c>
      <c r="AP78" s="212" t="str">
        <f>IF([1]median_raw!AF75="","",[1]median_raw!AF75)</f>
        <v/>
      </c>
      <c r="AQ78" s="212" t="str">
        <f>IF([1]median_raw!AQ75="","",[1]median_raw!AQ75)</f>
        <v/>
      </c>
      <c r="AR78" s="212" t="str">
        <f t="shared" si="4"/>
        <v/>
      </c>
      <c r="AS78" s="212" t="str">
        <f>IF(OR(AV78="",AV78=0),"",IF(C78="","",
IF(INDEX($D$1:$AV78,ROW(),MATCH("Cereal",$D$1:$AV$1,0))="",INDEX($D$1:$AV$2,2,MATCH("Cereal",$D$1:$AV$1,0)),INDEX($D$1:$AV78,ROW(),MATCH("Cereal",$D$1:$AV$1,0)))*90
+IF(INDEX($D$1:$AV78,ROW(),MATCH("Beans",$D$1:$AV$1,0))="",INDEX($D$1:$AV$2,2,MATCH("Beans",$D$1:$AV$1,0)),INDEX($D$1:$AV78,ROW(),MATCH("Beans",$D$1:$AV$1,0)))*9
+IF(INDEX($D$1:$AV78,ROW(),MATCH("Cooking.oil",$D$1:$AV$1,0))="",INDEX($D$1:$AV$2,2,MATCH("Cooking.oil",$D$1:$AV$1,0)),INDEX($D$1:$AV78,ROW(),MATCH("Cooking.oil",$D$1:$AV$1,0)))*6
+IF(INDEX($D$1:$AV78,ROW(),MATCH("Salt",$D$1:$AV$1,0))="",INDEX($D$1:$AV$2,2,MATCH("Salt",$D$1:$AV$1,0)),INDEX($D$1:$AV78,ROW(),MATCH("Salt",$D$1:$AV$1,0)))*1
))</f>
        <v/>
      </c>
      <c r="AT78" s="212" t="str">
        <f>IF(OR(AV78="",AV78=0),"",IF(C78="","",AS78
+IF(INDEX($D$1:$AP78,ROW(),MATCH("Soap",$D$1:$AP$1,0))="",INDEX($D$1:$AP$2,2,MATCH("Soap",$D$1:$AP$1,0)),INDEX($D$1:$AP78,ROW(),MATCH("Soap",$D$1:$AP$1,0)))*6
+IF(INDEX($D$1:$AP78,ROW(),MATCH("Exercise.book",$D$1:$AP$1,0))="",INDEX($D$1:$AP$2,2,MATCH("Exercise.book",$D$1:$AP$1,0)),INDEX($D$1:$AP78,ROW(),MATCH("Exercise.book",$D$1:$AP$1,0)))*12
+IF(INDEX($D$1:$AP78,ROW(),MATCH("Charcoal",$D$1:$AP$1,0))="",INDEX($D$1:$AP$2,2,MATCH("Charcoal",$D$1:$AP$1,0)),INDEX($D$1:$AP78,ROW(),MATCH("Charcoal",$D$1:$AP$1,0)))*30
+IF(INDEX($D$1:$AP78,ROW(),MATCH("Milling.costs",$D$1:$AP$1,0))="",INDEX($D$1:$AP$2,2,MATCH("Milling.costs",$D$1:$AP$1,0)),INDEX($D$1:$AP78,ROW(),MATCH("Milling.costs",$D$1:$AP$1,0)))/3.5*30
+IF(INDEX($D$1:$AP78,ROW(),MATCH("USD",$D$1:$AP$1,0))="",INDEX($D$1:$AP$2,2,MATCH("USD",$D$1:$AP$1,0)),INDEX($D$1:$AP78,ROW(),MATCH("USD",$D$1:$AP$1,0)))*17
))</f>
        <v/>
      </c>
      <c r="AU78" s="212" t="str">
        <f t="shared" si="5"/>
        <v/>
      </c>
      <c r="AV78" s="213" t="str">
        <f>IF(C78="","",IF(IF(RIGHT($A78,9)="Equatoria",$E78,$D78)="",IF(RIGHT($A78,9)="Equatoria",$E$2,$D$2),IF(RIGHT($A78,9)="Equatoria",$E78,$D78)))</f>
        <v/>
      </c>
    </row>
    <row r="79" spans="1:49" x14ac:dyDescent="0.3">
      <c r="A79" s="208" t="str">
        <f>IF([1]median_raw!A76="","",[1]median_raw!A76)</f>
        <v/>
      </c>
      <c r="B79" s="208" t="str">
        <f>IF([1]median_raw!B76="","",[1]median_raw!B76)</f>
        <v/>
      </c>
      <c r="C79" s="208" t="str">
        <f>IF([1]median_raw!C76="","",[1]median_raw!C76)</f>
        <v/>
      </c>
      <c r="D79" s="212" t="str">
        <f>IF([1]median_raw!D76="","",[1]median_raw!D76)</f>
        <v/>
      </c>
      <c r="E79" s="212" t="str">
        <f>IF([1]median_raw!E76="","",[1]median_raw!E76)</f>
        <v/>
      </c>
      <c r="F79" s="212" t="str">
        <f>IF([1]median_raw!F76="","",[1]median_raw!F76)</f>
        <v/>
      </c>
      <c r="G79" s="212" t="str">
        <f>IF([1]median_raw!G76="","",[1]median_raw!G76)</f>
        <v/>
      </c>
      <c r="H79" s="212" t="str">
        <f>IF([1]median_raw!H76="","",[1]median_raw!H76)</f>
        <v/>
      </c>
      <c r="I79" s="212" t="str">
        <f>IF([1]median_raw!I76="","",[1]median_raw!I76)</f>
        <v/>
      </c>
      <c r="J79" s="212" t="str">
        <f>IF([1]median_raw!J76="","",[1]median_raw!J76)</f>
        <v/>
      </c>
      <c r="K79" s="212" t="str">
        <f>IF([1]median_raw!K76="","",[1]median_raw!K76)</f>
        <v/>
      </c>
      <c r="L79" s="212" t="str">
        <f>IF([1]median_raw!L76="","",[1]median_raw!L76)</f>
        <v/>
      </c>
      <c r="M79" s="212" t="str">
        <f>IF([1]median_raw!M76="","",[1]median_raw!M76)</f>
        <v/>
      </c>
      <c r="N79" s="212" t="str">
        <f>IF([1]median_raw!N76="","",[1]median_raw!N76)</f>
        <v/>
      </c>
      <c r="O79" s="212" t="str">
        <f>IF([1]median_raw!O76="","",[1]median_raw!O76)</f>
        <v/>
      </c>
      <c r="P79" s="212" t="str">
        <f>IF([1]median_raw!P76="","",[1]median_raw!P76)</f>
        <v/>
      </c>
      <c r="Q79" s="212" t="str">
        <f>IF([1]median_raw!Q76="","",[1]median_raw!Q76)</f>
        <v/>
      </c>
      <c r="R79" s="212" t="str">
        <f>IF([1]median_raw!R76="","",[1]median_raw!R76)</f>
        <v/>
      </c>
      <c r="S79" s="212" t="str">
        <f>IF([1]median_raw!S76="","",[1]median_raw!S76)</f>
        <v/>
      </c>
      <c r="T79" s="212" t="str">
        <f>IF([1]median_raw!T76="","",[1]median_raw!T76)</f>
        <v/>
      </c>
      <c r="U79" s="212" t="str">
        <f>IF([1]median_raw!U76="","",[1]median_raw!U76)</f>
        <v/>
      </c>
      <c r="V79" s="212" t="str">
        <f>IF([1]median_raw!V76="","",[1]median_raw!V76)</f>
        <v/>
      </c>
      <c r="W79" s="212" t="str">
        <f>IF([1]median_raw!W76="","",[1]median_raw!W76)</f>
        <v/>
      </c>
      <c r="X79" s="212" t="str">
        <f>IF([1]median_raw!X76="","",[1]median_raw!X76)</f>
        <v/>
      </c>
      <c r="Y79" s="212" t="str">
        <f>IF([1]median_raw!Y76="","",[1]median_raw!Y76)</f>
        <v/>
      </c>
      <c r="Z79" s="212"/>
      <c r="AA79" s="212"/>
      <c r="AB79" s="212"/>
      <c r="AC79" s="212" t="str">
        <f>IF([1]median_raw!AJ76="","",[1]median_raw!AJ76)</f>
        <v/>
      </c>
      <c r="AD79" s="212" t="str">
        <f>IF([1]median_raw!AK76="","",[1]median_raw!AK76)</f>
        <v/>
      </c>
      <c r="AE79" s="212" t="str">
        <f>IF([1]median_raw!AL76="","",[1]median_raw!AL76)</f>
        <v/>
      </c>
      <c r="AF79" s="212" t="str">
        <f>IF([1]median_raw!AM76="","",[1]median_raw!AM76)</f>
        <v/>
      </c>
      <c r="AG79" s="212" t="str">
        <f>IF([1]median_raw!AN76="","",[1]median_raw!AN76)</f>
        <v/>
      </c>
      <c r="AH79" s="212" t="str">
        <f>IF([1]median_raw!AO76="","",[1]median_raw!AO76)</f>
        <v/>
      </c>
      <c r="AI79" s="212" t="str">
        <f>IF([1]median_raw!AP76="","",[1]median_raw!AP76)</f>
        <v/>
      </c>
      <c r="AJ79" s="212" t="str">
        <f>IF([1]median_raw!Z76="","",[1]median_raw!Z76)</f>
        <v/>
      </c>
      <c r="AK79" s="212" t="str">
        <f>IF([1]median_raw!AA76="","",[1]median_raw!AA76)</f>
        <v/>
      </c>
      <c r="AL79" s="212" t="str">
        <f>IF([1]median_raw!AB76="","",[1]median_raw!AB76)</f>
        <v/>
      </c>
      <c r="AM79" s="212" t="str">
        <f>IF([1]median_raw!AC76="","",[1]median_raw!AC76)</f>
        <v/>
      </c>
      <c r="AN79" s="212" t="str">
        <f>IF([1]median_raw!AD76="","",[1]median_raw!AD76)</f>
        <v/>
      </c>
      <c r="AO79" s="212" t="str">
        <f>IF([1]median_raw!AE76="","",[1]median_raw!AE76)</f>
        <v/>
      </c>
      <c r="AP79" s="212" t="str">
        <f>IF([1]median_raw!AF76="","",[1]median_raw!AF76)</f>
        <v/>
      </c>
      <c r="AQ79" s="212" t="str">
        <f>IF([1]median_raw!AQ76="","",[1]median_raw!AQ76)</f>
        <v/>
      </c>
      <c r="AR79" s="212" t="str">
        <f t="shared" si="4"/>
        <v/>
      </c>
      <c r="AS79" s="212" t="str">
        <f>IF(OR(AV79="",AV79=0),"",IF(C79="","",
IF(INDEX($D$1:$AV79,ROW(),MATCH("Cereal",$D$1:$AV$1,0))="",INDEX($D$1:$AV$2,2,MATCH("Cereal",$D$1:$AV$1,0)),INDEX($D$1:$AV79,ROW(),MATCH("Cereal",$D$1:$AV$1,0)))*90
+IF(INDEX($D$1:$AV79,ROW(),MATCH("Beans",$D$1:$AV$1,0))="",INDEX($D$1:$AV$2,2,MATCH("Beans",$D$1:$AV$1,0)),INDEX($D$1:$AV79,ROW(),MATCH("Beans",$D$1:$AV$1,0)))*9
+IF(INDEX($D$1:$AV79,ROW(),MATCH("Cooking.oil",$D$1:$AV$1,0))="",INDEX($D$1:$AV$2,2,MATCH("Cooking.oil",$D$1:$AV$1,0)),INDEX($D$1:$AV79,ROW(),MATCH("Cooking.oil",$D$1:$AV$1,0)))*6
+IF(INDEX($D$1:$AV79,ROW(),MATCH("Salt",$D$1:$AV$1,0))="",INDEX($D$1:$AV$2,2,MATCH("Salt",$D$1:$AV$1,0)),INDEX($D$1:$AV79,ROW(),MATCH("Salt",$D$1:$AV$1,0)))*1
))</f>
        <v/>
      </c>
      <c r="AT79" s="212" t="str">
        <f>IF(OR(AV79="",AV79=0),"",IF(C79="","",AS79
+IF(INDEX($D$1:$AP79,ROW(),MATCH("Soap",$D$1:$AP$1,0))="",INDEX($D$1:$AP$2,2,MATCH("Soap",$D$1:$AP$1,0)),INDEX($D$1:$AP79,ROW(),MATCH("Soap",$D$1:$AP$1,0)))*6
+IF(INDEX($D$1:$AP79,ROW(),MATCH("Exercise.book",$D$1:$AP$1,0))="",INDEX($D$1:$AP$2,2,MATCH("Exercise.book",$D$1:$AP$1,0)),INDEX($D$1:$AP79,ROW(),MATCH("Exercise.book",$D$1:$AP$1,0)))*12
+IF(INDEX($D$1:$AP79,ROW(),MATCH("Charcoal",$D$1:$AP$1,0))="",INDEX($D$1:$AP$2,2,MATCH("Charcoal",$D$1:$AP$1,0)),INDEX($D$1:$AP79,ROW(),MATCH("Charcoal",$D$1:$AP$1,0)))*30
+IF(INDEX($D$1:$AP79,ROW(),MATCH("Milling.costs",$D$1:$AP$1,0))="",INDEX($D$1:$AP$2,2,MATCH("Milling.costs",$D$1:$AP$1,0)),INDEX($D$1:$AP79,ROW(),MATCH("Milling.costs",$D$1:$AP$1,0)))/3.5*30
+IF(INDEX($D$1:$AP79,ROW(),MATCH("USD",$D$1:$AP$1,0))="",INDEX($D$1:$AP$2,2,MATCH("USD",$D$1:$AP$1,0)),INDEX($D$1:$AP79,ROW(),MATCH("USD",$D$1:$AP$1,0)))*17
))</f>
        <v/>
      </c>
      <c r="AU79" s="212" t="str">
        <f t="shared" si="5"/>
        <v/>
      </c>
      <c r="AV79" s="213" t="str">
        <f>IF(C79="","",IF(IF(RIGHT($A79,9)="Equatoria",$E79,$D79)="",IF(RIGHT($A79,9)="Equatoria",$E$2,$D$2),IF(RIGHT($A79,9)="Equatoria",$E79,$D79)))</f>
        <v/>
      </c>
    </row>
    <row r="80" spans="1:49" x14ac:dyDescent="0.3">
      <c r="A80" s="208" t="str">
        <f>IF([1]median_raw!A77="","",[1]median_raw!A77)</f>
        <v/>
      </c>
      <c r="B80" s="208" t="str">
        <f>IF([1]median_raw!B77="","",[1]median_raw!B77)</f>
        <v/>
      </c>
      <c r="C80" s="208" t="str">
        <f>IF([1]median_raw!C77="","",[1]median_raw!C77)</f>
        <v/>
      </c>
      <c r="D80" s="212" t="str">
        <f>IF([1]median_raw!D77="","",[1]median_raw!D77)</f>
        <v/>
      </c>
      <c r="E80" s="212" t="str">
        <f>IF([1]median_raw!E77="","",[1]median_raw!E77)</f>
        <v/>
      </c>
      <c r="F80" s="212" t="str">
        <f>IF([1]median_raw!F77="","",[1]median_raw!F77)</f>
        <v/>
      </c>
      <c r="G80" s="212" t="str">
        <f>IF([1]median_raw!G77="","",[1]median_raw!G77)</f>
        <v/>
      </c>
      <c r="H80" s="212" t="str">
        <f>IF([1]median_raw!H77="","",[1]median_raw!H77)</f>
        <v/>
      </c>
      <c r="I80" s="212" t="str">
        <f>IF([1]median_raw!I77="","",[1]median_raw!I77)</f>
        <v/>
      </c>
      <c r="J80" s="212" t="str">
        <f>IF([1]median_raw!J77="","",[1]median_raw!J77)</f>
        <v/>
      </c>
      <c r="K80" s="212" t="str">
        <f>IF([1]median_raw!K77="","",[1]median_raw!K77)</f>
        <v/>
      </c>
      <c r="L80" s="212" t="str">
        <f>IF([1]median_raw!L77="","",[1]median_raw!L77)</f>
        <v/>
      </c>
      <c r="M80" s="212" t="str">
        <f>IF([1]median_raw!M77="","",[1]median_raw!M77)</f>
        <v/>
      </c>
      <c r="N80" s="212" t="str">
        <f>IF([1]median_raw!N77="","",[1]median_raw!N77)</f>
        <v/>
      </c>
      <c r="O80" s="212" t="str">
        <f>IF([1]median_raw!O77="","",[1]median_raw!O77)</f>
        <v/>
      </c>
      <c r="P80" s="212" t="str">
        <f>IF([1]median_raw!P77="","",[1]median_raw!P77)</f>
        <v/>
      </c>
      <c r="Q80" s="212" t="str">
        <f>IF([1]median_raw!Q77="","",[1]median_raw!Q77)</f>
        <v/>
      </c>
      <c r="R80" s="212" t="str">
        <f>IF([1]median_raw!R77="","",[1]median_raw!R77)</f>
        <v/>
      </c>
      <c r="S80" s="212" t="str">
        <f>IF([1]median_raw!S77="","",[1]median_raw!S77)</f>
        <v/>
      </c>
      <c r="T80" s="212" t="str">
        <f>IF([1]median_raw!T77="","",[1]median_raw!T77)</f>
        <v/>
      </c>
      <c r="U80" s="212" t="str">
        <f>IF([1]median_raw!U77="","",[1]median_raw!U77)</f>
        <v/>
      </c>
      <c r="V80" s="212" t="str">
        <f>IF([1]median_raw!V77="","",[1]median_raw!V77)</f>
        <v/>
      </c>
      <c r="W80" s="212" t="str">
        <f>IF([1]median_raw!W77="","",[1]median_raw!W77)</f>
        <v/>
      </c>
      <c r="X80" s="212" t="str">
        <f>IF([1]median_raw!X77="","",[1]median_raw!X77)</f>
        <v/>
      </c>
      <c r="Y80" s="212" t="str">
        <f>IF([1]median_raw!Y77="","",[1]median_raw!Y77)</f>
        <v/>
      </c>
      <c r="Z80" s="212"/>
      <c r="AA80" s="212"/>
      <c r="AB80" s="212"/>
      <c r="AC80" s="212" t="str">
        <f>IF([1]median_raw!AJ77="","",[1]median_raw!AJ77)</f>
        <v/>
      </c>
      <c r="AD80" s="212" t="str">
        <f>IF([1]median_raw!AK77="","",[1]median_raw!AK77)</f>
        <v/>
      </c>
      <c r="AE80" s="212" t="str">
        <f>IF([1]median_raw!AL77="","",[1]median_raw!AL77)</f>
        <v/>
      </c>
      <c r="AF80" s="212" t="str">
        <f>IF([1]median_raw!AM77="","",[1]median_raw!AM77)</f>
        <v/>
      </c>
      <c r="AG80" s="212" t="str">
        <f>IF([1]median_raw!AN77="","",[1]median_raw!AN77)</f>
        <v/>
      </c>
      <c r="AH80" s="212" t="str">
        <f>IF([1]median_raw!AO77="","",[1]median_raw!AO77)</f>
        <v/>
      </c>
      <c r="AI80" s="212" t="str">
        <f>IF([1]median_raw!AP77="","",[1]median_raw!AP77)</f>
        <v/>
      </c>
      <c r="AJ80" s="212" t="str">
        <f>IF([1]median_raw!Z77="","",[1]median_raw!Z77)</f>
        <v/>
      </c>
      <c r="AK80" s="212"/>
      <c r="AL80" s="215" t="str">
        <f>IF([1]median_raw!AB77="","",[1]median_raw!AB77)</f>
        <v/>
      </c>
      <c r="AM80" s="212" t="str">
        <f>IF([1]median_raw!AC77="","",[1]median_raw!AC77)</f>
        <v/>
      </c>
      <c r="AN80" s="212" t="str">
        <f>IF([1]median_raw!AD77="","",[1]median_raw!AD77)</f>
        <v/>
      </c>
      <c r="AO80" s="212" t="str">
        <f>IF([1]median_raw!AE77="","",[1]median_raw!AE77)</f>
        <v/>
      </c>
      <c r="AP80" s="212" t="str">
        <f>IF([1]median_raw!AF77="","",[1]median_raw!AF77)</f>
        <v/>
      </c>
      <c r="AQ80" s="212" t="str">
        <f>IF([1]median_raw!AQ77="","",[1]median_raw!AQ77)</f>
        <v/>
      </c>
      <c r="AR80" s="212" t="str">
        <f t="shared" si="4"/>
        <v/>
      </c>
      <c r="AS80" s="212" t="str">
        <f>IF(OR(AV80="",AV80=0),"",IF(C80="","",
IF(INDEX($D$1:$AV80,ROW(),MATCH("Cereal",$D$1:$AV$1,0))="",INDEX($D$1:$AV$2,2,MATCH("Cereal",$D$1:$AV$1,0)),INDEX($D$1:$AV80,ROW(),MATCH("Cereal",$D$1:$AV$1,0)))*90
+IF(INDEX($D$1:$AV80,ROW(),MATCH("Beans",$D$1:$AV$1,0))="",INDEX($D$1:$AV$2,2,MATCH("Beans",$D$1:$AV$1,0)),INDEX($D$1:$AV80,ROW(),MATCH("Beans",$D$1:$AV$1,0)))*9
+IF(INDEX($D$1:$AV80,ROW(),MATCH("Cooking.oil",$D$1:$AV$1,0))="",INDEX($D$1:$AV$2,2,MATCH("Cooking.oil",$D$1:$AV$1,0)),INDEX($D$1:$AV80,ROW(),MATCH("Cooking.oil",$D$1:$AV$1,0)))*6
+IF(INDEX($D$1:$AV80,ROW(),MATCH("Salt",$D$1:$AV$1,0))="",INDEX($D$1:$AV$2,2,MATCH("Salt",$D$1:$AV$1,0)),INDEX($D$1:$AV80,ROW(),MATCH("Salt",$D$1:$AV$1,0)))*1
))</f>
        <v/>
      </c>
      <c r="AT80" s="212" t="str">
        <f>IF(OR(AV80="",AV80=0),"",IF(C80="","",AS80
+IF(INDEX($D$1:$AP80,ROW(),MATCH("Soap",$D$1:$AP$1,0))="",INDEX($D$1:$AP$2,2,MATCH("Soap",$D$1:$AP$1,0)),INDEX($D$1:$AP80,ROW(),MATCH("Soap",$D$1:$AP$1,0)))*6
+IF(INDEX($D$1:$AP80,ROW(),MATCH("Exercise.book",$D$1:$AP$1,0))="",INDEX($D$1:$AP$2,2,MATCH("Exercise.book",$D$1:$AP$1,0)),INDEX($D$1:$AP80,ROW(),MATCH("Exercise.book",$D$1:$AP$1,0)))*12
+IF(INDEX($D$1:$AP80,ROW(),MATCH("Charcoal",$D$1:$AP$1,0))="",INDEX($D$1:$AP$2,2,MATCH("Charcoal",$D$1:$AP$1,0)),INDEX($D$1:$AP80,ROW(),MATCH("Charcoal",$D$1:$AP$1,0)))*30
+IF(INDEX($D$1:$AP80,ROW(),MATCH("Milling.costs",$D$1:$AP$1,0))="",INDEX($D$1:$AP$2,2,MATCH("Milling.costs",$D$1:$AP$1,0)),INDEX($D$1:$AP80,ROW(),MATCH("Milling.costs",$D$1:$AP$1,0)))/3.5*30
+IF(INDEX($D$1:$AP80,ROW(),MATCH("USD",$D$1:$AP$1,0))="",INDEX($D$1:$AP$2,2,MATCH("USD",$D$1:$AP$1,0)),INDEX($D$1:$AP80,ROW(),MATCH("USD",$D$1:$AP$1,0)))*17
))</f>
        <v/>
      </c>
      <c r="AU80" s="212" t="str">
        <f t="shared" si="5"/>
        <v/>
      </c>
      <c r="AV80" s="213" t="str">
        <f>IF(C80="","",IF(IF(RIGHT($A80,9)="Equatoria",$E80,$D80)="",IF(RIGHT($A80,9)="Equatoria",$E$2,$D$2),IF(RIGHT($A80,9)="Equatoria",$E80,$D80)))</f>
        <v/>
      </c>
    </row>
    <row r="81" spans="1:48" x14ac:dyDescent="0.3">
      <c r="A81" s="208" t="str">
        <f>IF([1]median_raw!A78="","",[1]median_raw!A78)</f>
        <v/>
      </c>
      <c r="B81" s="208" t="str">
        <f>IF([1]median_raw!B78="","",[1]median_raw!B78)</f>
        <v/>
      </c>
      <c r="C81" s="208" t="str">
        <f>IF([1]median_raw!C78="","",[1]median_raw!C78)</f>
        <v/>
      </c>
      <c r="D81" s="212" t="str">
        <f>IF([1]median_raw!D78="","",[1]median_raw!D78)</f>
        <v/>
      </c>
      <c r="E81" s="212" t="str">
        <f>IF([1]median_raw!E78="","",[1]median_raw!E78)</f>
        <v/>
      </c>
      <c r="F81" s="212" t="str">
        <f>IF([1]median_raw!F78="","",[1]median_raw!F78)</f>
        <v/>
      </c>
      <c r="G81" s="212" t="str">
        <f>IF([1]median_raw!G78="","",[1]median_raw!G78)</f>
        <v/>
      </c>
      <c r="H81" s="212" t="str">
        <f>IF([1]median_raw!H78="","",[1]median_raw!H78)</f>
        <v/>
      </c>
      <c r="I81" s="212" t="str">
        <f>IF([1]median_raw!I78="","",[1]median_raw!I78)</f>
        <v/>
      </c>
      <c r="J81" s="212" t="str">
        <f>IF([1]median_raw!J78="","",[1]median_raw!J78)</f>
        <v/>
      </c>
      <c r="K81" s="212" t="str">
        <f>IF([1]median_raw!K78="","",[1]median_raw!K78)</f>
        <v/>
      </c>
      <c r="L81" s="212" t="str">
        <f>IF([1]median_raw!L78="","",[1]median_raw!L78)</f>
        <v/>
      </c>
      <c r="M81" s="212" t="str">
        <f>IF([1]median_raw!M78="","",[1]median_raw!M78)</f>
        <v/>
      </c>
      <c r="N81" s="212" t="str">
        <f>IF([1]median_raw!N78="","",[1]median_raw!N78)</f>
        <v/>
      </c>
      <c r="O81" s="212" t="str">
        <f>IF([1]median_raw!O78="","",[1]median_raw!O78)</f>
        <v/>
      </c>
      <c r="P81" s="212" t="str">
        <f>IF([1]median_raw!P78="","",[1]median_raw!P78)</f>
        <v/>
      </c>
      <c r="Q81" s="212" t="str">
        <f>IF([1]median_raw!Q78="","",[1]median_raw!Q78)</f>
        <v/>
      </c>
      <c r="R81" s="212" t="str">
        <f>IF([1]median_raw!R78="","",[1]median_raw!R78)</f>
        <v/>
      </c>
      <c r="S81" s="212" t="str">
        <f>IF([1]median_raw!S78="","",[1]median_raw!S78)</f>
        <v/>
      </c>
      <c r="T81" s="212" t="str">
        <f>IF([1]median_raw!T78="","",[1]median_raw!T78)</f>
        <v/>
      </c>
      <c r="U81" s="212" t="str">
        <f>IF([1]median_raw!U78="","",[1]median_raw!U78)</f>
        <v/>
      </c>
      <c r="V81" s="212" t="str">
        <f>IF([1]median_raw!V78="","",[1]median_raw!V78)</f>
        <v/>
      </c>
      <c r="W81" s="212" t="str">
        <f>IF([1]median_raw!W78="","",[1]median_raw!W78)</f>
        <v/>
      </c>
      <c r="X81" s="212" t="str">
        <f>IF([1]median_raw!X78="","",[1]median_raw!X78)</f>
        <v/>
      </c>
      <c r="Y81" s="212" t="str">
        <f>IF([1]median_raw!Y78="","",[1]median_raw!Y78)</f>
        <v/>
      </c>
      <c r="Z81" s="212"/>
      <c r="AA81" s="212"/>
      <c r="AB81" s="212"/>
      <c r="AC81" s="212" t="str">
        <f>IF([1]median_raw!AJ78="","",[1]median_raw!AJ78)</f>
        <v/>
      </c>
      <c r="AD81" s="212" t="str">
        <f>IF([1]median_raw!AK78="","",[1]median_raw!AK78)</f>
        <v/>
      </c>
      <c r="AE81" s="212" t="str">
        <f>IF([1]median_raw!AL78="","",[1]median_raw!AL78)</f>
        <v/>
      </c>
      <c r="AF81" s="212" t="str">
        <f>IF([1]median_raw!AM78="","",[1]median_raw!AM78)</f>
        <v/>
      </c>
      <c r="AG81" s="212" t="str">
        <f>IF([1]median_raw!AN78="","",[1]median_raw!AN78)</f>
        <v/>
      </c>
      <c r="AH81" s="212" t="str">
        <f>IF([1]median_raw!AO78="","",[1]median_raw!AO78)</f>
        <v/>
      </c>
      <c r="AI81" s="212" t="str">
        <f>IF([1]median_raw!AP78="","",[1]median_raw!AP78)</f>
        <v/>
      </c>
      <c r="AJ81" s="212" t="str">
        <f>IF([1]median_raw!Z78="","",[1]median_raw!Z78)</f>
        <v/>
      </c>
      <c r="AK81" s="212" t="str">
        <f>IF([1]median_raw!AA78="","",[1]median_raw!AA78)</f>
        <v/>
      </c>
      <c r="AL81" s="215" t="str">
        <f>IF([1]median_raw!AB78="","",[1]median_raw!AB78)</f>
        <v/>
      </c>
      <c r="AM81" s="212" t="str">
        <f>IF([1]median_raw!AC78="","",[1]median_raw!AC78)</f>
        <v/>
      </c>
      <c r="AN81" s="212" t="str">
        <f>IF([1]median_raw!AD78="","",[1]median_raw!AD78)</f>
        <v/>
      </c>
      <c r="AO81" s="212" t="str">
        <f>IF([1]median_raw!AE78="","",[1]median_raw!AE78)</f>
        <v/>
      </c>
      <c r="AP81" s="212" t="str">
        <f>IF([1]median_raw!AF78="","",[1]median_raw!AF78)</f>
        <v/>
      </c>
      <c r="AQ81" s="212" t="str">
        <f>IF([1]median_raw!AQ78="","",[1]median_raw!AQ78)</f>
        <v/>
      </c>
      <c r="AR81" s="212" t="str">
        <f t="shared" si="4"/>
        <v/>
      </c>
      <c r="AS81" s="212" t="str">
        <f>IF(OR(AV81="",AV81=0),"",IF(C81="","",
IF(INDEX($D$1:$AV81,ROW(),MATCH("Cereal",$D$1:$AV$1,0))="",INDEX($D$1:$AV$2,2,MATCH("Cereal",$D$1:$AV$1,0)),INDEX($D$1:$AV81,ROW(),MATCH("Cereal",$D$1:$AV$1,0)))*90
+IF(INDEX($D$1:$AV81,ROW(),MATCH("Beans",$D$1:$AV$1,0))="",INDEX($D$1:$AV$2,2,MATCH("Beans",$D$1:$AV$1,0)),INDEX($D$1:$AV81,ROW(),MATCH("Beans",$D$1:$AV$1,0)))*9
+IF(INDEX($D$1:$AV81,ROW(),MATCH("Cooking.oil",$D$1:$AV$1,0))="",INDEX($D$1:$AV$2,2,MATCH("Cooking.oil",$D$1:$AV$1,0)),INDEX($D$1:$AV81,ROW(),MATCH("Cooking.oil",$D$1:$AV$1,0)))*6
+IF(INDEX($D$1:$AV81,ROW(),MATCH("Salt",$D$1:$AV$1,0))="",INDEX($D$1:$AV$2,2,MATCH("Salt",$D$1:$AV$1,0)),INDEX($D$1:$AV81,ROW(),MATCH("Salt",$D$1:$AV$1,0)))*1
))</f>
        <v/>
      </c>
      <c r="AT81" s="212" t="str">
        <f>IF(OR(AV81="",AV81=0),"",IF(C81="","",AS81
+IF(INDEX($D$1:$AP81,ROW(),MATCH("Soap",$D$1:$AP$1,0))="",INDEX($D$1:$AP$2,2,MATCH("Soap",$D$1:$AP$1,0)),INDEX($D$1:$AP81,ROW(),MATCH("Soap",$D$1:$AP$1,0)))*6
+IF(INDEX($D$1:$AP81,ROW(),MATCH("Exercise.book",$D$1:$AP$1,0))="",INDEX($D$1:$AP$2,2,MATCH("Exercise.book",$D$1:$AP$1,0)),INDEX($D$1:$AP81,ROW(),MATCH("Exercise.book",$D$1:$AP$1,0)))*12
+IF(INDEX($D$1:$AP81,ROW(),MATCH("Charcoal",$D$1:$AP$1,0))="",INDEX($D$1:$AP$2,2,MATCH("Charcoal",$D$1:$AP$1,0)),INDEX($D$1:$AP81,ROW(),MATCH("Charcoal",$D$1:$AP$1,0)))*30
+IF(INDEX($D$1:$AP81,ROW(),MATCH("Milling.costs",$D$1:$AP$1,0))="",INDEX($D$1:$AP$2,2,MATCH("Milling.costs",$D$1:$AP$1,0)),INDEX($D$1:$AP81,ROW(),MATCH("Milling.costs",$D$1:$AP$1,0)))/3.5*30
+IF(INDEX($D$1:$AP81,ROW(),MATCH("USD",$D$1:$AP$1,0))="",INDEX($D$1:$AP$2,2,MATCH("USD",$D$1:$AP$1,0)),INDEX($D$1:$AP81,ROW(),MATCH("USD",$D$1:$AP$1,0)))*17
))</f>
        <v/>
      </c>
      <c r="AU81" s="212" t="str">
        <f t="shared" si="5"/>
        <v/>
      </c>
      <c r="AV81" s="213" t="str">
        <f>IF(C81="","",IF(IF(RIGHT($A81,9)="Equatoria",$E81,$D81)="",IF(RIGHT($A81,9)="Equatoria",$E$2,$D$2),IF(RIGHT($A81,9)="Equatoria",$E81,$D81)))</f>
        <v/>
      </c>
    </row>
    <row r="82" spans="1:48" x14ac:dyDescent="0.3">
      <c r="A82" s="208" t="str">
        <f>IF([1]median_raw!A79="","",[1]median_raw!A79)</f>
        <v/>
      </c>
      <c r="B82" s="208" t="str">
        <f>IF([1]median_raw!B79="","",[1]median_raw!B79)</f>
        <v/>
      </c>
      <c r="C82" s="208" t="str">
        <f>IF([1]median_raw!C79="","",[1]median_raw!C79)</f>
        <v/>
      </c>
      <c r="D82" s="212" t="str">
        <f>IF([1]median_raw!D79="","",[1]median_raw!D79)</f>
        <v/>
      </c>
      <c r="E82" s="212" t="str">
        <f>IF([1]median_raw!E79="","",[1]median_raw!E79)</f>
        <v/>
      </c>
      <c r="F82" s="212" t="str">
        <f>IF([1]median_raw!F79="","",[1]median_raw!F79)</f>
        <v/>
      </c>
      <c r="G82" s="212" t="str">
        <f>IF([1]median_raw!G79="","",[1]median_raw!G79)</f>
        <v/>
      </c>
      <c r="H82" s="212" t="str">
        <f>IF([1]median_raw!H79="","",[1]median_raw!H79)</f>
        <v/>
      </c>
      <c r="I82" s="212" t="str">
        <f>IF([1]median_raw!I79="","",[1]median_raw!I79)</f>
        <v/>
      </c>
      <c r="J82" s="212" t="str">
        <f>IF([1]median_raw!J79="","",[1]median_raw!J79)</f>
        <v/>
      </c>
      <c r="K82" s="212" t="str">
        <f>IF([1]median_raw!K79="","",[1]median_raw!K79)</f>
        <v/>
      </c>
      <c r="L82" s="212" t="str">
        <f>IF([1]median_raw!L79="","",[1]median_raw!L79)</f>
        <v/>
      </c>
      <c r="M82" s="212" t="str">
        <f>IF([1]median_raw!M79="","",[1]median_raw!M79)</f>
        <v/>
      </c>
      <c r="N82" s="212" t="str">
        <f>IF([1]median_raw!N79="","",[1]median_raw!N79)</f>
        <v/>
      </c>
      <c r="O82" s="212" t="str">
        <f>IF([1]median_raw!O79="","",[1]median_raw!O79)</f>
        <v/>
      </c>
      <c r="P82" s="212" t="str">
        <f>IF([1]median_raw!P79="","",[1]median_raw!P79)</f>
        <v/>
      </c>
      <c r="Q82" s="212" t="str">
        <f>IF([1]median_raw!Q79="","",[1]median_raw!Q79)</f>
        <v/>
      </c>
      <c r="R82" s="212" t="str">
        <f>IF([1]median_raw!R79="","",[1]median_raw!R79)</f>
        <v/>
      </c>
      <c r="S82" s="212" t="str">
        <f>IF([1]median_raw!S79="","",[1]median_raw!S79)</f>
        <v/>
      </c>
      <c r="T82" s="212" t="str">
        <f>IF([1]median_raw!T79="","",[1]median_raw!T79)</f>
        <v/>
      </c>
      <c r="U82" s="212" t="str">
        <f>IF([1]median_raw!U79="","",[1]median_raw!U79)</f>
        <v/>
      </c>
      <c r="V82" s="212" t="str">
        <f>IF([1]median_raw!V79="","",[1]median_raw!V79)</f>
        <v/>
      </c>
      <c r="W82" s="212" t="str">
        <f>IF([1]median_raw!W79="","",[1]median_raw!W79)</f>
        <v/>
      </c>
      <c r="X82" s="212" t="str">
        <f>IF([1]median_raw!X79="","",[1]median_raw!X79)</f>
        <v/>
      </c>
      <c r="Y82" s="212" t="str">
        <f>IF([1]median_raw!Y79="","",[1]median_raw!Y79)</f>
        <v/>
      </c>
      <c r="Z82" s="212"/>
      <c r="AA82" s="212"/>
      <c r="AB82" s="212"/>
      <c r="AC82" s="212" t="str">
        <f>IF([1]median_raw!AJ79="","",[1]median_raw!AJ79)</f>
        <v/>
      </c>
      <c r="AD82" s="212" t="str">
        <f>IF([1]median_raw!AK79="","",[1]median_raw!AK79)</f>
        <v/>
      </c>
      <c r="AE82" s="212" t="str">
        <f>IF([1]median_raw!AL79="","",[1]median_raw!AL79)</f>
        <v/>
      </c>
      <c r="AF82" s="212" t="str">
        <f>IF([1]median_raw!AM79="","",[1]median_raw!AM79)</f>
        <v/>
      </c>
      <c r="AG82" s="212" t="str">
        <f>IF([1]median_raw!AN79="","",[1]median_raw!AN79)</f>
        <v/>
      </c>
      <c r="AH82" s="212" t="str">
        <f>IF([1]median_raw!AO79="","",[1]median_raw!AO79)</f>
        <v/>
      </c>
      <c r="AI82" s="212" t="str">
        <f>IF([1]median_raw!AP79="","",[1]median_raw!AP79)</f>
        <v/>
      </c>
      <c r="AJ82" s="212" t="str">
        <f>IF([1]median_raw!Z79="","",[1]median_raw!Z79)</f>
        <v/>
      </c>
      <c r="AK82" s="212"/>
      <c r="AL82" s="215"/>
      <c r="AM82" s="212" t="str">
        <f>IF([1]median_raw!AC79="","",[1]median_raw!AC79)</f>
        <v/>
      </c>
      <c r="AN82" s="212" t="str">
        <f>IF([1]median_raw!AD79="","",[1]median_raw!AD79)</f>
        <v/>
      </c>
      <c r="AO82" s="212" t="str">
        <f>IF([1]median_raw!AE79="","",[1]median_raw!AE79)</f>
        <v/>
      </c>
      <c r="AP82" s="212" t="str">
        <f>IF([1]median_raw!AF79="","",[1]median_raw!AF79)</f>
        <v/>
      </c>
      <c r="AQ82" s="212" t="str">
        <f>IF([1]median_raw!AQ79="","",[1]median_raw!AQ79)</f>
        <v/>
      </c>
      <c r="AR82" s="212" t="str">
        <f t="shared" si="4"/>
        <v/>
      </c>
      <c r="AS82" s="212" t="str">
        <f>IF(OR(AV82="",AV82=0),"",IF(C82="","",
IF(INDEX($D$1:$AV82,ROW(),MATCH("Cereal",$D$1:$AV$1,0))="",INDEX($D$1:$AV$2,2,MATCH("Cereal",$D$1:$AV$1,0)),INDEX($D$1:$AV82,ROW(),MATCH("Cereal",$D$1:$AV$1,0)))*90
+IF(INDEX($D$1:$AV82,ROW(),MATCH("Beans",$D$1:$AV$1,0))="",INDEX($D$1:$AV$2,2,MATCH("Beans",$D$1:$AV$1,0)),INDEX($D$1:$AV82,ROW(),MATCH("Beans",$D$1:$AV$1,0)))*9
+IF(INDEX($D$1:$AV82,ROW(),MATCH("Cooking.oil",$D$1:$AV$1,0))="",INDEX($D$1:$AV$2,2,MATCH("Cooking.oil",$D$1:$AV$1,0)),INDEX($D$1:$AV82,ROW(),MATCH("Cooking.oil",$D$1:$AV$1,0)))*6
+IF(INDEX($D$1:$AV82,ROW(),MATCH("Salt",$D$1:$AV$1,0))="",INDEX($D$1:$AV$2,2,MATCH("Salt",$D$1:$AV$1,0)),INDEX($D$1:$AV82,ROW(),MATCH("Salt",$D$1:$AV$1,0)))*1
))</f>
        <v/>
      </c>
      <c r="AT82" s="212" t="str">
        <f>IF(OR(AV82="",AV82=0),"",IF(C82="","",AS82
+IF(INDEX($D$1:$AP82,ROW(),MATCH("Soap",$D$1:$AP$1,0))="",INDEX($D$1:$AP$2,2,MATCH("Soap",$D$1:$AP$1,0)),INDEX($D$1:$AP82,ROW(),MATCH("Soap",$D$1:$AP$1,0)))*6
+IF(INDEX($D$1:$AP82,ROW(),MATCH("Exercise.book",$D$1:$AP$1,0))="",INDEX($D$1:$AP$2,2,MATCH("Exercise.book",$D$1:$AP$1,0)),INDEX($D$1:$AP82,ROW(),MATCH("Exercise.book",$D$1:$AP$1,0)))*12
+IF(INDEX($D$1:$AP82,ROW(),MATCH("Charcoal",$D$1:$AP$1,0))="",INDEX($D$1:$AP$2,2,MATCH("Charcoal",$D$1:$AP$1,0)),INDEX($D$1:$AP82,ROW(),MATCH("Charcoal",$D$1:$AP$1,0)))*30
+IF(INDEX($D$1:$AP82,ROW(),MATCH("Milling.costs",$D$1:$AP$1,0))="",INDEX($D$1:$AP$2,2,MATCH("Milling.costs",$D$1:$AP$1,0)),INDEX($D$1:$AP82,ROW(),MATCH("Milling.costs",$D$1:$AP$1,0)))/3.5*30
+IF(INDEX($D$1:$AP82,ROW(),MATCH("USD",$D$1:$AP$1,0))="",INDEX($D$1:$AP$2,2,MATCH("USD",$D$1:$AP$1,0)),INDEX($D$1:$AP82,ROW(),MATCH("USD",$D$1:$AP$1,0)))*17
))</f>
        <v/>
      </c>
      <c r="AU82" s="212" t="str">
        <f t="shared" si="5"/>
        <v/>
      </c>
      <c r="AV82" s="213"/>
    </row>
    <row r="83" spans="1:48" x14ac:dyDescent="0.3">
      <c r="A83" s="208" t="str">
        <f>IF([1]median_raw!A80="","",[1]median_raw!A80)</f>
        <v/>
      </c>
      <c r="B83" s="208" t="str">
        <f>IF([1]median_raw!B80="","",[1]median_raw!B80)</f>
        <v/>
      </c>
      <c r="C83" s="208" t="str">
        <f>IF([1]median_raw!C80="","",[1]median_raw!C80)</f>
        <v/>
      </c>
      <c r="D83" s="212" t="str">
        <f>IF([1]median_raw!D80="","",[1]median_raw!D80)</f>
        <v/>
      </c>
      <c r="E83" s="212" t="str">
        <f>IF([1]median_raw!E80="","",[1]median_raw!E80)</f>
        <v/>
      </c>
      <c r="F83" s="212" t="str">
        <f>IF([1]median_raw!F80="","",[1]median_raw!F80)</f>
        <v/>
      </c>
      <c r="G83" s="212" t="str">
        <f>IF([1]median_raw!G80="","",[1]median_raw!G80)</f>
        <v/>
      </c>
      <c r="H83" s="212" t="str">
        <f>IF([1]median_raw!H80="","",[1]median_raw!H80)</f>
        <v/>
      </c>
      <c r="I83" s="212" t="str">
        <f>IF([1]median_raw!I80="","",[1]median_raw!I80)</f>
        <v/>
      </c>
      <c r="J83" s="212" t="str">
        <f>IF([1]median_raw!J80="","",[1]median_raw!J80)</f>
        <v/>
      </c>
      <c r="K83" s="212" t="str">
        <f>IF([1]median_raw!K80="","",[1]median_raw!K80)</f>
        <v/>
      </c>
      <c r="L83" s="212" t="str">
        <f>IF([1]median_raw!L80="","",[1]median_raw!L80)</f>
        <v/>
      </c>
      <c r="M83" s="212" t="str">
        <f>IF([1]median_raw!M80="","",[1]median_raw!M80)</f>
        <v/>
      </c>
      <c r="N83" s="212" t="str">
        <f>IF([1]median_raw!N80="","",[1]median_raw!N80)</f>
        <v/>
      </c>
      <c r="O83" s="212" t="str">
        <f>IF([1]median_raw!O80="","",[1]median_raw!O80)</f>
        <v/>
      </c>
      <c r="P83" s="212" t="str">
        <f>IF([1]median_raw!P80="","",[1]median_raw!P80)</f>
        <v/>
      </c>
      <c r="Q83" s="212" t="str">
        <f>IF([1]median_raw!Q80="","",[1]median_raw!Q80)</f>
        <v/>
      </c>
      <c r="R83" s="212" t="str">
        <f>IF([1]median_raw!R80="","",[1]median_raw!R80)</f>
        <v/>
      </c>
      <c r="S83" s="212" t="str">
        <f>IF([1]median_raw!S80="","",[1]median_raw!S80)</f>
        <v/>
      </c>
      <c r="T83" s="212" t="str">
        <f>IF([1]median_raw!T80="","",[1]median_raw!T80)</f>
        <v/>
      </c>
      <c r="U83" s="212" t="str">
        <f>IF([1]median_raw!U80="","",[1]median_raw!U80)</f>
        <v/>
      </c>
      <c r="V83" s="212" t="str">
        <f>IF([1]median_raw!V80="","",[1]median_raw!V80)</f>
        <v/>
      </c>
      <c r="W83" s="212" t="str">
        <f>IF([1]median_raw!W80="","",[1]median_raw!W80)</f>
        <v/>
      </c>
      <c r="X83" s="212" t="str">
        <f>IF([1]median_raw!X80="","",[1]median_raw!X80)</f>
        <v/>
      </c>
      <c r="Y83" s="212" t="str">
        <f>IF([1]median_raw!Y80="","",[1]median_raw!Y80)</f>
        <v/>
      </c>
      <c r="Z83" s="212"/>
      <c r="AA83" s="212"/>
      <c r="AB83" s="212"/>
      <c r="AC83" s="212" t="str">
        <f>IF([1]median_raw!AJ80="","",[1]median_raw!AJ80)</f>
        <v/>
      </c>
      <c r="AD83" s="212" t="str">
        <f>IF([1]median_raw!AK80="","",[1]median_raw!AK80)</f>
        <v/>
      </c>
      <c r="AE83" s="212" t="str">
        <f>IF([1]median_raw!AL80="","",[1]median_raw!AL80)</f>
        <v/>
      </c>
      <c r="AF83" s="212" t="str">
        <f>IF([1]median_raw!AM80="","",[1]median_raw!AM80)</f>
        <v/>
      </c>
      <c r="AG83" s="212" t="str">
        <f>IF([1]median_raw!AN80="","",[1]median_raw!AN80)</f>
        <v/>
      </c>
      <c r="AH83" s="212" t="str">
        <f>IF([1]median_raw!AO80="","",[1]median_raw!AO80)</f>
        <v/>
      </c>
      <c r="AI83" s="212" t="str">
        <f>IF([1]median_raw!AP80="","",[1]median_raw!AP80)</f>
        <v/>
      </c>
      <c r="AJ83" s="212" t="str">
        <f>IF([1]median_raw!Z80="","",[1]median_raw!Z80)</f>
        <v/>
      </c>
      <c r="AK83" s="212"/>
      <c r="AL83" s="215"/>
      <c r="AM83" s="215"/>
      <c r="AN83" s="212" t="str">
        <f>IF([1]median_raw!AD80="","",[1]median_raw!AD80)</f>
        <v/>
      </c>
      <c r="AO83" s="212" t="str">
        <f>IF([1]median_raw!AE80="","",[1]median_raw!AE80)</f>
        <v/>
      </c>
      <c r="AP83" s="212" t="str">
        <f>IF([1]median_raw!AF80="","",[1]median_raw!AF80)</f>
        <v/>
      </c>
      <c r="AQ83" s="212" t="str">
        <f>IF([1]median_raw!AQ80="","",[1]median_raw!AQ80)</f>
        <v/>
      </c>
      <c r="AR83" s="212" t="str">
        <f t="shared" si="4"/>
        <v/>
      </c>
      <c r="AS83" s="212" t="str">
        <f>IF(OR(AV83="",AV83=0),"",IF(C83="","",
IF(INDEX($D$1:$AV83,ROW(),MATCH("Cereal",$D$1:$AV$1,0))="",INDEX($D$1:$AV$2,2,MATCH("Cereal",$D$1:$AV$1,0)),INDEX($D$1:$AV83,ROW(),MATCH("Cereal",$D$1:$AV$1,0)))*90
+IF(INDEX($D$1:$AV83,ROW(),MATCH("Beans",$D$1:$AV$1,0))="",INDEX($D$1:$AV$2,2,MATCH("Beans",$D$1:$AV$1,0)),INDEX($D$1:$AV83,ROW(),MATCH("Beans",$D$1:$AV$1,0)))*9
+IF(INDEX($D$1:$AV83,ROW(),MATCH("Cooking.oil",$D$1:$AV$1,0))="",INDEX($D$1:$AV$2,2,MATCH("Cooking.oil",$D$1:$AV$1,0)),INDEX($D$1:$AV83,ROW(),MATCH("Cooking.oil",$D$1:$AV$1,0)))*6
+IF(INDEX($D$1:$AV83,ROW(),MATCH("Salt",$D$1:$AV$1,0))="",INDEX($D$1:$AV$2,2,MATCH("Salt",$D$1:$AV$1,0)),INDEX($D$1:$AV83,ROW(),MATCH("Salt",$D$1:$AV$1,0)))*1
))</f>
        <v/>
      </c>
      <c r="AT83" s="212" t="str">
        <f>IF(OR(AV83="",AV83=0),"",IF(C83="","",AS83
+IF(INDEX($D$1:$AP83,ROW(),MATCH("Soap",$D$1:$AP$1,0))="",INDEX($D$1:$AP$2,2,MATCH("Soap",$D$1:$AP$1,0)),INDEX($D$1:$AP83,ROW(),MATCH("Soap",$D$1:$AP$1,0)))*6
+IF(INDEX($D$1:$AP83,ROW(),MATCH("Exercise.book",$D$1:$AP$1,0))="",INDEX($D$1:$AP$2,2,MATCH("Exercise.book",$D$1:$AP$1,0)),INDEX($D$1:$AP83,ROW(),MATCH("Exercise.book",$D$1:$AP$1,0)))*12
+IF(INDEX($D$1:$AP83,ROW(),MATCH("Charcoal",$D$1:$AP$1,0))="",INDEX($D$1:$AP$2,2,MATCH("Charcoal",$D$1:$AP$1,0)),INDEX($D$1:$AP83,ROW(),MATCH("Charcoal",$D$1:$AP$1,0)))*30
+IF(INDEX($D$1:$AP83,ROW(),MATCH("Milling.costs",$D$1:$AP$1,0))="",INDEX($D$1:$AP$2,2,MATCH("Milling.costs",$D$1:$AP$1,0)),INDEX($D$1:$AP83,ROW(),MATCH("Milling.costs",$D$1:$AP$1,0)))/3.5*30
+IF(INDEX($D$1:$AP83,ROW(),MATCH("USD",$D$1:$AP$1,0))="",INDEX($D$1:$AP$2,2,MATCH("USD",$D$1:$AP$1,0)),INDEX($D$1:$AP83,ROW(),MATCH("USD",$D$1:$AP$1,0)))*17
))</f>
        <v/>
      </c>
      <c r="AU83" s="212" t="str">
        <f t="shared" si="5"/>
        <v/>
      </c>
      <c r="AV83" s="213"/>
    </row>
    <row r="84" spans="1:48" x14ac:dyDescent="0.3">
      <c r="A84" s="208" t="str">
        <f>IF([1]median_raw!A81="","",[1]median_raw!A81)</f>
        <v/>
      </c>
      <c r="B84" s="208" t="str">
        <f>IF([1]median_raw!B81="","",[1]median_raw!B81)</f>
        <v/>
      </c>
      <c r="C84" s="208" t="str">
        <f>IF([1]median_raw!C81="","",[1]median_raw!C81)</f>
        <v/>
      </c>
      <c r="D84" s="212" t="str">
        <f>IF([1]median_raw!D81="","",[1]median_raw!D81)</f>
        <v/>
      </c>
      <c r="E84" s="212" t="str">
        <f>IF([1]median_raw!E81="","",[1]median_raw!E81)</f>
        <v/>
      </c>
      <c r="F84" s="212" t="str">
        <f>IF([1]median_raw!F81="","",[1]median_raw!F81)</f>
        <v/>
      </c>
      <c r="G84" s="212" t="str">
        <f>IF([1]median_raw!G81="","",[1]median_raw!G81)</f>
        <v/>
      </c>
      <c r="H84" s="212" t="str">
        <f>IF([1]median_raw!H81="","",[1]median_raw!H81)</f>
        <v/>
      </c>
      <c r="I84" s="212" t="str">
        <f>IF([1]median_raw!I81="","",[1]median_raw!I81)</f>
        <v/>
      </c>
      <c r="J84" s="212" t="str">
        <f>IF([1]median_raw!J81="","",[1]median_raw!J81)</f>
        <v/>
      </c>
      <c r="K84" s="212" t="str">
        <f>IF([1]median_raw!K81="","",[1]median_raw!K81)</f>
        <v/>
      </c>
      <c r="L84" s="212" t="str">
        <f>IF([1]median_raw!L81="","",[1]median_raw!L81)</f>
        <v/>
      </c>
      <c r="M84" s="212" t="str">
        <f>IF([1]median_raw!M81="","",[1]median_raw!M81)</f>
        <v/>
      </c>
      <c r="N84" s="212" t="str">
        <f>IF([1]median_raw!N81="","",[1]median_raw!N81)</f>
        <v/>
      </c>
      <c r="O84" s="212" t="str">
        <f>IF([1]median_raw!O81="","",[1]median_raw!O81)</f>
        <v/>
      </c>
      <c r="P84" s="212" t="str">
        <f>IF([1]median_raw!P81="","",[1]median_raw!P81)</f>
        <v/>
      </c>
      <c r="Q84" s="212" t="str">
        <f>IF([1]median_raw!Q81="","",[1]median_raw!Q81)</f>
        <v/>
      </c>
      <c r="R84" s="212" t="str">
        <f>IF([1]median_raw!R81="","",[1]median_raw!R81)</f>
        <v/>
      </c>
      <c r="S84" s="212" t="str">
        <f>IF([1]median_raw!S81="","",[1]median_raw!S81)</f>
        <v/>
      </c>
      <c r="T84" s="212" t="str">
        <f>IF([1]median_raw!T81="","",[1]median_raw!T81)</f>
        <v/>
      </c>
      <c r="U84" s="212" t="str">
        <f>IF([1]median_raw!U81="","",[1]median_raw!U81)</f>
        <v/>
      </c>
      <c r="V84" s="212" t="str">
        <f>IF([1]median_raw!V81="","",[1]median_raw!V81)</f>
        <v/>
      </c>
      <c r="W84" s="212" t="str">
        <f>IF([1]median_raw!W81="","",[1]median_raw!W81)</f>
        <v/>
      </c>
      <c r="X84" s="212" t="str">
        <f>IF([1]median_raw!X81="","",[1]median_raw!X81)</f>
        <v/>
      </c>
      <c r="Y84" s="212" t="str">
        <f>IF([1]median_raw!Y81="","",[1]median_raw!Y81)</f>
        <v/>
      </c>
      <c r="Z84" s="212"/>
      <c r="AA84" s="212"/>
      <c r="AB84" s="212"/>
      <c r="AC84" s="212" t="str">
        <f>IF([1]median_raw!AJ81="","",[1]median_raw!AJ81)</f>
        <v/>
      </c>
      <c r="AD84" s="212" t="str">
        <f>IF([1]median_raw!AK81="","",[1]median_raw!AK81)</f>
        <v/>
      </c>
      <c r="AE84" s="212" t="str">
        <f>IF([1]median_raw!AL81="","",[1]median_raw!AL81)</f>
        <v/>
      </c>
      <c r="AF84" s="212" t="str">
        <f>IF([1]median_raw!AM81="","",[1]median_raw!AM81)</f>
        <v/>
      </c>
      <c r="AG84" s="212" t="str">
        <f>IF([1]median_raw!AN81="","",[1]median_raw!AN81)</f>
        <v/>
      </c>
      <c r="AH84" s="212" t="str">
        <f>IF([1]median_raw!AO81="","",[1]median_raw!AO81)</f>
        <v/>
      </c>
      <c r="AI84" s="212" t="str">
        <f>IF([1]median_raw!AP81="","",[1]median_raw!AP81)</f>
        <v/>
      </c>
      <c r="AJ84" s="212" t="str">
        <f>IF([1]median_raw!Z81="","",[1]median_raw!Z81)</f>
        <v/>
      </c>
      <c r="AK84" s="212" t="str">
        <f>IF([1]median_raw!AA81="","",[1]median_raw!AA81)</f>
        <v/>
      </c>
      <c r="AL84" s="215" t="str">
        <f>IF([1]median_raw!AB81="","",[1]median_raw!AB81)</f>
        <v/>
      </c>
      <c r="AM84" s="215" t="str">
        <f>IF([1]median_raw!AC81="","",[1]median_raw!AC81)</f>
        <v/>
      </c>
      <c r="AN84" s="212" t="str">
        <f>IF([1]median_raw!AD81="","",[1]median_raw!AD81)</f>
        <v/>
      </c>
      <c r="AO84" s="212" t="str">
        <f>IF([1]median_raw!AE81="","",[1]median_raw!AE81)</f>
        <v/>
      </c>
      <c r="AP84" s="212" t="str">
        <f>IF([1]median_raw!AF81="","",[1]median_raw!AF81)</f>
        <v/>
      </c>
      <c r="AQ84" s="212" t="str">
        <f>IF([1]median_raw!AQ81="","",[1]median_raw!AQ81)</f>
        <v/>
      </c>
      <c r="AR84" s="212" t="str">
        <f t="shared" si="4"/>
        <v/>
      </c>
      <c r="AS84" s="212" t="str">
        <f>IF(OR(AV84="",AV84=0),"",IF(C84="","",
IF(INDEX($D$1:$AV84,ROW(),MATCH("Cereal",$D$1:$AV$1,0))="",INDEX($D$1:$AV$2,2,MATCH("Cereal",$D$1:$AV$1,0)),INDEX($D$1:$AV84,ROW(),MATCH("Cereal",$D$1:$AV$1,0)))*90
+IF(INDEX($D$1:$AV84,ROW(),MATCH("Beans",$D$1:$AV$1,0))="",INDEX($D$1:$AV$2,2,MATCH("Beans",$D$1:$AV$1,0)),INDEX($D$1:$AV84,ROW(),MATCH("Beans",$D$1:$AV$1,0)))*9
+IF(INDEX($D$1:$AV84,ROW(),MATCH("Cooking.oil",$D$1:$AV$1,0))="",INDEX($D$1:$AV$2,2,MATCH("Cooking.oil",$D$1:$AV$1,0)),INDEX($D$1:$AV84,ROW(),MATCH("Cooking.oil",$D$1:$AV$1,0)))*6
+IF(INDEX($D$1:$AV84,ROW(),MATCH("Salt",$D$1:$AV$1,0))="",INDEX($D$1:$AV$2,2,MATCH("Salt",$D$1:$AV$1,0)),INDEX($D$1:$AV84,ROW(),MATCH("Salt",$D$1:$AV$1,0)))*1
))</f>
        <v/>
      </c>
      <c r="AT84" s="212" t="str">
        <f>IF(OR(AV84="",AV84=0),"",IF(C84="","",AS84
+IF(INDEX($D$1:$AP84,ROW(),MATCH("Soap",$D$1:$AP$1,0))="",INDEX($D$1:$AP$2,2,MATCH("Soap",$D$1:$AP$1,0)),INDEX($D$1:$AP84,ROW(),MATCH("Soap",$D$1:$AP$1,0)))*6
+IF(INDEX($D$1:$AP84,ROW(),MATCH("Exercise.book",$D$1:$AP$1,0))="",INDEX($D$1:$AP$2,2,MATCH("Exercise.book",$D$1:$AP$1,0)),INDEX($D$1:$AP84,ROW(),MATCH("Exercise.book",$D$1:$AP$1,0)))*12
+IF(INDEX($D$1:$AP84,ROW(),MATCH("Charcoal",$D$1:$AP$1,0))="",INDEX($D$1:$AP$2,2,MATCH("Charcoal",$D$1:$AP$1,0)),INDEX($D$1:$AP84,ROW(),MATCH("Charcoal",$D$1:$AP$1,0)))*30
+IF(INDEX($D$1:$AP84,ROW(),MATCH("Milling.costs",$D$1:$AP$1,0))="",INDEX($D$1:$AP$2,2,MATCH("Milling.costs",$D$1:$AP$1,0)),INDEX($D$1:$AP84,ROW(),MATCH("Milling.costs",$D$1:$AP$1,0)))/3.5*30
+IF(INDEX($D$1:$AP84,ROW(),MATCH("USD",$D$1:$AP$1,0))="",INDEX($D$1:$AP$2,2,MATCH("USD",$D$1:$AP$1,0)),INDEX($D$1:$AP84,ROW(),MATCH("USD",$D$1:$AP$1,0)))*17
))</f>
        <v/>
      </c>
      <c r="AU84" s="212" t="str">
        <f t="shared" si="5"/>
        <v/>
      </c>
      <c r="AV84" s="213" t="str">
        <f t="shared" ref="AV84:AV98" si="7">IF(C84="","",IF(IF(RIGHT($A84,9)="Equatoria",$E84,$D84)="",IF(RIGHT($A84,9)="Equatoria",$E$2,$D$2),IF(RIGHT($A84,9)="Equatoria",$E84,$D84)))</f>
        <v/>
      </c>
    </row>
    <row r="85" spans="1:48" x14ac:dyDescent="0.3">
      <c r="A85" s="208" t="str">
        <f>IF([1]median_raw!A82="","",[1]median_raw!A82)</f>
        <v/>
      </c>
      <c r="B85" s="208" t="str">
        <f>IF([1]median_raw!B82="","",[1]median_raw!B82)</f>
        <v/>
      </c>
      <c r="C85" s="208" t="str">
        <f>IF([1]median_raw!C82="","",[1]median_raw!C82)</f>
        <v/>
      </c>
      <c r="D85" s="212" t="str">
        <f>IF([1]median_raw!D82="","",[1]median_raw!D82)</f>
        <v/>
      </c>
      <c r="E85" s="212" t="str">
        <f>IF([1]median_raw!E82="","",[1]median_raw!E82)</f>
        <v/>
      </c>
      <c r="F85" s="212" t="str">
        <f>IF([1]median_raw!F82="","",[1]median_raw!F82)</f>
        <v/>
      </c>
      <c r="G85" s="212" t="str">
        <f>IF([1]median_raw!G82="","",[1]median_raw!G82)</f>
        <v/>
      </c>
      <c r="H85" s="212" t="str">
        <f>IF([1]median_raw!H82="","",[1]median_raw!H82)</f>
        <v/>
      </c>
      <c r="I85" s="212" t="str">
        <f>IF([1]median_raw!I82="","",[1]median_raw!I82)</f>
        <v/>
      </c>
      <c r="J85" s="212"/>
      <c r="K85" s="212" t="str">
        <f>IF([1]median_raw!K82="","",[1]median_raw!K82)</f>
        <v/>
      </c>
      <c r="L85" s="212"/>
      <c r="M85" s="212" t="str">
        <f>IF([1]median_raw!M82="","",[1]median_raw!M82)</f>
        <v/>
      </c>
      <c r="N85" s="212" t="str">
        <f>IF([1]median_raw!N82="","",[1]median_raw!N82)</f>
        <v/>
      </c>
      <c r="O85" s="212" t="str">
        <f>IF([1]median_raw!O82="","",[1]median_raw!O82)</f>
        <v/>
      </c>
      <c r="P85" s="212" t="str">
        <f>IF([1]median_raw!P82="","",[1]median_raw!P82)</f>
        <v/>
      </c>
      <c r="Q85" s="212" t="str">
        <f>IF([1]median_raw!Q82="","",[1]median_raw!Q82)</f>
        <v/>
      </c>
      <c r="R85" s="212" t="str">
        <f>IF([1]median_raw!R82="","",[1]median_raw!R82)</f>
        <v/>
      </c>
      <c r="S85" s="212" t="str">
        <f>IF([1]median_raw!S82="","",[1]median_raw!S82)</f>
        <v/>
      </c>
      <c r="T85" s="212" t="str">
        <f>IF([1]median_raw!T82="","",[1]median_raw!T82)</f>
        <v/>
      </c>
      <c r="U85" s="212" t="str">
        <f>IF([1]median_raw!U82="","",[1]median_raw!U82)</f>
        <v/>
      </c>
      <c r="V85" s="212" t="str">
        <f>IF([1]median_raw!V82="","",[1]median_raw!V82)</f>
        <v/>
      </c>
      <c r="W85" s="212" t="str">
        <f>IF([1]median_raw!W82="","",[1]median_raw!W82)</f>
        <v/>
      </c>
      <c r="X85" s="212" t="str">
        <f>IF([1]median_raw!X82="","",[1]median_raw!X82)</f>
        <v/>
      </c>
      <c r="Y85" s="212" t="str">
        <f>IF([1]median_raw!Y82="","",[1]median_raw!Y82)</f>
        <v/>
      </c>
      <c r="Z85" s="212"/>
      <c r="AA85" s="212"/>
      <c r="AB85" s="212"/>
      <c r="AC85" s="212" t="str">
        <f>IF([1]median_raw!AJ82="","",[1]median_raw!AJ82)</f>
        <v/>
      </c>
      <c r="AD85" s="212" t="str">
        <f>IF([1]median_raw!AK82="","",[1]median_raw!AK82)</f>
        <v/>
      </c>
      <c r="AE85" s="212" t="str">
        <f>IF([1]median_raw!AL82="","",[1]median_raw!AL82)</f>
        <v/>
      </c>
      <c r="AF85" s="212" t="str">
        <f>IF([1]median_raw!AM82="","",[1]median_raw!AM82)</f>
        <v/>
      </c>
      <c r="AG85" s="212" t="str">
        <f>IF([1]median_raw!AN82="","",[1]median_raw!AN82)</f>
        <v/>
      </c>
      <c r="AH85" s="212" t="str">
        <f>IF([1]median_raw!AO82="","",[1]median_raw!AO82)</f>
        <v/>
      </c>
      <c r="AI85" s="212" t="str">
        <f>IF([1]median_raw!AP82="","",[1]median_raw!AP82)</f>
        <v/>
      </c>
      <c r="AJ85" s="212" t="str">
        <f>IF([1]median_raw!Z82="","",[1]median_raw!Z82)</f>
        <v/>
      </c>
      <c r="AK85" s="212" t="str">
        <f>IF([1]median_raw!AA82="","",[1]median_raw!AA82)</f>
        <v/>
      </c>
      <c r="AL85" s="215" t="str">
        <f>IF([1]median_raw!AB82="","",[1]median_raw!AB82)</f>
        <v/>
      </c>
      <c r="AM85" s="215" t="str">
        <f>IF([1]median_raw!AC82="","",[1]median_raw!AC82)</f>
        <v/>
      </c>
      <c r="AN85" s="212" t="str">
        <f>IF([1]median_raw!AD82="","",[1]median_raw!AD82)</f>
        <v/>
      </c>
      <c r="AO85" s="212" t="str">
        <f>IF([1]median_raw!AE82="","",[1]median_raw!AE82)</f>
        <v/>
      </c>
      <c r="AP85" s="212" t="str">
        <f>IF([1]median_raw!AF82="","",[1]median_raw!AF82)</f>
        <v/>
      </c>
      <c r="AQ85" s="212" t="str">
        <f>IF([1]median_raw!AQ82="","",[1]median_raw!AQ82)</f>
        <v/>
      </c>
      <c r="AR85" s="212" t="str">
        <f t="shared" si="4"/>
        <v/>
      </c>
      <c r="AS85" s="212" t="str">
        <f>IF(OR(AV85="",AV85=0),"",IF(C85="","",
IF(INDEX($D$1:$AV85,ROW(),MATCH("Cereal",$D$1:$AV$1,0))="",INDEX($D$1:$AV$2,2,MATCH("Cereal",$D$1:$AV$1,0)),INDEX($D$1:$AV85,ROW(),MATCH("Cereal",$D$1:$AV$1,0)))*90
+IF(INDEX($D$1:$AV85,ROW(),MATCH("Beans",$D$1:$AV$1,0))="",INDEX($D$1:$AV$2,2,MATCH("Beans",$D$1:$AV$1,0)),INDEX($D$1:$AV85,ROW(),MATCH("Beans",$D$1:$AV$1,0)))*9
+IF(INDEX($D$1:$AV85,ROW(),MATCH("Cooking.oil",$D$1:$AV$1,0))="",INDEX($D$1:$AV$2,2,MATCH("Cooking.oil",$D$1:$AV$1,0)),INDEX($D$1:$AV85,ROW(),MATCH("Cooking.oil",$D$1:$AV$1,0)))*6
+IF(INDEX($D$1:$AV85,ROW(),MATCH("Salt",$D$1:$AV$1,0))="",INDEX($D$1:$AV$2,2,MATCH("Salt",$D$1:$AV$1,0)),INDEX($D$1:$AV85,ROW(),MATCH("Salt",$D$1:$AV$1,0)))*1
))</f>
        <v/>
      </c>
      <c r="AT85" s="212" t="str">
        <f>IF(OR(AV85="",AV85=0),"",IF(C85="","",AS85
+IF(INDEX($D$1:$AP85,ROW(),MATCH("Soap",$D$1:$AP$1,0))="",INDEX($D$1:$AP$2,2,MATCH("Soap",$D$1:$AP$1,0)),INDEX($D$1:$AP85,ROW(),MATCH("Soap",$D$1:$AP$1,0)))*6
+IF(INDEX($D$1:$AP85,ROW(),MATCH("Exercise.book",$D$1:$AP$1,0))="",INDEX($D$1:$AP$2,2,MATCH("Exercise.book",$D$1:$AP$1,0)),INDEX($D$1:$AP85,ROW(),MATCH("Exercise.book",$D$1:$AP$1,0)))*12
+IF(INDEX($D$1:$AP85,ROW(),MATCH("Charcoal",$D$1:$AP$1,0))="",INDEX($D$1:$AP$2,2,MATCH("Charcoal",$D$1:$AP$1,0)),INDEX($D$1:$AP85,ROW(),MATCH("Charcoal",$D$1:$AP$1,0)))*30
+IF(INDEX($D$1:$AP85,ROW(),MATCH("Milling.costs",$D$1:$AP$1,0))="",INDEX($D$1:$AP$2,2,MATCH("Milling.costs",$D$1:$AP$1,0)),INDEX($D$1:$AP85,ROW(),MATCH("Milling.costs",$D$1:$AP$1,0)))/3.5*30
+IF(INDEX($D$1:$AP85,ROW(),MATCH("USD",$D$1:$AP$1,0))="",INDEX($D$1:$AP$2,2,MATCH("USD",$D$1:$AP$1,0)),INDEX($D$1:$AP85,ROW(),MATCH("USD",$D$1:$AP$1,0)))*17
))</f>
        <v/>
      </c>
      <c r="AU85" s="212" t="str">
        <f t="shared" si="5"/>
        <v/>
      </c>
      <c r="AV85" s="213" t="str">
        <f t="shared" si="7"/>
        <v/>
      </c>
    </row>
    <row r="86" spans="1:48" x14ac:dyDescent="0.3">
      <c r="A86" s="208" t="str">
        <f>IF([1]median_raw!A83="","",[1]median_raw!A83)</f>
        <v/>
      </c>
      <c r="B86" s="208" t="str">
        <f>IF([1]median_raw!B83="","",[1]median_raw!B83)</f>
        <v/>
      </c>
      <c r="C86" s="208" t="str">
        <f>IF([1]median_raw!C83="","",[1]median_raw!C83)</f>
        <v/>
      </c>
      <c r="D86" s="212" t="str">
        <f>IF([1]median_raw!D83="","",[1]median_raw!D83)</f>
        <v/>
      </c>
      <c r="E86" s="212" t="str">
        <f>IF([1]median_raw!E83="","",[1]median_raw!E83)</f>
        <v/>
      </c>
      <c r="F86" s="212" t="str">
        <f>IF([1]median_raw!F83="","",[1]median_raw!F83)</f>
        <v/>
      </c>
      <c r="G86" s="212" t="str">
        <f>IF([1]median_raw!G83="","",[1]median_raw!G83)</f>
        <v/>
      </c>
      <c r="H86" s="212" t="str">
        <f>IF([1]median_raw!H83="","",[1]median_raw!H83)</f>
        <v/>
      </c>
      <c r="I86" s="212"/>
      <c r="J86" s="212" t="str">
        <f>IF([1]median_raw!J83="","",[1]median_raw!J83)</f>
        <v/>
      </c>
      <c r="K86" s="212" t="str">
        <f>IF([1]median_raw!K83="","",[1]median_raw!K83)</f>
        <v/>
      </c>
      <c r="L86" s="212"/>
      <c r="M86" s="212" t="str">
        <f>IF([1]median_raw!M83="","",[1]median_raw!M83)</f>
        <v/>
      </c>
      <c r="N86" s="212" t="str">
        <f>IF([1]median_raw!N83="","",[1]median_raw!N83)</f>
        <v/>
      </c>
      <c r="O86" s="212" t="str">
        <f>IF([1]median_raw!O83="","",[1]median_raw!O83)</f>
        <v/>
      </c>
      <c r="P86" s="212" t="str">
        <f>IF([1]median_raw!P83="","",[1]median_raw!P83)</f>
        <v/>
      </c>
      <c r="Q86" s="212" t="str">
        <f>IF([1]median_raw!Q83="","",[1]median_raw!Q83)</f>
        <v/>
      </c>
      <c r="R86" s="212" t="str">
        <f>IF([1]median_raw!R83="","",[1]median_raw!R83)</f>
        <v/>
      </c>
      <c r="S86" s="212"/>
      <c r="T86" s="212" t="str">
        <f>IF([1]median_raw!T83="","",[1]median_raw!T83)</f>
        <v/>
      </c>
      <c r="U86" s="212" t="str">
        <f>IF([1]median_raw!U83="","",[1]median_raw!U83)</f>
        <v/>
      </c>
      <c r="V86" s="212" t="str">
        <f>IF([1]median_raw!V83="","",[1]median_raw!V83)</f>
        <v/>
      </c>
      <c r="W86" s="212" t="str">
        <f>IF([1]median_raw!W83="","",[1]median_raw!W83)</f>
        <v/>
      </c>
      <c r="X86" s="212" t="str">
        <f>IF([1]median_raw!X83="","",[1]median_raw!X83)</f>
        <v/>
      </c>
      <c r="Y86" s="212" t="str">
        <f>IF([1]median_raw!Y83="","",[1]median_raw!Y83)</f>
        <v/>
      </c>
      <c r="Z86" s="212"/>
      <c r="AA86" s="212"/>
      <c r="AB86" s="212"/>
      <c r="AC86" s="212" t="str">
        <f>IF([1]median_raw!AJ83="","",[1]median_raw!AJ83)</f>
        <v/>
      </c>
      <c r="AD86" s="212" t="str">
        <f>IF([1]median_raw!AK83="","",[1]median_raw!AK83)</f>
        <v/>
      </c>
      <c r="AE86" s="212" t="str">
        <f>IF([1]median_raw!AL83="","",[1]median_raw!AL83)</f>
        <v/>
      </c>
      <c r="AF86" s="212" t="str">
        <f>IF([1]median_raw!AM83="","",[1]median_raw!AM83)</f>
        <v/>
      </c>
      <c r="AG86" s="212" t="str">
        <f>IF([1]median_raw!AN83="","",[1]median_raw!AN83)</f>
        <v/>
      </c>
      <c r="AH86" s="212" t="str">
        <f>IF([1]median_raw!AO83="","",[1]median_raw!AO83)</f>
        <v/>
      </c>
      <c r="AI86" s="212" t="str">
        <f>IF([1]median_raw!AP83="","",[1]median_raw!AP83)</f>
        <v/>
      </c>
      <c r="AJ86" s="212" t="str">
        <f>IF([1]median_raw!Z83="","",[1]median_raw!Z83)</f>
        <v/>
      </c>
      <c r="AK86" s="212" t="str">
        <f>IF([1]median_raw!AA83="","",[1]median_raw!AA83)</f>
        <v/>
      </c>
      <c r="AL86" s="215" t="str">
        <f>IF([1]median_raw!AB83="","",[1]median_raw!AB83)</f>
        <v/>
      </c>
      <c r="AM86" s="215" t="str">
        <f>IF([1]median_raw!AC83="","",[1]median_raw!AC83)</f>
        <v/>
      </c>
      <c r="AN86" s="212" t="str">
        <f>IF([1]median_raw!AD83="","",[1]median_raw!AD83)</f>
        <v/>
      </c>
      <c r="AO86" s="212" t="str">
        <f>IF([1]median_raw!AE83="","",[1]median_raw!AE83)</f>
        <v/>
      </c>
      <c r="AP86" s="212" t="str">
        <f>IF([1]median_raw!AF83="","",[1]median_raw!AF83)</f>
        <v/>
      </c>
      <c r="AQ86" s="212" t="str">
        <f>IF([1]median_raw!AQ83="","",[1]median_raw!AQ83)</f>
        <v/>
      </c>
      <c r="AR86" s="212" t="str">
        <f t="shared" si="4"/>
        <v/>
      </c>
      <c r="AS86" s="212" t="str">
        <f>IF(OR(AV86="",AV86=0),"",IF(C86="","",
IF(INDEX($D$1:$AV86,ROW(),MATCH("Cereal",$D$1:$AV$1,0))="",INDEX($D$1:$AV$2,2,MATCH("Cereal",$D$1:$AV$1,0)),INDEX($D$1:$AV86,ROW(),MATCH("Cereal",$D$1:$AV$1,0)))*90
+IF(INDEX($D$1:$AV86,ROW(),MATCH("Beans",$D$1:$AV$1,0))="",INDEX($D$1:$AV$2,2,MATCH("Beans",$D$1:$AV$1,0)),INDEX($D$1:$AV86,ROW(),MATCH("Beans",$D$1:$AV$1,0)))*9
+IF(INDEX($D$1:$AV86,ROW(),MATCH("Cooking.oil",$D$1:$AV$1,0))="",INDEX($D$1:$AV$2,2,MATCH("Cooking.oil",$D$1:$AV$1,0)),INDEX($D$1:$AV86,ROW(),MATCH("Cooking.oil",$D$1:$AV$1,0)))*6
+IF(INDEX($D$1:$AV86,ROW(),MATCH("Salt",$D$1:$AV$1,0))="",INDEX($D$1:$AV$2,2,MATCH("Salt",$D$1:$AV$1,0)),INDEX($D$1:$AV86,ROW(),MATCH("Salt",$D$1:$AV$1,0)))*1
))</f>
        <v/>
      </c>
      <c r="AT86" s="212" t="str">
        <f>IF(OR(AV86="",AV86=0),"",IF(C86="","",AS86
+IF(INDEX($D$1:$AP86,ROW(),MATCH("Soap",$D$1:$AP$1,0))="",INDEX($D$1:$AP$2,2,MATCH("Soap",$D$1:$AP$1,0)),INDEX($D$1:$AP86,ROW(),MATCH("Soap",$D$1:$AP$1,0)))*6
+IF(INDEX($D$1:$AP86,ROW(),MATCH("Exercise.book",$D$1:$AP$1,0))="",INDEX($D$1:$AP$2,2,MATCH("Exercise.book",$D$1:$AP$1,0)),INDEX($D$1:$AP86,ROW(),MATCH("Exercise.book",$D$1:$AP$1,0)))*12
+IF(INDEX($D$1:$AP86,ROW(),MATCH("Charcoal",$D$1:$AP$1,0))="",INDEX($D$1:$AP$2,2,MATCH("Charcoal",$D$1:$AP$1,0)),INDEX($D$1:$AP86,ROW(),MATCH("Charcoal",$D$1:$AP$1,0)))*30
+IF(INDEX($D$1:$AP86,ROW(),MATCH("Milling.costs",$D$1:$AP$1,0))="",INDEX($D$1:$AP$2,2,MATCH("Milling.costs",$D$1:$AP$1,0)),INDEX($D$1:$AP86,ROW(),MATCH("Milling.costs",$D$1:$AP$1,0)))/3.5*30
+IF(INDEX($D$1:$AP86,ROW(),MATCH("USD",$D$1:$AP$1,0))="",INDEX($D$1:$AP$2,2,MATCH("USD",$D$1:$AP$1,0)),INDEX($D$1:$AP86,ROW(),MATCH("USD",$D$1:$AP$1,0)))*17
))</f>
        <v/>
      </c>
      <c r="AU86" s="212" t="str">
        <f t="shared" si="5"/>
        <v/>
      </c>
      <c r="AV86" s="213" t="str">
        <f t="shared" si="7"/>
        <v/>
      </c>
    </row>
    <row r="87" spans="1:48" ht="18" customHeight="1" x14ac:dyDescent="0.3">
      <c r="A87" s="208" t="str">
        <f>IF([1]median_raw!A84="","",[1]median_raw!A84)</f>
        <v/>
      </c>
      <c r="B87" s="208" t="str">
        <f>IF([1]median_raw!B84="","",[1]median_raw!B84)</f>
        <v/>
      </c>
      <c r="C87" s="208" t="str">
        <f>IF([1]median_raw!C84="","",[1]median_raw!C84)</f>
        <v/>
      </c>
      <c r="D87" s="212" t="str">
        <f>IF([1]median_raw!D84="","",[1]median_raw!D84)</f>
        <v/>
      </c>
      <c r="E87" s="212" t="str">
        <f>IF([1]median_raw!E84="","",[1]median_raw!E84)</f>
        <v/>
      </c>
      <c r="F87" s="212" t="str">
        <f>IF([1]median_raw!F84="","",[1]median_raw!F84)</f>
        <v/>
      </c>
      <c r="G87" s="212" t="str">
        <f>IF([1]median_raw!G84="","",[1]median_raw!G84)</f>
        <v/>
      </c>
      <c r="H87" s="212" t="str">
        <f>IF([1]median_raw!H84="","",[1]median_raw!H84)</f>
        <v/>
      </c>
      <c r="I87" s="212"/>
      <c r="J87" s="212" t="str">
        <f>IF([1]median_raw!J84="","",[1]median_raw!J84)</f>
        <v/>
      </c>
      <c r="K87" s="212" t="str">
        <f>IF([1]median_raw!K84="","",[1]median_raw!K84)</f>
        <v/>
      </c>
      <c r="L87" s="212"/>
      <c r="M87" s="212" t="str">
        <f>IF([1]median_raw!M84="","",[1]median_raw!M84)</f>
        <v/>
      </c>
      <c r="N87" s="212" t="str">
        <f>IF([1]median_raw!N84="","",[1]median_raw!N84)</f>
        <v/>
      </c>
      <c r="O87" s="212" t="str">
        <f>IF([1]median_raw!O84="","",[1]median_raw!O84)</f>
        <v/>
      </c>
      <c r="P87" s="212" t="str">
        <f>IF([1]median_raw!P84="","",[1]median_raw!P84)</f>
        <v/>
      </c>
      <c r="Q87" s="212" t="str">
        <f>IF([1]median_raw!Q84="","",[1]median_raw!Q84)</f>
        <v/>
      </c>
      <c r="R87" s="212" t="str">
        <f>IF([1]median_raw!R84="","",[1]median_raw!R84)</f>
        <v/>
      </c>
      <c r="S87" s="212" t="str">
        <f>IF([1]median_raw!S84="","",[1]median_raw!S84)</f>
        <v/>
      </c>
      <c r="T87" s="212" t="str">
        <f>IF([1]median_raw!T84="","",[1]median_raw!T84)</f>
        <v/>
      </c>
      <c r="U87" s="212" t="str">
        <f>IF([1]median_raw!U84="","",[1]median_raw!U84)</f>
        <v/>
      </c>
      <c r="V87" s="212" t="str">
        <f>IF([1]median_raw!V84="","",[1]median_raw!V84)</f>
        <v/>
      </c>
      <c r="W87" s="212" t="str">
        <f>IF([1]median_raw!W84="","",[1]median_raw!W84)</f>
        <v/>
      </c>
      <c r="X87" s="212" t="str">
        <f>IF([1]median_raw!X84="","",[1]median_raw!X84)</f>
        <v/>
      </c>
      <c r="Y87" s="212" t="str">
        <f>IF([1]median_raw!Y84="","",[1]median_raw!Y84)</f>
        <v/>
      </c>
      <c r="Z87" s="212"/>
      <c r="AA87" s="212"/>
      <c r="AB87" s="212"/>
      <c r="AC87" s="212" t="str">
        <f>IF([1]median_raw!AJ84="","",[1]median_raw!AJ84)</f>
        <v/>
      </c>
      <c r="AD87" s="212" t="str">
        <f>IF([1]median_raw!AK84="","",[1]median_raw!AK84)</f>
        <v/>
      </c>
      <c r="AE87" s="212" t="str">
        <f>IF([1]median_raw!AL84="","",[1]median_raw!AL84)</f>
        <v/>
      </c>
      <c r="AF87" s="212" t="str">
        <f>IF([1]median_raw!AM84="","",[1]median_raw!AM84)</f>
        <v/>
      </c>
      <c r="AG87" s="212" t="str">
        <f>IF([1]median_raw!AN84="","",[1]median_raw!AN84)</f>
        <v/>
      </c>
      <c r="AH87" s="212" t="str">
        <f>IF([1]median_raw!AO84="","",[1]median_raw!AO84)</f>
        <v/>
      </c>
      <c r="AI87" s="212" t="str">
        <f>IF([1]median_raw!AP84="","",[1]median_raw!AP84)</f>
        <v/>
      </c>
      <c r="AJ87" s="212" t="str">
        <f>IF([1]median_raw!Z84="","",[1]median_raw!Z84)</f>
        <v/>
      </c>
      <c r="AK87" s="212" t="str">
        <f>IF([1]median_raw!AA84="","",[1]median_raw!AA84)</f>
        <v/>
      </c>
      <c r="AL87" s="215" t="str">
        <f>IF([1]median_raw!AB84="","",[1]median_raw!AB84)</f>
        <v/>
      </c>
      <c r="AM87" s="215" t="str">
        <f>IF([1]median_raw!AC84="","",[1]median_raw!AC84)</f>
        <v/>
      </c>
      <c r="AN87" s="212" t="str">
        <f>IF([1]median_raw!AD84="","",[1]median_raw!AD84)</f>
        <v/>
      </c>
      <c r="AO87" s="212" t="str">
        <f>IF([1]median_raw!AE84="","",[1]median_raw!AE84)</f>
        <v/>
      </c>
      <c r="AP87" s="212" t="str">
        <f>IF([1]median_raw!AF84="","",[1]median_raw!AF84)</f>
        <v/>
      </c>
      <c r="AQ87" s="212" t="str">
        <f>IF([1]median_raw!AQ84="","",[1]median_raw!AQ84)</f>
        <v/>
      </c>
      <c r="AR87" s="212" t="str">
        <f t="shared" si="4"/>
        <v/>
      </c>
      <c r="AS87" s="212" t="str">
        <f>IF(OR(AV87="",AV87=0),"",IF(C87="","",
IF(INDEX($D$1:$AV87,ROW(),MATCH("Cereal",$D$1:$AV$1,0))="",INDEX($D$1:$AV$2,2,MATCH("Cereal",$D$1:$AV$1,0)),INDEX($D$1:$AV87,ROW(),MATCH("Cereal",$D$1:$AV$1,0)))*90
+IF(INDEX($D$1:$AV87,ROW(),MATCH("Beans",$D$1:$AV$1,0))="",INDEX($D$1:$AV$2,2,MATCH("Beans",$D$1:$AV$1,0)),INDEX($D$1:$AV87,ROW(),MATCH("Beans",$D$1:$AV$1,0)))*9
+IF(INDEX($D$1:$AV87,ROW(),MATCH("Cooking.oil",$D$1:$AV$1,0))="",INDEX($D$1:$AV$2,2,MATCH("Cooking.oil",$D$1:$AV$1,0)),INDEX($D$1:$AV87,ROW(),MATCH("Cooking.oil",$D$1:$AV$1,0)))*6
+IF(INDEX($D$1:$AV87,ROW(),MATCH("Salt",$D$1:$AV$1,0))="",INDEX($D$1:$AV$2,2,MATCH("Salt",$D$1:$AV$1,0)),INDEX($D$1:$AV87,ROW(),MATCH("Salt",$D$1:$AV$1,0)))*1
))</f>
        <v/>
      </c>
      <c r="AT87" s="212" t="str">
        <f>IF(OR(AV87="",AV87=0),"",IF(C87="","",AS87
+IF(INDEX($D$1:$AP87,ROW(),MATCH("Soap",$D$1:$AP$1,0))="",INDEX($D$1:$AP$2,2,MATCH("Soap",$D$1:$AP$1,0)),INDEX($D$1:$AP87,ROW(),MATCH("Soap",$D$1:$AP$1,0)))*6
+IF(INDEX($D$1:$AP87,ROW(),MATCH("Exercise.book",$D$1:$AP$1,0))="",INDEX($D$1:$AP$2,2,MATCH("Exercise.book",$D$1:$AP$1,0)),INDEX($D$1:$AP87,ROW(),MATCH("Exercise.book",$D$1:$AP$1,0)))*12
+IF(INDEX($D$1:$AP87,ROW(),MATCH("Charcoal",$D$1:$AP$1,0))="",INDEX($D$1:$AP$2,2,MATCH("Charcoal",$D$1:$AP$1,0)),INDEX($D$1:$AP87,ROW(),MATCH("Charcoal",$D$1:$AP$1,0)))*30
+IF(INDEX($D$1:$AP87,ROW(),MATCH("Milling.costs",$D$1:$AP$1,0))="",INDEX($D$1:$AP$2,2,MATCH("Milling.costs",$D$1:$AP$1,0)),INDEX($D$1:$AP87,ROW(),MATCH("Milling.costs",$D$1:$AP$1,0)))/3.5*30
+IF(INDEX($D$1:$AP87,ROW(),MATCH("USD",$D$1:$AP$1,0))="",INDEX($D$1:$AP$2,2,MATCH("USD",$D$1:$AP$1,0)),INDEX($D$1:$AP87,ROW(),MATCH("USD",$D$1:$AP$1,0)))*17
))</f>
        <v/>
      </c>
      <c r="AU87" s="212" t="str">
        <f t="shared" si="5"/>
        <v/>
      </c>
      <c r="AV87" s="213" t="str">
        <f t="shared" si="7"/>
        <v/>
      </c>
    </row>
    <row r="88" spans="1:48" ht="18" customHeight="1" x14ac:dyDescent="0.3">
      <c r="A88" s="208" t="str">
        <f>IF([1]median_raw!A85="","",[1]median_raw!A85)</f>
        <v/>
      </c>
      <c r="B88" s="208" t="str">
        <f>IF([1]median_raw!B85="","",[1]median_raw!B85)</f>
        <v/>
      </c>
      <c r="C88" s="208" t="str">
        <f>IF([1]median_raw!C85="","",[1]median_raw!C85)</f>
        <v/>
      </c>
      <c r="D88" s="212" t="str">
        <f>IF([1]median_raw!D85="","",[1]median_raw!D85)</f>
        <v/>
      </c>
      <c r="E88" s="212" t="str">
        <f>IF([1]median_raw!E85="","",[1]median_raw!E85)</f>
        <v/>
      </c>
      <c r="F88" s="212" t="str">
        <f>IF([1]median_raw!F85="","",[1]median_raw!F85)</f>
        <v/>
      </c>
      <c r="G88" s="212" t="str">
        <f>IF([1]median_raw!G85="","",[1]median_raw!G85)</f>
        <v/>
      </c>
      <c r="H88" s="212" t="str">
        <f>IF([1]median_raw!H85="","",[1]median_raw!H85)</f>
        <v/>
      </c>
      <c r="I88" s="212" t="str">
        <f>IF([1]median_raw!I85="","",[1]median_raw!I85)</f>
        <v/>
      </c>
      <c r="J88" s="212" t="str">
        <f>IF([1]median_raw!J85="","",[1]median_raw!J85)</f>
        <v/>
      </c>
      <c r="K88" s="212" t="str">
        <f>IF([1]median_raw!K85="","",[1]median_raw!K85)</f>
        <v/>
      </c>
      <c r="L88" s="212" t="str">
        <f>IF([1]median_raw!L85="","",[1]median_raw!L85)</f>
        <v/>
      </c>
      <c r="M88" s="212" t="str">
        <f>IF([1]median_raw!M85="","",[1]median_raw!M85)</f>
        <v/>
      </c>
      <c r="N88" s="212" t="str">
        <f>IF([1]median_raw!N85="","",[1]median_raw!N85)</f>
        <v/>
      </c>
      <c r="O88" s="212" t="str">
        <f>IF([1]median_raw!O85="","",[1]median_raw!O85)</f>
        <v/>
      </c>
      <c r="P88" s="212" t="str">
        <f>IF([1]median_raw!P85="","",[1]median_raw!P85)</f>
        <v/>
      </c>
      <c r="Q88" s="212" t="str">
        <f>IF([1]median_raw!Q85="","",[1]median_raw!Q85)</f>
        <v/>
      </c>
      <c r="R88" s="212" t="str">
        <f>IF([1]median_raw!R85="","",[1]median_raw!R85)</f>
        <v/>
      </c>
      <c r="S88" s="212" t="str">
        <f>IF([1]median_raw!S85="","",[1]median_raw!S85)</f>
        <v/>
      </c>
      <c r="T88" s="212" t="str">
        <f>IF([1]median_raw!T85="","",[1]median_raw!T85)</f>
        <v/>
      </c>
      <c r="U88" s="212" t="str">
        <f>IF([1]median_raw!U85="","",[1]median_raw!U85)</f>
        <v/>
      </c>
      <c r="V88" s="212" t="str">
        <f>IF([1]median_raw!V85="","",[1]median_raw!V85)</f>
        <v/>
      </c>
      <c r="W88" s="212" t="str">
        <f>IF([1]median_raw!W85="","",[1]median_raw!W85)</f>
        <v/>
      </c>
      <c r="X88" s="212" t="str">
        <f>IF([1]median_raw!X85="","",[1]median_raw!X85)</f>
        <v/>
      </c>
      <c r="Y88" s="212" t="str">
        <f>IF([1]median_raw!Y85="","",[1]median_raw!Y85)</f>
        <v/>
      </c>
      <c r="Z88" s="212"/>
      <c r="AA88" s="212"/>
      <c r="AB88" s="212"/>
      <c r="AC88" s="212" t="str">
        <f>IF([1]median_raw!AJ85="","",[1]median_raw!AJ85)</f>
        <v/>
      </c>
      <c r="AD88" s="212" t="str">
        <f>IF([1]median_raw!AK85="","",[1]median_raw!AK85)</f>
        <v/>
      </c>
      <c r="AE88" s="212" t="str">
        <f>IF([1]median_raw!AL85="","",[1]median_raw!AL85)</f>
        <v/>
      </c>
      <c r="AF88" s="212" t="str">
        <f>IF([1]median_raw!AM85="","",[1]median_raw!AM85)</f>
        <v/>
      </c>
      <c r="AG88" s="212" t="str">
        <f>IF([1]median_raw!AN85="","",[1]median_raw!AN85)</f>
        <v/>
      </c>
      <c r="AH88" s="212" t="str">
        <f>IF([1]median_raw!AO85="","",[1]median_raw!AO85)</f>
        <v/>
      </c>
      <c r="AI88" s="212" t="str">
        <f>IF([1]median_raw!AP85="","",[1]median_raw!AP85)</f>
        <v/>
      </c>
      <c r="AJ88" s="212" t="str">
        <f>IF([1]median_raw!Z85="","",[1]median_raw!Z85)</f>
        <v/>
      </c>
      <c r="AK88" s="212" t="str">
        <f>IF([1]median_raw!AA85="","",[1]median_raw!AA85)</f>
        <v/>
      </c>
      <c r="AL88" s="215" t="str">
        <f>IF([1]median_raw!AB85="","",[1]median_raw!AB85)</f>
        <v/>
      </c>
      <c r="AM88" s="215" t="str">
        <f>IF([1]median_raw!AC85="","",[1]median_raw!AC85)</f>
        <v/>
      </c>
      <c r="AN88" s="212" t="str">
        <f>IF([1]median_raw!AD85="","",[1]median_raw!AD85)</f>
        <v/>
      </c>
      <c r="AO88" s="212" t="str">
        <f>IF([1]median_raw!AE85="","",[1]median_raw!AE85)</f>
        <v/>
      </c>
      <c r="AP88" s="212" t="str">
        <f>IF([1]median_raw!AF85="","",[1]median_raw!AF85)</f>
        <v/>
      </c>
      <c r="AQ88" s="212" t="str">
        <f>IF([1]median_raw!AQ85="","",[1]median_raw!AQ85)</f>
        <v/>
      </c>
      <c r="AR88" s="212" t="str">
        <f t="shared" si="4"/>
        <v/>
      </c>
      <c r="AS88" s="212" t="str">
        <f>IF(OR(AV88="",AV88=0),"",IF(C88="","",
IF(INDEX($D$1:$AV88,ROW(),MATCH("Cereal",$D$1:$AV$1,0))="",INDEX($D$1:$AV$2,2,MATCH("Cereal",$D$1:$AV$1,0)),INDEX($D$1:$AV88,ROW(),MATCH("Cereal",$D$1:$AV$1,0)))*90
+IF(INDEX($D$1:$AV88,ROW(),MATCH("Beans",$D$1:$AV$1,0))="",INDEX($D$1:$AV$2,2,MATCH("Beans",$D$1:$AV$1,0)),INDEX($D$1:$AV88,ROW(),MATCH("Beans",$D$1:$AV$1,0)))*9
+IF(INDEX($D$1:$AV88,ROW(),MATCH("Cooking.oil",$D$1:$AV$1,0))="",INDEX($D$1:$AV$2,2,MATCH("Cooking.oil",$D$1:$AV$1,0)),INDEX($D$1:$AV88,ROW(),MATCH("Cooking.oil",$D$1:$AV$1,0)))*6
+IF(INDEX($D$1:$AV88,ROW(),MATCH("Salt",$D$1:$AV$1,0))="",INDEX($D$1:$AV$2,2,MATCH("Salt",$D$1:$AV$1,0)),INDEX($D$1:$AV88,ROW(),MATCH("Salt",$D$1:$AV$1,0)))*1
))</f>
        <v/>
      </c>
      <c r="AT88" s="212" t="str">
        <f>IF(OR(AV88="",AV88=0),"",IF(C88="","",AS88
+IF(INDEX($D$1:$AP88,ROW(),MATCH("Soap",$D$1:$AP$1,0))="",INDEX($D$1:$AP$2,2,MATCH("Soap",$D$1:$AP$1,0)),INDEX($D$1:$AP88,ROW(),MATCH("Soap",$D$1:$AP$1,0)))*6
+IF(INDEX($D$1:$AP88,ROW(),MATCH("Exercise.book",$D$1:$AP$1,0))="",INDEX($D$1:$AP$2,2,MATCH("Exercise.book",$D$1:$AP$1,0)),INDEX($D$1:$AP88,ROW(),MATCH("Exercise.book",$D$1:$AP$1,0)))*12
+IF(INDEX($D$1:$AP88,ROW(),MATCH("Charcoal",$D$1:$AP$1,0))="",INDEX($D$1:$AP$2,2,MATCH("Charcoal",$D$1:$AP$1,0)),INDEX($D$1:$AP88,ROW(),MATCH("Charcoal",$D$1:$AP$1,0)))*30
+IF(INDEX($D$1:$AP88,ROW(),MATCH("Milling.costs",$D$1:$AP$1,0))="",INDEX($D$1:$AP$2,2,MATCH("Milling.costs",$D$1:$AP$1,0)),INDEX($D$1:$AP88,ROW(),MATCH("Milling.costs",$D$1:$AP$1,0)))/3.5*30
+IF(INDEX($D$1:$AP88,ROW(),MATCH("USD",$D$1:$AP$1,0))="",INDEX($D$1:$AP$2,2,MATCH("USD",$D$1:$AP$1,0)),INDEX($D$1:$AP88,ROW(),MATCH("USD",$D$1:$AP$1,0)))*17
))</f>
        <v/>
      </c>
      <c r="AU88" s="212" t="str">
        <f t="shared" si="5"/>
        <v/>
      </c>
      <c r="AV88" s="213" t="str">
        <f t="shared" si="7"/>
        <v/>
      </c>
    </row>
    <row r="89" spans="1:48" ht="18" customHeight="1" x14ac:dyDescent="0.3">
      <c r="A89" s="208" t="str">
        <f>IF([1]median_raw!A86="","",[1]median_raw!A86)</f>
        <v/>
      </c>
      <c r="B89" s="208" t="str">
        <f>IF([1]median_raw!B86="","",[1]median_raw!B86)</f>
        <v/>
      </c>
      <c r="C89" s="208" t="str">
        <f>IF([1]median_raw!C86="","",[1]median_raw!C86)</f>
        <v/>
      </c>
      <c r="D89" s="212" t="str">
        <f>IF([1]median_raw!D86="","",[1]median_raw!D86)</f>
        <v/>
      </c>
      <c r="E89" s="212" t="str">
        <f>IF([1]median_raw!E86="","",[1]median_raw!E86)</f>
        <v/>
      </c>
      <c r="F89" s="212" t="str">
        <f>IF([1]median_raw!F86="","",[1]median_raw!F86)</f>
        <v/>
      </c>
      <c r="G89" s="212" t="str">
        <f>IF([1]median_raw!G86="","",[1]median_raw!G86)</f>
        <v/>
      </c>
      <c r="H89" s="212" t="str">
        <f>IF([1]median_raw!H86="","",[1]median_raw!H86)</f>
        <v/>
      </c>
      <c r="I89" s="212" t="str">
        <f>IF([1]median_raw!I86="","",[1]median_raw!I86)</f>
        <v/>
      </c>
      <c r="J89" s="212" t="str">
        <f>IF([1]median_raw!J86="","",[1]median_raw!J86)</f>
        <v/>
      </c>
      <c r="K89" s="212" t="str">
        <f>IF([1]median_raw!K86="","",[1]median_raw!K86)</f>
        <v/>
      </c>
      <c r="L89" s="212" t="str">
        <f>IF([1]median_raw!L86="","",[1]median_raw!L86)</f>
        <v/>
      </c>
      <c r="M89" s="212" t="str">
        <f>IF([1]median_raw!M86="","",[1]median_raw!M86)</f>
        <v/>
      </c>
      <c r="N89" s="212" t="str">
        <f>IF([1]median_raw!N86="","",[1]median_raw!N86)</f>
        <v/>
      </c>
      <c r="O89" s="212" t="str">
        <f>IF([1]median_raw!O86="","",[1]median_raw!O86)</f>
        <v/>
      </c>
      <c r="P89" s="212" t="str">
        <f>IF([1]median_raw!P86="","",[1]median_raw!P86)</f>
        <v/>
      </c>
      <c r="Q89" s="212" t="str">
        <f>IF([1]median_raw!Q86="","",[1]median_raw!Q86)</f>
        <v/>
      </c>
      <c r="R89" s="212" t="str">
        <f>IF([1]median_raw!R86="","",[1]median_raw!R86)</f>
        <v/>
      </c>
      <c r="S89" s="212" t="str">
        <f>IF([1]median_raw!S86="","",[1]median_raw!S86)</f>
        <v/>
      </c>
      <c r="T89" s="212" t="str">
        <f>IF([1]median_raw!T86="","",[1]median_raw!T86)</f>
        <v/>
      </c>
      <c r="U89" s="212" t="str">
        <f>IF([1]median_raw!U86="","",[1]median_raw!U86)</f>
        <v/>
      </c>
      <c r="V89" s="212" t="str">
        <f>IF([1]median_raw!V86="","",[1]median_raw!V86)</f>
        <v/>
      </c>
      <c r="W89" s="212" t="str">
        <f>IF([1]median_raw!W86="","",[1]median_raw!W86)</f>
        <v/>
      </c>
      <c r="X89" s="212" t="str">
        <f>IF([1]median_raw!X86="","",[1]median_raw!X86)</f>
        <v/>
      </c>
      <c r="Y89" s="212" t="str">
        <f>IF([1]median_raw!Y86="","",[1]median_raw!Y86)</f>
        <v/>
      </c>
      <c r="Z89" s="212"/>
      <c r="AA89" s="212"/>
      <c r="AB89" s="212"/>
      <c r="AC89" s="212" t="str">
        <f>IF([1]median_raw!AJ86="","",[1]median_raw!AJ86)</f>
        <v/>
      </c>
      <c r="AD89" s="212" t="str">
        <f>IF([1]median_raw!AK86="","",[1]median_raw!AK86)</f>
        <v/>
      </c>
      <c r="AE89" s="212" t="str">
        <f>IF([1]median_raw!AL86="","",[1]median_raw!AL86)</f>
        <v/>
      </c>
      <c r="AF89" s="212" t="str">
        <f>IF([1]median_raw!AM86="","",[1]median_raw!AM86)</f>
        <v/>
      </c>
      <c r="AG89" s="212" t="str">
        <f>IF([1]median_raw!AN86="","",[1]median_raw!AN86)</f>
        <v/>
      </c>
      <c r="AH89" s="212" t="str">
        <f>IF([1]median_raw!AO86="","",[1]median_raw!AO86)</f>
        <v/>
      </c>
      <c r="AI89" s="212" t="str">
        <f>IF([1]median_raw!AP86="","",[1]median_raw!AP86)</f>
        <v/>
      </c>
      <c r="AJ89" s="212" t="str">
        <f>IF([1]median_raw!Z86="","",[1]median_raw!Z86)</f>
        <v/>
      </c>
      <c r="AK89" s="212" t="str">
        <f>IF([1]median_raw!AA86="","",[1]median_raw!AA86)</f>
        <v/>
      </c>
      <c r="AL89" s="215" t="str">
        <f>IF([1]median_raw!AB86="","",[1]median_raw!AB86)</f>
        <v/>
      </c>
      <c r="AM89" s="215" t="str">
        <f>IF([1]median_raw!AC86="","",[1]median_raw!AC86)</f>
        <v/>
      </c>
      <c r="AN89" s="212" t="str">
        <f>IF([1]median_raw!AD86="","",[1]median_raw!AD86)</f>
        <v/>
      </c>
      <c r="AO89" s="212" t="str">
        <f>IF([1]median_raw!AE86="","",[1]median_raw!AE86)</f>
        <v/>
      </c>
      <c r="AP89" s="212" t="str">
        <f>IF([1]median_raw!AF86="","",[1]median_raw!AF86)</f>
        <v/>
      </c>
      <c r="AQ89" s="212" t="str">
        <f>IF([1]median_raw!AQ86="","",[1]median_raw!AQ86)</f>
        <v/>
      </c>
      <c r="AR89" s="212" t="str">
        <f t="shared" si="4"/>
        <v/>
      </c>
      <c r="AS89" s="212" t="str">
        <f>IF(OR(AV89="",AV89=0),"",IF(C89="","",
IF(INDEX($D$1:$AV89,ROW(),MATCH("Cereal",$D$1:$AV$1,0))="",INDEX($D$1:$AV$2,2,MATCH("Cereal",$D$1:$AV$1,0)),INDEX($D$1:$AV89,ROW(),MATCH("Cereal",$D$1:$AV$1,0)))*90
+IF(INDEX($D$1:$AV89,ROW(),MATCH("Beans",$D$1:$AV$1,0))="",INDEX($D$1:$AV$2,2,MATCH("Beans",$D$1:$AV$1,0)),INDEX($D$1:$AV89,ROW(),MATCH("Beans",$D$1:$AV$1,0)))*9
+IF(INDEX($D$1:$AV89,ROW(),MATCH("Cooking.oil",$D$1:$AV$1,0))="",INDEX($D$1:$AV$2,2,MATCH("Cooking.oil",$D$1:$AV$1,0)),INDEX($D$1:$AV89,ROW(),MATCH("Cooking.oil",$D$1:$AV$1,0)))*6
+IF(INDEX($D$1:$AV89,ROW(),MATCH("Salt",$D$1:$AV$1,0))="",INDEX($D$1:$AV$2,2,MATCH("Salt",$D$1:$AV$1,0)),INDEX($D$1:$AV89,ROW(),MATCH("Salt",$D$1:$AV$1,0)))*1
))</f>
        <v/>
      </c>
      <c r="AT89" s="212" t="str">
        <f>IF(OR(AV89="",AV89=0),"",IF(C89="","",AS89
+IF(INDEX($D$1:$AP89,ROW(),MATCH("Soap",$D$1:$AP$1,0))="",INDEX($D$1:$AP$2,2,MATCH("Soap",$D$1:$AP$1,0)),INDEX($D$1:$AP89,ROW(),MATCH("Soap",$D$1:$AP$1,0)))*6
+IF(INDEX($D$1:$AP89,ROW(),MATCH("Exercise.book",$D$1:$AP$1,0))="",INDEX($D$1:$AP$2,2,MATCH("Exercise.book",$D$1:$AP$1,0)),INDEX($D$1:$AP89,ROW(),MATCH("Exercise.book",$D$1:$AP$1,0)))*12
+IF(INDEX($D$1:$AP89,ROW(),MATCH("Charcoal",$D$1:$AP$1,0))="",INDEX($D$1:$AP$2,2,MATCH("Charcoal",$D$1:$AP$1,0)),INDEX($D$1:$AP89,ROW(),MATCH("Charcoal",$D$1:$AP$1,0)))*30
+IF(INDEX($D$1:$AP89,ROW(),MATCH("Milling.costs",$D$1:$AP$1,0))="",INDEX($D$1:$AP$2,2,MATCH("Milling.costs",$D$1:$AP$1,0)),INDEX($D$1:$AP89,ROW(),MATCH("Milling.costs",$D$1:$AP$1,0)))/3.5*30
+IF(INDEX($D$1:$AP89,ROW(),MATCH("USD",$D$1:$AP$1,0))="",INDEX($D$1:$AP$2,2,MATCH("USD",$D$1:$AP$1,0)),INDEX($D$1:$AP89,ROW(),MATCH("USD",$D$1:$AP$1,0)))*17
))</f>
        <v/>
      </c>
      <c r="AU89" s="212" t="str">
        <f t="shared" si="5"/>
        <v/>
      </c>
      <c r="AV89" s="213" t="str">
        <f t="shared" si="7"/>
        <v/>
      </c>
    </row>
    <row r="90" spans="1:48" ht="18" customHeight="1" x14ac:dyDescent="0.3">
      <c r="A90" s="208" t="str">
        <f>IF([1]median_raw!A87="","",[1]median_raw!A87)</f>
        <v/>
      </c>
      <c r="B90" s="208" t="str">
        <f>IF([1]median_raw!B87="","",[1]median_raw!B87)</f>
        <v/>
      </c>
      <c r="C90" s="208" t="str">
        <f>IF([1]median_raw!C87="","",[1]median_raw!C87)</f>
        <v/>
      </c>
      <c r="D90" s="212" t="str">
        <f>IF([1]median_raw!D87="","",[1]median_raw!D87)</f>
        <v/>
      </c>
      <c r="E90" s="212" t="str">
        <f>IF([1]median_raw!E87="","",[1]median_raw!E87)</f>
        <v/>
      </c>
      <c r="F90" s="212" t="str">
        <f>IF([1]median_raw!F87="","",[1]median_raw!F87)</f>
        <v/>
      </c>
      <c r="G90" s="212" t="str">
        <f>IF([1]median_raw!G87="","",[1]median_raw!G87)</f>
        <v/>
      </c>
      <c r="H90" s="212" t="str">
        <f>IF([1]median_raw!H87="","",[1]median_raw!H87)</f>
        <v/>
      </c>
      <c r="I90" s="212" t="str">
        <f>IF([1]median_raw!I87="","",[1]median_raw!I87)</f>
        <v/>
      </c>
      <c r="J90" s="212" t="str">
        <f>IF([1]median_raw!J87="","",[1]median_raw!J87)</f>
        <v/>
      </c>
      <c r="K90" s="212" t="str">
        <f>IF([1]median_raw!K87="","",[1]median_raw!K87)</f>
        <v/>
      </c>
      <c r="L90" s="212" t="str">
        <f>IF([1]median_raw!L87="","",[1]median_raw!L87)</f>
        <v/>
      </c>
      <c r="M90" s="212" t="str">
        <f>IF([1]median_raw!M87="","",[1]median_raw!M87)</f>
        <v/>
      </c>
      <c r="N90" s="212" t="str">
        <f>IF([1]median_raw!N87="","",[1]median_raw!N87)</f>
        <v/>
      </c>
      <c r="O90" s="212" t="str">
        <f>IF([1]median_raw!O87="","",[1]median_raw!O87)</f>
        <v/>
      </c>
      <c r="P90" s="212" t="str">
        <f>IF([1]median_raw!P87="","",[1]median_raw!P87)</f>
        <v/>
      </c>
      <c r="Q90" s="212" t="str">
        <f>IF([1]median_raw!Q87="","",[1]median_raw!Q87)</f>
        <v/>
      </c>
      <c r="R90" s="212" t="str">
        <f>IF([1]median_raw!R87="","",[1]median_raw!R87)</f>
        <v/>
      </c>
      <c r="S90" s="212" t="str">
        <f>IF([1]median_raw!S87="","",[1]median_raw!S87)</f>
        <v/>
      </c>
      <c r="T90" s="212" t="str">
        <f>IF([1]median_raw!T87="","",[1]median_raw!T87)</f>
        <v/>
      </c>
      <c r="U90" s="212" t="str">
        <f>IF([1]median_raw!U87="","",[1]median_raw!U87)</f>
        <v/>
      </c>
      <c r="V90" s="212" t="str">
        <f>IF([1]median_raw!V87="","",[1]median_raw!V87)</f>
        <v/>
      </c>
      <c r="W90" s="212" t="str">
        <f>IF([1]median_raw!W87="","",[1]median_raw!W87)</f>
        <v/>
      </c>
      <c r="X90" s="212" t="str">
        <f>IF([1]median_raw!X87="","",[1]median_raw!X87)</f>
        <v/>
      </c>
      <c r="Y90" s="212" t="str">
        <f>IF([1]median_raw!Y87="","",[1]median_raw!Y87)</f>
        <v/>
      </c>
      <c r="Z90" s="212"/>
      <c r="AA90" s="212"/>
      <c r="AB90" s="212"/>
      <c r="AC90" s="212" t="str">
        <f>IF([1]median_raw!AJ87="","",[1]median_raw!AJ87)</f>
        <v/>
      </c>
      <c r="AD90" s="212" t="str">
        <f>IF([1]median_raw!AK87="","",[1]median_raw!AK87)</f>
        <v/>
      </c>
      <c r="AE90" s="212" t="str">
        <f>IF([1]median_raw!AL87="","",[1]median_raw!AL87)</f>
        <v/>
      </c>
      <c r="AF90" s="212" t="str">
        <f>IF([1]median_raw!AM87="","",[1]median_raw!AM87)</f>
        <v/>
      </c>
      <c r="AG90" s="212" t="str">
        <f>IF([1]median_raw!AN87="","",[1]median_raw!AN87)</f>
        <v/>
      </c>
      <c r="AH90" s="212" t="str">
        <f>IF([1]median_raw!AO87="","",[1]median_raw!AO87)</f>
        <v/>
      </c>
      <c r="AI90" s="212" t="str">
        <f>IF([1]median_raw!AP87="","",[1]median_raw!AP87)</f>
        <v/>
      </c>
      <c r="AJ90" s="212" t="str">
        <f>IF([1]median_raw!Z87="","",[1]median_raw!Z87)</f>
        <v/>
      </c>
      <c r="AK90" s="212" t="str">
        <f>IF([1]median_raw!AA87="","",[1]median_raw!AA87)</f>
        <v/>
      </c>
      <c r="AL90" s="215" t="str">
        <f>IF([1]median_raw!AB87="","",[1]median_raw!AB87)</f>
        <v/>
      </c>
      <c r="AM90" s="215" t="str">
        <f>IF([1]median_raw!AC87="","",[1]median_raw!AC87)</f>
        <v/>
      </c>
      <c r="AN90" s="212" t="str">
        <f>IF([1]median_raw!AD87="","",[1]median_raw!AD87)</f>
        <v/>
      </c>
      <c r="AO90" s="212" t="str">
        <f>IF([1]median_raw!AE87="","",[1]median_raw!AE87)</f>
        <v/>
      </c>
      <c r="AP90" s="212" t="str">
        <f>IF([1]median_raw!AF87="","",[1]median_raw!AF87)</f>
        <v/>
      </c>
      <c r="AQ90" s="212" t="str">
        <f>IF([1]median_raw!AQ87="","",[1]median_raw!AQ87)</f>
        <v/>
      </c>
      <c r="AR90" s="212" t="str">
        <f t="shared" si="4"/>
        <v/>
      </c>
      <c r="AS90" s="212" t="str">
        <f>IF(OR(AV90="",AV90=0),"",IF(C90="","",
IF(INDEX($D$1:$AV90,ROW(),MATCH("Cereal",$D$1:$AV$1,0))="",INDEX($D$1:$AV$2,2,MATCH("Cereal",$D$1:$AV$1,0)),INDEX($D$1:$AV90,ROW(),MATCH("Cereal",$D$1:$AV$1,0)))*90
+IF(INDEX($D$1:$AV90,ROW(),MATCH("Beans",$D$1:$AV$1,0))="",INDEX($D$1:$AV$2,2,MATCH("Beans",$D$1:$AV$1,0)),INDEX($D$1:$AV90,ROW(),MATCH("Beans",$D$1:$AV$1,0)))*9
+IF(INDEX($D$1:$AV90,ROW(),MATCH("Cooking.oil",$D$1:$AV$1,0))="",INDEX($D$1:$AV$2,2,MATCH("Cooking.oil",$D$1:$AV$1,0)),INDEX($D$1:$AV90,ROW(),MATCH("Cooking.oil",$D$1:$AV$1,0)))*6
+IF(INDEX($D$1:$AV90,ROW(),MATCH("Salt",$D$1:$AV$1,0))="",INDEX($D$1:$AV$2,2,MATCH("Salt",$D$1:$AV$1,0)),INDEX($D$1:$AV90,ROW(),MATCH("Salt",$D$1:$AV$1,0)))*1
))</f>
        <v/>
      </c>
      <c r="AT90" s="212" t="str">
        <f>IF(OR(AV90="",AV90=0),"",IF(C90="","",AS90
+IF(INDEX($D$1:$AP90,ROW(),MATCH("Soap",$D$1:$AP$1,0))="",INDEX($D$1:$AP$2,2,MATCH("Soap",$D$1:$AP$1,0)),INDEX($D$1:$AP90,ROW(),MATCH("Soap",$D$1:$AP$1,0)))*6
+IF(INDEX($D$1:$AP90,ROW(),MATCH("Exercise.book",$D$1:$AP$1,0))="",INDEX($D$1:$AP$2,2,MATCH("Exercise.book",$D$1:$AP$1,0)),INDEX($D$1:$AP90,ROW(),MATCH("Exercise.book",$D$1:$AP$1,0)))*12
+IF(INDEX($D$1:$AP90,ROW(),MATCH("Charcoal",$D$1:$AP$1,0))="",INDEX($D$1:$AP$2,2,MATCH("Charcoal",$D$1:$AP$1,0)),INDEX($D$1:$AP90,ROW(),MATCH("Charcoal",$D$1:$AP$1,0)))*30
+IF(INDEX($D$1:$AP90,ROW(),MATCH("Milling.costs",$D$1:$AP$1,0))="",INDEX($D$1:$AP$2,2,MATCH("Milling.costs",$D$1:$AP$1,0)),INDEX($D$1:$AP90,ROW(),MATCH("Milling.costs",$D$1:$AP$1,0)))/3.5*30
+IF(INDEX($D$1:$AP90,ROW(),MATCH("USD",$D$1:$AP$1,0))="",INDEX($D$1:$AP$2,2,MATCH("USD",$D$1:$AP$1,0)),INDEX($D$1:$AP90,ROW(),MATCH("USD",$D$1:$AP$1,0)))*17
))</f>
        <v/>
      </c>
      <c r="AU90" s="212" t="str">
        <f t="shared" si="5"/>
        <v/>
      </c>
      <c r="AV90" s="213" t="str">
        <f t="shared" si="7"/>
        <v/>
      </c>
    </row>
    <row r="91" spans="1:48" ht="18" customHeight="1" x14ac:dyDescent="0.3">
      <c r="A91" s="208" t="str">
        <f>IF([1]median_raw!A88="","",[1]median_raw!A88)</f>
        <v/>
      </c>
      <c r="B91" s="208" t="str">
        <f>IF([1]median_raw!B88="","",[1]median_raw!B88)</f>
        <v/>
      </c>
      <c r="C91" s="208" t="str">
        <f>IF([1]median_raw!C88="","",[1]median_raw!C88)</f>
        <v/>
      </c>
      <c r="D91" s="212" t="str">
        <f>IF([1]median_raw!D88="","",[1]median_raw!D88)</f>
        <v/>
      </c>
      <c r="E91" s="212" t="str">
        <f>IF([1]median_raw!E88="","",[1]median_raw!E88)</f>
        <v/>
      </c>
      <c r="F91" s="212" t="str">
        <f>IF([1]median_raw!F88="","",[1]median_raw!F88)</f>
        <v/>
      </c>
      <c r="G91" s="212" t="str">
        <f>IF([1]median_raw!G88="","",[1]median_raw!G88)</f>
        <v/>
      </c>
      <c r="H91" s="212" t="str">
        <f>IF([1]median_raw!H88="","",[1]median_raw!H88)</f>
        <v/>
      </c>
      <c r="I91" s="212" t="str">
        <f>IF([1]median_raw!I88="","",[1]median_raw!I88)</f>
        <v/>
      </c>
      <c r="J91" s="212" t="str">
        <f>IF([1]median_raw!J88="","",[1]median_raw!J88)</f>
        <v/>
      </c>
      <c r="K91" s="212" t="str">
        <f>IF([1]median_raw!K88="","",[1]median_raw!K88)</f>
        <v/>
      </c>
      <c r="L91" s="212" t="str">
        <f>IF([1]median_raw!L88="","",[1]median_raw!L88)</f>
        <v/>
      </c>
      <c r="M91" s="212" t="str">
        <f>IF([1]median_raw!M88="","",[1]median_raw!M88)</f>
        <v/>
      </c>
      <c r="N91" s="212" t="str">
        <f>IF([1]median_raw!N88="","",[1]median_raw!N88)</f>
        <v/>
      </c>
      <c r="O91" s="212" t="str">
        <f>IF([1]median_raw!O88="","",[1]median_raw!O88)</f>
        <v/>
      </c>
      <c r="P91" s="212" t="str">
        <f>IF([1]median_raw!P88="","",[1]median_raw!P88)</f>
        <v/>
      </c>
      <c r="Q91" s="212" t="str">
        <f>IF([1]median_raw!Q88="","",[1]median_raw!Q88)</f>
        <v/>
      </c>
      <c r="R91" s="212" t="str">
        <f>IF([1]median_raw!R88="","",[1]median_raw!R88)</f>
        <v/>
      </c>
      <c r="S91" s="212" t="str">
        <f>IF([1]median_raw!S88="","",[1]median_raw!S88)</f>
        <v/>
      </c>
      <c r="T91" s="212" t="str">
        <f>IF([1]median_raw!T88="","",[1]median_raw!T88)</f>
        <v/>
      </c>
      <c r="U91" s="212" t="str">
        <f>IF([1]median_raw!U88="","",[1]median_raw!U88)</f>
        <v/>
      </c>
      <c r="V91" s="212" t="str">
        <f>IF([1]median_raw!V88="","",[1]median_raw!V88)</f>
        <v/>
      </c>
      <c r="W91" s="212" t="str">
        <f>IF([1]median_raw!W88="","",[1]median_raw!W88)</f>
        <v/>
      </c>
      <c r="X91" s="212" t="str">
        <f>IF([1]median_raw!X88="","",[1]median_raw!X88)</f>
        <v/>
      </c>
      <c r="Y91" s="212" t="str">
        <f>IF([1]median_raw!Y88="","",[1]median_raw!Y88)</f>
        <v/>
      </c>
      <c r="Z91" s="212"/>
      <c r="AA91" s="212"/>
      <c r="AB91" s="212"/>
      <c r="AC91" s="212" t="str">
        <f>IF([1]median_raw!AJ88="","",[1]median_raw!AJ88)</f>
        <v/>
      </c>
      <c r="AD91" s="212" t="str">
        <f>IF([1]median_raw!AK88="","",[1]median_raw!AK88)</f>
        <v/>
      </c>
      <c r="AE91" s="212" t="str">
        <f>IF([1]median_raw!AL88="","",[1]median_raw!AL88)</f>
        <v/>
      </c>
      <c r="AF91" s="212" t="str">
        <f>IF([1]median_raw!AM88="","",[1]median_raw!AM88)</f>
        <v/>
      </c>
      <c r="AG91" s="212" t="str">
        <f>IF([1]median_raw!AN88="","",[1]median_raw!AN88)</f>
        <v/>
      </c>
      <c r="AH91" s="212" t="str">
        <f>IF([1]median_raw!AO88="","",[1]median_raw!AO88)</f>
        <v/>
      </c>
      <c r="AI91" s="212" t="str">
        <f>IF([1]median_raw!AP88="","",[1]median_raw!AP88)</f>
        <v/>
      </c>
      <c r="AJ91" s="212" t="str">
        <f>IF([1]median_raw!Z88="","",[1]median_raw!Z88)</f>
        <v/>
      </c>
      <c r="AK91" s="212" t="str">
        <f>IF([1]median_raw!AA88="","",[1]median_raw!AA88)</f>
        <v/>
      </c>
      <c r="AL91" s="215" t="str">
        <f>IF([1]median_raw!AB88="","",[1]median_raw!AB88)</f>
        <v/>
      </c>
      <c r="AM91" s="215" t="str">
        <f>IF([1]median_raw!AC88="","",[1]median_raw!AC88)</f>
        <v/>
      </c>
      <c r="AN91" s="212" t="str">
        <f>IF([1]median_raw!AD88="","",[1]median_raw!AD88)</f>
        <v/>
      </c>
      <c r="AO91" s="212" t="str">
        <f>IF([1]median_raw!AE88="","",[1]median_raw!AE88)</f>
        <v/>
      </c>
      <c r="AP91" s="212" t="str">
        <f>IF([1]median_raw!AF88="","",[1]median_raw!AF88)</f>
        <v/>
      </c>
      <c r="AQ91" s="212" t="str">
        <f>IF([1]median_raw!AQ88="","",[1]median_raw!AQ88)</f>
        <v/>
      </c>
      <c r="AR91" s="212" t="str">
        <f t="shared" si="4"/>
        <v/>
      </c>
      <c r="AS91" s="212" t="str">
        <f>IF(OR(AV91="",AV91=0),"",IF(C91="","",
IF(INDEX($D$1:$AV91,ROW(),MATCH("Cereal",$D$1:$AV$1,0))="",INDEX($D$1:$AV$2,2,MATCH("Cereal",$D$1:$AV$1,0)),INDEX($D$1:$AV91,ROW(),MATCH("Cereal",$D$1:$AV$1,0)))*90
+IF(INDEX($D$1:$AV91,ROW(),MATCH("Beans",$D$1:$AV$1,0))="",INDEX($D$1:$AV$2,2,MATCH("Beans",$D$1:$AV$1,0)),INDEX($D$1:$AV91,ROW(),MATCH("Beans",$D$1:$AV$1,0)))*9
+IF(INDEX($D$1:$AV91,ROW(),MATCH("Cooking.oil",$D$1:$AV$1,0))="",INDEX($D$1:$AV$2,2,MATCH("Cooking.oil",$D$1:$AV$1,0)),INDEX($D$1:$AV91,ROW(),MATCH("Cooking.oil",$D$1:$AV$1,0)))*6
+IF(INDEX($D$1:$AV91,ROW(),MATCH("Salt",$D$1:$AV$1,0))="",INDEX($D$1:$AV$2,2,MATCH("Salt",$D$1:$AV$1,0)),INDEX($D$1:$AV91,ROW(),MATCH("Salt",$D$1:$AV$1,0)))*1
))</f>
        <v/>
      </c>
      <c r="AT91" s="212" t="str">
        <f>IF(OR(AV91="",AV91=0),"",IF(C91="","",AS91
+IF(INDEX($D$1:$AP91,ROW(),MATCH("Soap",$D$1:$AP$1,0))="",INDEX($D$1:$AP$2,2,MATCH("Soap",$D$1:$AP$1,0)),INDEX($D$1:$AP91,ROW(),MATCH("Soap",$D$1:$AP$1,0)))*6
+IF(INDEX($D$1:$AP91,ROW(),MATCH("Exercise.book",$D$1:$AP$1,0))="",INDEX($D$1:$AP$2,2,MATCH("Exercise.book",$D$1:$AP$1,0)),INDEX($D$1:$AP91,ROW(),MATCH("Exercise.book",$D$1:$AP$1,0)))*12
+IF(INDEX($D$1:$AP91,ROW(),MATCH("Charcoal",$D$1:$AP$1,0))="",INDEX($D$1:$AP$2,2,MATCH("Charcoal",$D$1:$AP$1,0)),INDEX($D$1:$AP91,ROW(),MATCH("Charcoal",$D$1:$AP$1,0)))*30
+IF(INDEX($D$1:$AP91,ROW(),MATCH("Milling.costs",$D$1:$AP$1,0))="",INDEX($D$1:$AP$2,2,MATCH("Milling.costs",$D$1:$AP$1,0)),INDEX($D$1:$AP91,ROW(),MATCH("Milling.costs",$D$1:$AP$1,0)))/3.5*30
+IF(INDEX($D$1:$AP91,ROW(),MATCH("USD",$D$1:$AP$1,0))="",INDEX($D$1:$AP$2,2,MATCH("USD",$D$1:$AP$1,0)),INDEX($D$1:$AP91,ROW(),MATCH("USD",$D$1:$AP$1,0)))*17
))</f>
        <v/>
      </c>
      <c r="AU91" s="212" t="str">
        <f t="shared" si="5"/>
        <v/>
      </c>
      <c r="AV91" s="213" t="str">
        <f t="shared" si="7"/>
        <v/>
      </c>
    </row>
    <row r="92" spans="1:48" ht="18" customHeight="1" x14ac:dyDescent="0.3">
      <c r="A92" s="208" t="str">
        <f>IF([1]median_raw!A89="","",[1]median_raw!A89)</f>
        <v/>
      </c>
      <c r="B92" s="208" t="str">
        <f>IF([1]median_raw!B89="","",[1]median_raw!B89)</f>
        <v/>
      </c>
      <c r="C92" s="208" t="str">
        <f>IF([1]median_raw!C89="","",[1]median_raw!C89)</f>
        <v/>
      </c>
      <c r="D92" s="212" t="str">
        <f>IF([1]median_raw!D89="","",[1]median_raw!D89)</f>
        <v/>
      </c>
      <c r="E92" s="212" t="str">
        <f>IF([1]median_raw!E89="","",[1]median_raw!E89)</f>
        <v/>
      </c>
      <c r="F92" s="212" t="str">
        <f>IF([1]median_raw!F89="","",[1]median_raw!F89)</f>
        <v/>
      </c>
      <c r="G92" s="212" t="str">
        <f>IF([1]median_raw!G89="","",[1]median_raw!G89)</f>
        <v/>
      </c>
      <c r="H92" s="212" t="str">
        <f>IF([1]median_raw!H89="","",[1]median_raw!H89)</f>
        <v/>
      </c>
      <c r="I92" s="212" t="str">
        <f>IF([1]median_raw!I89="","",[1]median_raw!I89)</f>
        <v/>
      </c>
      <c r="J92" s="212"/>
      <c r="K92" s="212" t="str">
        <f>IF([1]median_raw!K89="","",[1]median_raw!K89)</f>
        <v/>
      </c>
      <c r="L92" s="212" t="str">
        <f>IF([1]median_raw!L89="","",[1]median_raw!L89)</f>
        <v/>
      </c>
      <c r="M92" s="212" t="str">
        <f>IF([1]median_raw!M89="","",[1]median_raw!M89)</f>
        <v/>
      </c>
      <c r="N92" s="212" t="str">
        <f>IF([1]median_raw!N89="","",[1]median_raw!N89)</f>
        <v/>
      </c>
      <c r="O92" s="212" t="str">
        <f>IF([1]median_raw!O89="","",[1]median_raw!O89)</f>
        <v/>
      </c>
      <c r="P92" s="212" t="str">
        <f>IF([1]median_raw!P89="","",[1]median_raw!P89)</f>
        <v/>
      </c>
      <c r="Q92" s="212" t="str">
        <f>IF([1]median_raw!Q89="","",[1]median_raw!Q89)</f>
        <v/>
      </c>
      <c r="R92" s="212" t="str">
        <f>IF([1]median_raw!R89="","",[1]median_raw!R89)</f>
        <v/>
      </c>
      <c r="S92" s="212" t="str">
        <f>IF([1]median_raw!S89="","",[1]median_raw!S89)</f>
        <v/>
      </c>
      <c r="T92" s="212" t="str">
        <f>IF([1]median_raw!T89="","",[1]median_raw!T89)</f>
        <v/>
      </c>
      <c r="U92" s="212" t="str">
        <f>IF([1]median_raw!U89="","",[1]median_raw!U89)</f>
        <v/>
      </c>
      <c r="V92" s="212" t="str">
        <f>IF([1]median_raw!V89="","",[1]median_raw!V89)</f>
        <v/>
      </c>
      <c r="W92" s="212" t="str">
        <f>IF([1]median_raw!W89="","",[1]median_raw!W89)</f>
        <v/>
      </c>
      <c r="X92" s="212" t="str">
        <f>IF([1]median_raw!X89="","",[1]median_raw!X89)</f>
        <v/>
      </c>
      <c r="Y92" s="212" t="str">
        <f>IF([1]median_raw!Y89="","",[1]median_raw!Y89)</f>
        <v/>
      </c>
      <c r="Z92" s="212"/>
      <c r="AA92" s="212"/>
      <c r="AB92" s="212"/>
      <c r="AC92" s="212" t="str">
        <f>IF([1]median_raw!AJ89="","",[1]median_raw!AJ89)</f>
        <v/>
      </c>
      <c r="AD92" s="212" t="str">
        <f>IF([1]median_raw!AK89="","",[1]median_raw!AK89)</f>
        <v/>
      </c>
      <c r="AE92" s="212" t="str">
        <f>IF([1]median_raw!AL89="","",[1]median_raw!AL89)</f>
        <v/>
      </c>
      <c r="AF92" s="212" t="str">
        <f>IF([1]median_raw!AM89="","",[1]median_raw!AM89)</f>
        <v/>
      </c>
      <c r="AG92" s="212" t="str">
        <f>IF([1]median_raw!AN89="","",[1]median_raw!AN89)</f>
        <v/>
      </c>
      <c r="AH92" s="212" t="str">
        <f>IF([1]median_raw!AO89="","",[1]median_raw!AO89)</f>
        <v/>
      </c>
      <c r="AI92" s="212" t="str">
        <f>IF([1]median_raw!AP89="","",[1]median_raw!AP89)</f>
        <v/>
      </c>
      <c r="AJ92" s="212" t="str">
        <f>IF([1]median_raw!Z89="","",[1]median_raw!Z89)</f>
        <v/>
      </c>
      <c r="AK92" s="212" t="str">
        <f>IF([1]median_raw!AA89="","",[1]median_raw!AA89)</f>
        <v/>
      </c>
      <c r="AL92" s="215" t="str">
        <f>IF([1]median_raw!AB89="","",[1]median_raw!AB89)</f>
        <v/>
      </c>
      <c r="AM92" s="215" t="str">
        <f>IF([1]median_raw!AC89="","",[1]median_raw!AC89)</f>
        <v/>
      </c>
      <c r="AN92" s="212" t="str">
        <f>IF([1]median_raw!AD89="","",[1]median_raw!AD89)</f>
        <v/>
      </c>
      <c r="AO92" s="212" t="str">
        <f>IF([1]median_raw!AE89="","",[1]median_raw!AE89)</f>
        <v/>
      </c>
      <c r="AP92" s="212" t="str">
        <f>IF([1]median_raw!AF89="","",[1]median_raw!AF89)</f>
        <v/>
      </c>
      <c r="AQ92" s="212" t="str">
        <f>IF([1]median_raw!AQ89="","",[1]median_raw!AQ89)</f>
        <v/>
      </c>
      <c r="AR92" s="212" t="str">
        <f t="shared" si="4"/>
        <v/>
      </c>
      <c r="AS92" s="212" t="str">
        <f>IF(OR(AV92="",AV92=0),"",IF(C92="","",
IF(INDEX($D$1:$AV92,ROW(),MATCH("Cereal",$D$1:$AV$1,0))="",INDEX($D$1:$AV$2,2,MATCH("Cereal",$D$1:$AV$1,0)),INDEX($D$1:$AV92,ROW(),MATCH("Cereal",$D$1:$AV$1,0)))*90
+IF(INDEX($D$1:$AV92,ROW(),MATCH("Beans",$D$1:$AV$1,0))="",INDEX($D$1:$AV$2,2,MATCH("Beans",$D$1:$AV$1,0)),INDEX($D$1:$AV92,ROW(),MATCH("Beans",$D$1:$AV$1,0)))*9
+IF(INDEX($D$1:$AV92,ROW(),MATCH("Cooking.oil",$D$1:$AV$1,0))="",INDEX($D$1:$AV$2,2,MATCH("Cooking.oil",$D$1:$AV$1,0)),INDEX($D$1:$AV92,ROW(),MATCH("Cooking.oil",$D$1:$AV$1,0)))*6
+IF(INDEX($D$1:$AV92,ROW(),MATCH("Salt",$D$1:$AV$1,0))="",INDEX($D$1:$AV$2,2,MATCH("Salt",$D$1:$AV$1,0)),INDEX($D$1:$AV92,ROW(),MATCH("Salt",$D$1:$AV$1,0)))*1
))</f>
        <v/>
      </c>
      <c r="AT92" s="212" t="str">
        <f>IF(OR(AV92="",AV92=0),"",IF(C92="","",AS92
+IF(INDEX($D$1:$AP92,ROW(),MATCH("Soap",$D$1:$AP$1,0))="",INDEX($D$1:$AP$2,2,MATCH("Soap",$D$1:$AP$1,0)),INDEX($D$1:$AP92,ROW(),MATCH("Soap",$D$1:$AP$1,0)))*6
+IF(INDEX($D$1:$AP92,ROW(),MATCH("Exercise.book",$D$1:$AP$1,0))="",INDEX($D$1:$AP$2,2,MATCH("Exercise.book",$D$1:$AP$1,0)),INDEX($D$1:$AP92,ROW(),MATCH("Exercise.book",$D$1:$AP$1,0)))*12
+IF(INDEX($D$1:$AP92,ROW(),MATCH("Charcoal",$D$1:$AP$1,0))="",INDEX($D$1:$AP$2,2,MATCH("Charcoal",$D$1:$AP$1,0)),INDEX($D$1:$AP92,ROW(),MATCH("Charcoal",$D$1:$AP$1,0)))*30
+IF(INDEX($D$1:$AP92,ROW(),MATCH("Milling.costs",$D$1:$AP$1,0))="",INDEX($D$1:$AP$2,2,MATCH("Milling.costs",$D$1:$AP$1,0)),INDEX($D$1:$AP92,ROW(),MATCH("Milling.costs",$D$1:$AP$1,0)))/3.5*30
+IF(INDEX($D$1:$AP92,ROW(),MATCH("USD",$D$1:$AP$1,0))="",INDEX($D$1:$AP$2,2,MATCH("USD",$D$1:$AP$1,0)),INDEX($D$1:$AP92,ROW(),MATCH("USD",$D$1:$AP$1,0)))*17
))</f>
        <v/>
      </c>
      <c r="AU92" s="212" t="str">
        <f t="shared" si="5"/>
        <v/>
      </c>
      <c r="AV92" s="213" t="str">
        <f t="shared" si="7"/>
        <v/>
      </c>
    </row>
    <row r="93" spans="1:48" ht="18" customHeight="1" x14ac:dyDescent="0.3">
      <c r="A93" s="208" t="str">
        <f>IF([1]median_raw!A90="","",[1]median_raw!A90)</f>
        <v/>
      </c>
      <c r="B93" s="208" t="str">
        <f>IF([1]median_raw!B90="","",[1]median_raw!B90)</f>
        <v/>
      </c>
      <c r="C93" s="208" t="str">
        <f>IF([1]median_raw!C90="","",[1]median_raw!C90)</f>
        <v/>
      </c>
      <c r="D93" s="212" t="str">
        <f>IF([1]median_raw!D90="","",[1]median_raw!D90)</f>
        <v/>
      </c>
      <c r="E93" s="212" t="str">
        <f>IF([1]median_raw!E90="","",[1]median_raw!E90)</f>
        <v/>
      </c>
      <c r="F93" s="212" t="str">
        <f>IF([1]median_raw!F90="","",[1]median_raw!F90)</f>
        <v/>
      </c>
      <c r="G93" s="212" t="str">
        <f>IF([1]median_raw!G90="","",[1]median_raw!G90)</f>
        <v/>
      </c>
      <c r="H93" s="212" t="str">
        <f>IF([1]median_raw!H90="","",[1]median_raw!H90)</f>
        <v/>
      </c>
      <c r="I93" s="212" t="str">
        <f>IF([1]median_raw!I90="","",[1]median_raw!I90)</f>
        <v/>
      </c>
      <c r="J93" s="212"/>
      <c r="K93" s="212" t="str">
        <f>IF([1]median_raw!K90="","",[1]median_raw!K90)</f>
        <v/>
      </c>
      <c r="L93" s="212" t="str">
        <f>IF([1]median_raw!L90="","",[1]median_raw!L90)</f>
        <v/>
      </c>
      <c r="M93" s="212" t="str">
        <f>IF([1]median_raw!M90="","",[1]median_raw!M90)</f>
        <v/>
      </c>
      <c r="N93" s="212" t="str">
        <f>IF([1]median_raw!N90="","",[1]median_raw!N90)</f>
        <v/>
      </c>
      <c r="O93" s="212" t="str">
        <f>IF([1]median_raw!O90="","",[1]median_raw!O90)</f>
        <v/>
      </c>
      <c r="P93" s="212" t="str">
        <f>IF([1]median_raw!P90="","",[1]median_raw!P90)</f>
        <v/>
      </c>
      <c r="Q93" s="212" t="str">
        <f>IF([1]median_raw!Q90="","",[1]median_raw!Q90)</f>
        <v/>
      </c>
      <c r="R93" s="212" t="str">
        <f>IF([1]median_raw!R90="","",[1]median_raw!R90)</f>
        <v/>
      </c>
      <c r="S93" s="212" t="str">
        <f>IF([1]median_raw!S90="","",[1]median_raw!S90)</f>
        <v/>
      </c>
      <c r="T93" s="212" t="str">
        <f>IF([1]median_raw!T90="","",[1]median_raw!T90)</f>
        <v/>
      </c>
      <c r="U93" s="212" t="str">
        <f>IF([1]median_raw!U90="","",[1]median_raw!U90)</f>
        <v/>
      </c>
      <c r="V93" s="212" t="str">
        <f>IF([1]median_raw!V90="","",[1]median_raw!V90)</f>
        <v/>
      </c>
      <c r="W93" s="212" t="str">
        <f>IF([1]median_raw!W90="","",[1]median_raw!W90)</f>
        <v/>
      </c>
      <c r="X93" s="212" t="str">
        <f>IF([1]median_raw!X90="","",[1]median_raw!X90)</f>
        <v/>
      </c>
      <c r="Y93" s="212" t="str">
        <f>IF([1]median_raw!Y90="","",[1]median_raw!Y90)</f>
        <v/>
      </c>
      <c r="Z93" s="212"/>
      <c r="AA93" s="212"/>
      <c r="AB93" s="212"/>
      <c r="AC93" s="212" t="str">
        <f>IF([1]median_raw!AJ90="","",[1]median_raw!AJ90)</f>
        <v/>
      </c>
      <c r="AD93" s="212" t="str">
        <f>IF([1]median_raw!AK90="","",[1]median_raw!AK90)</f>
        <v/>
      </c>
      <c r="AE93" s="212" t="str">
        <f>IF([1]median_raw!AL90="","",[1]median_raw!AL90)</f>
        <v/>
      </c>
      <c r="AF93" s="212" t="str">
        <f>IF([1]median_raw!AM90="","",[1]median_raw!AM90)</f>
        <v/>
      </c>
      <c r="AG93" s="212" t="str">
        <f>IF([1]median_raw!AN90="","",[1]median_raw!AN90)</f>
        <v/>
      </c>
      <c r="AH93" s="212" t="str">
        <f>IF([1]median_raw!AO90="","",[1]median_raw!AO90)</f>
        <v/>
      </c>
      <c r="AI93" s="212" t="str">
        <f>IF([1]median_raw!AP90="","",[1]median_raw!AP90)</f>
        <v/>
      </c>
      <c r="AJ93" s="212" t="str">
        <f>IF([1]median_raw!Z90="","",[1]median_raw!Z90)</f>
        <v/>
      </c>
      <c r="AK93" s="212" t="str">
        <f>IF([1]median_raw!AA90="","",[1]median_raw!AA90)</f>
        <v/>
      </c>
      <c r="AL93" s="215" t="str">
        <f>IF([1]median_raw!AB90="","",[1]median_raw!AB90)</f>
        <v/>
      </c>
      <c r="AM93" s="215" t="str">
        <f>IF([1]median_raw!AC90="","",[1]median_raw!AC90)</f>
        <v/>
      </c>
      <c r="AN93" s="212" t="str">
        <f>IF([1]median_raw!AD90="","",[1]median_raw!AD90)</f>
        <v/>
      </c>
      <c r="AO93" s="212" t="str">
        <f>IF([1]median_raw!AE90="","",[1]median_raw!AE90)</f>
        <v/>
      </c>
      <c r="AP93" s="212" t="str">
        <f>IF([1]median_raw!AF90="","",[1]median_raw!AF90)</f>
        <v/>
      </c>
      <c r="AQ93" s="212" t="str">
        <f>IF([1]median_raw!AQ90="","",[1]median_raw!AQ90)</f>
        <v/>
      </c>
      <c r="AR93" s="212" t="str">
        <f t="shared" si="4"/>
        <v/>
      </c>
      <c r="AS93" s="212" t="str">
        <f>IF(OR(AV93="",AV93=0),"",IF(C93="","",
IF(INDEX($D$1:$AV93,ROW(),MATCH("Cereal",$D$1:$AV$1,0))="",INDEX($D$1:$AV$2,2,MATCH("Cereal",$D$1:$AV$1,0)),INDEX($D$1:$AV93,ROW(),MATCH("Cereal",$D$1:$AV$1,0)))*90
+IF(INDEX($D$1:$AV93,ROW(),MATCH("Beans",$D$1:$AV$1,0))="",INDEX($D$1:$AV$2,2,MATCH("Beans",$D$1:$AV$1,0)),INDEX($D$1:$AV93,ROW(),MATCH("Beans",$D$1:$AV$1,0)))*9
+IF(INDEX($D$1:$AV93,ROW(),MATCH("Cooking.oil",$D$1:$AV$1,0))="",INDEX($D$1:$AV$2,2,MATCH("Cooking.oil",$D$1:$AV$1,0)),INDEX($D$1:$AV93,ROW(),MATCH("Cooking.oil",$D$1:$AV$1,0)))*6
+IF(INDEX($D$1:$AV93,ROW(),MATCH("Salt",$D$1:$AV$1,0))="",INDEX($D$1:$AV$2,2,MATCH("Salt",$D$1:$AV$1,0)),INDEX($D$1:$AV93,ROW(),MATCH("Salt",$D$1:$AV$1,0)))*1
))</f>
        <v/>
      </c>
      <c r="AT93" s="212" t="str">
        <f>IF(OR(AV93="",AV93=0),"",IF(C93="","",AS93
+IF(INDEX($D$1:$AP93,ROW(),MATCH("Soap",$D$1:$AP$1,0))="",INDEX($D$1:$AP$2,2,MATCH("Soap",$D$1:$AP$1,0)),INDEX($D$1:$AP93,ROW(),MATCH("Soap",$D$1:$AP$1,0)))*6
+IF(INDEX($D$1:$AP93,ROW(),MATCH("Exercise.book",$D$1:$AP$1,0))="",INDEX($D$1:$AP$2,2,MATCH("Exercise.book",$D$1:$AP$1,0)),INDEX($D$1:$AP93,ROW(),MATCH("Exercise.book",$D$1:$AP$1,0)))*12
+IF(INDEX($D$1:$AP93,ROW(),MATCH("Charcoal",$D$1:$AP$1,0))="",INDEX($D$1:$AP$2,2,MATCH("Charcoal",$D$1:$AP$1,0)),INDEX($D$1:$AP93,ROW(),MATCH("Charcoal",$D$1:$AP$1,0)))*30
+IF(INDEX($D$1:$AP93,ROW(),MATCH("Milling.costs",$D$1:$AP$1,0))="",INDEX($D$1:$AP$2,2,MATCH("Milling.costs",$D$1:$AP$1,0)),INDEX($D$1:$AP93,ROW(),MATCH("Milling.costs",$D$1:$AP$1,0)))/3.5*30
+IF(INDEX($D$1:$AP93,ROW(),MATCH("USD",$D$1:$AP$1,0))="",INDEX($D$1:$AP$2,2,MATCH("USD",$D$1:$AP$1,0)),INDEX($D$1:$AP93,ROW(),MATCH("USD",$D$1:$AP$1,0)))*17
))</f>
        <v/>
      </c>
      <c r="AU93" s="212" t="str">
        <f t="shared" si="5"/>
        <v/>
      </c>
      <c r="AV93" s="213" t="str">
        <f t="shared" si="7"/>
        <v/>
      </c>
    </row>
    <row r="94" spans="1:48" ht="18" customHeight="1" x14ac:dyDescent="0.3">
      <c r="A94" s="208" t="str">
        <f>IF([1]median_raw!A91="","",[1]median_raw!A91)</f>
        <v/>
      </c>
      <c r="B94" s="208" t="str">
        <f>IF([1]median_raw!B91="","",[1]median_raw!B91)</f>
        <v/>
      </c>
      <c r="C94" s="208" t="str">
        <f>IF([1]median_raw!C91="","",[1]median_raw!C91)</f>
        <v/>
      </c>
      <c r="D94" s="212" t="str">
        <f>IF([1]median_raw!D91="","",[1]median_raw!D91)</f>
        <v/>
      </c>
      <c r="E94" s="212" t="str">
        <f>IF([1]median_raw!E91="","",[1]median_raw!E91)</f>
        <v/>
      </c>
      <c r="F94" s="212" t="str">
        <f>IF([1]median_raw!F91="","",[1]median_raw!F91)</f>
        <v/>
      </c>
      <c r="G94" s="212" t="str">
        <f>IF([1]median_raw!G91="","",[1]median_raw!G91)</f>
        <v/>
      </c>
      <c r="H94" s="212" t="str">
        <f>IF([1]median_raw!H91="","",[1]median_raw!H91)</f>
        <v/>
      </c>
      <c r="I94" s="212" t="str">
        <f>IF([1]median_raw!I91="","",[1]median_raw!I91)</f>
        <v/>
      </c>
      <c r="J94" s="212" t="str">
        <f>IF([1]median_raw!J91="","",[1]median_raw!J91)</f>
        <v/>
      </c>
      <c r="K94" s="212" t="str">
        <f>IF([1]median_raw!K91="","",[1]median_raw!K91)</f>
        <v/>
      </c>
      <c r="L94" s="212" t="str">
        <f>IF([1]median_raw!L91="","",[1]median_raw!L91)</f>
        <v/>
      </c>
      <c r="M94" s="212" t="str">
        <f>IF([1]median_raw!M91="","",[1]median_raw!M91)</f>
        <v/>
      </c>
      <c r="N94" s="212" t="str">
        <f>IF([1]median_raw!N91="","",[1]median_raw!N91)</f>
        <v/>
      </c>
      <c r="O94" s="212" t="str">
        <f>IF([1]median_raw!O91="","",[1]median_raw!O91)</f>
        <v/>
      </c>
      <c r="P94" s="212" t="str">
        <f>IF([1]median_raw!P91="","",[1]median_raw!P91)</f>
        <v/>
      </c>
      <c r="Q94" s="212" t="str">
        <f>IF([1]median_raw!Q91="","",[1]median_raw!Q91)</f>
        <v/>
      </c>
      <c r="R94" s="212" t="str">
        <f>IF([1]median_raw!R91="","",[1]median_raw!R91)</f>
        <v/>
      </c>
      <c r="S94" s="212" t="str">
        <f>IF([1]median_raw!S91="","",[1]median_raw!S91)</f>
        <v/>
      </c>
      <c r="T94" s="212" t="str">
        <f>IF([1]median_raw!T91="","",[1]median_raw!T91)</f>
        <v/>
      </c>
      <c r="U94" s="212" t="str">
        <f>IF([1]median_raw!U91="","",[1]median_raw!U91)</f>
        <v/>
      </c>
      <c r="V94" s="212" t="str">
        <f>IF([1]median_raw!V91="","",[1]median_raw!V91)</f>
        <v/>
      </c>
      <c r="W94" s="212" t="str">
        <f>IF([1]median_raw!W91="","",[1]median_raw!W91)</f>
        <v/>
      </c>
      <c r="X94" s="212" t="str">
        <f>IF([1]median_raw!X91="","",[1]median_raw!X91)</f>
        <v/>
      </c>
      <c r="Y94" s="212" t="str">
        <f>IF([1]median_raw!Y91="","",[1]median_raw!Y91)</f>
        <v/>
      </c>
      <c r="Z94" s="212"/>
      <c r="AA94" s="212"/>
      <c r="AB94" s="212"/>
      <c r="AC94" s="212" t="str">
        <f>IF([1]median_raw!AJ91="","",[1]median_raw!AJ91)</f>
        <v/>
      </c>
      <c r="AD94" s="212" t="str">
        <f>IF([1]median_raw!AK91="","",[1]median_raw!AK91)</f>
        <v/>
      </c>
      <c r="AE94" s="212" t="str">
        <f>IF([1]median_raw!AL91="","",[1]median_raw!AL91)</f>
        <v/>
      </c>
      <c r="AF94" s="212" t="str">
        <f>IF([1]median_raw!AM91="","",[1]median_raw!AM91)</f>
        <v/>
      </c>
      <c r="AG94" s="212" t="str">
        <f>IF([1]median_raw!AN91="","",[1]median_raw!AN91)</f>
        <v/>
      </c>
      <c r="AH94" s="212" t="str">
        <f>IF([1]median_raw!AO91="","",[1]median_raw!AO91)</f>
        <v/>
      </c>
      <c r="AI94" s="212" t="str">
        <f>IF([1]median_raw!AP91="","",[1]median_raw!AP91)</f>
        <v/>
      </c>
      <c r="AJ94" s="212" t="str">
        <f>IF([1]median_raw!Z91="","",[1]median_raw!Z91)</f>
        <v/>
      </c>
      <c r="AK94" s="212" t="str">
        <f>IF([1]median_raw!AA91="","",[1]median_raw!AA91)</f>
        <v/>
      </c>
      <c r="AL94" s="215" t="str">
        <f>IF([1]median_raw!AB91="","",[1]median_raw!AB91)</f>
        <v/>
      </c>
      <c r="AM94" s="215" t="str">
        <f>IF([1]median_raw!AC91="","",[1]median_raw!AC91)</f>
        <v/>
      </c>
      <c r="AN94" s="212" t="str">
        <f>IF([1]median_raw!AD91="","",[1]median_raw!AD91)</f>
        <v/>
      </c>
      <c r="AO94" s="212" t="str">
        <f>IF([1]median_raw!AE91="","",[1]median_raw!AE91)</f>
        <v/>
      </c>
      <c r="AP94" s="212" t="str">
        <f>IF([1]median_raw!AF91="","",[1]median_raw!AF91)</f>
        <v/>
      </c>
      <c r="AQ94" s="212" t="str">
        <f>IF([1]median_raw!AQ91="","",[1]median_raw!AQ91)</f>
        <v/>
      </c>
      <c r="AR94" s="212" t="str">
        <f t="shared" si="4"/>
        <v/>
      </c>
      <c r="AS94" s="212" t="str">
        <f>IF(OR(AV94="",AV94=0),"",IF(C94="","",
IF(INDEX($D$1:$AV94,ROW(),MATCH("Cereal",$D$1:$AV$1,0))="",INDEX($D$1:$AV$2,2,MATCH("Cereal",$D$1:$AV$1,0)),INDEX($D$1:$AV94,ROW(),MATCH("Cereal",$D$1:$AV$1,0)))*90
+IF(INDEX($D$1:$AV94,ROW(),MATCH("Beans",$D$1:$AV$1,0))="",INDEX($D$1:$AV$2,2,MATCH("Beans",$D$1:$AV$1,0)),INDEX($D$1:$AV94,ROW(),MATCH("Beans",$D$1:$AV$1,0)))*9
+IF(INDEX($D$1:$AV94,ROW(),MATCH("Cooking.oil",$D$1:$AV$1,0))="",INDEX($D$1:$AV$2,2,MATCH("Cooking.oil",$D$1:$AV$1,0)),INDEX($D$1:$AV94,ROW(),MATCH("Cooking.oil",$D$1:$AV$1,0)))*6
+IF(INDEX($D$1:$AV94,ROW(),MATCH("Salt",$D$1:$AV$1,0))="",INDEX($D$1:$AV$2,2,MATCH("Salt",$D$1:$AV$1,0)),INDEX($D$1:$AV94,ROW(),MATCH("Salt",$D$1:$AV$1,0)))*1
))</f>
        <v/>
      </c>
      <c r="AT94" s="212" t="str">
        <f>IF(OR(AV94="",AV94=0),"",IF(C94="","",AS94
+IF(INDEX($D$1:$AP94,ROW(),MATCH("Soap",$D$1:$AP$1,0))="",INDEX($D$1:$AP$2,2,MATCH("Soap",$D$1:$AP$1,0)),INDEX($D$1:$AP94,ROW(),MATCH("Soap",$D$1:$AP$1,0)))*6
+IF(INDEX($D$1:$AP94,ROW(),MATCH("Exercise.book",$D$1:$AP$1,0))="",INDEX($D$1:$AP$2,2,MATCH("Exercise.book",$D$1:$AP$1,0)),INDEX($D$1:$AP94,ROW(),MATCH("Exercise.book",$D$1:$AP$1,0)))*12
+IF(INDEX($D$1:$AP94,ROW(),MATCH("Charcoal",$D$1:$AP$1,0))="",INDEX($D$1:$AP$2,2,MATCH("Charcoal",$D$1:$AP$1,0)),INDEX($D$1:$AP94,ROW(),MATCH("Charcoal",$D$1:$AP$1,0)))*30
+IF(INDEX($D$1:$AP94,ROW(),MATCH("Milling.costs",$D$1:$AP$1,0))="",INDEX($D$1:$AP$2,2,MATCH("Milling.costs",$D$1:$AP$1,0)),INDEX($D$1:$AP94,ROW(),MATCH("Milling.costs",$D$1:$AP$1,0)))/3.5*30
+IF(INDEX($D$1:$AP94,ROW(),MATCH("USD",$D$1:$AP$1,0))="",INDEX($D$1:$AP$2,2,MATCH("USD",$D$1:$AP$1,0)),INDEX($D$1:$AP94,ROW(),MATCH("USD",$D$1:$AP$1,0)))*17
))</f>
        <v/>
      </c>
      <c r="AU94" s="212" t="str">
        <f t="shared" si="5"/>
        <v/>
      </c>
      <c r="AV94" s="213" t="str">
        <f t="shared" si="7"/>
        <v/>
      </c>
    </row>
    <row r="95" spans="1:48" ht="18" customHeight="1" x14ac:dyDescent="0.3">
      <c r="A95" s="208" t="str">
        <f>IF([1]median_raw!A92="","",[1]median_raw!A92)</f>
        <v/>
      </c>
      <c r="B95" s="208" t="str">
        <f>IF([1]median_raw!B92="","",[1]median_raw!B92)</f>
        <v/>
      </c>
      <c r="C95" s="208" t="str">
        <f>IF([1]median_raw!C92="","",[1]median_raw!C92)</f>
        <v/>
      </c>
      <c r="D95" s="212" t="str">
        <f>IF([1]median_raw!D92="","",[1]median_raw!D92)</f>
        <v/>
      </c>
      <c r="E95" s="212" t="str">
        <f>IF([1]median_raw!E92="","",[1]median_raw!E92)</f>
        <v/>
      </c>
      <c r="F95" s="212" t="str">
        <f>IF([1]median_raw!F92="","",[1]median_raw!F92)</f>
        <v/>
      </c>
      <c r="G95" s="212" t="str">
        <f>IF([1]median_raw!G92="","",[1]median_raw!G92)</f>
        <v/>
      </c>
      <c r="H95" s="212" t="str">
        <f>IF([1]median_raw!H92="","",[1]median_raw!H92)</f>
        <v/>
      </c>
      <c r="I95" s="212" t="str">
        <f>IF([1]median_raw!I92="","",[1]median_raw!I92)</f>
        <v/>
      </c>
      <c r="J95" s="212" t="str">
        <f>IF([1]median_raw!J92="","",[1]median_raw!J92)</f>
        <v/>
      </c>
      <c r="K95" s="212" t="str">
        <f>IF([1]median_raw!K92="","",[1]median_raw!K92)</f>
        <v/>
      </c>
      <c r="L95" s="212" t="str">
        <f>IF([1]median_raw!L92="","",[1]median_raw!L92)</f>
        <v/>
      </c>
      <c r="M95" s="212" t="str">
        <f>IF([1]median_raw!M92="","",[1]median_raw!M92)</f>
        <v/>
      </c>
      <c r="N95" s="212" t="str">
        <f>IF([1]median_raw!N92="","",[1]median_raw!N92)</f>
        <v/>
      </c>
      <c r="O95" s="212" t="str">
        <f>IF([1]median_raw!O92="","",[1]median_raw!O92)</f>
        <v/>
      </c>
      <c r="P95" s="212" t="str">
        <f>IF([1]median_raw!P92="","",[1]median_raw!P92)</f>
        <v/>
      </c>
      <c r="Q95" s="212" t="str">
        <f>IF([1]median_raw!Q92="","",[1]median_raw!Q92)</f>
        <v/>
      </c>
      <c r="R95" s="212" t="str">
        <f>IF([1]median_raw!R92="","",[1]median_raw!R92)</f>
        <v/>
      </c>
      <c r="S95" s="212" t="str">
        <f>IF([1]median_raw!S92="","",[1]median_raw!S92)</f>
        <v/>
      </c>
      <c r="T95" s="212" t="str">
        <f>IF([1]median_raw!T92="","",[1]median_raw!T92)</f>
        <v/>
      </c>
      <c r="U95" s="212" t="str">
        <f>IF([1]median_raw!U92="","",[1]median_raw!U92)</f>
        <v/>
      </c>
      <c r="V95" s="212" t="str">
        <f>IF([1]median_raw!V92="","",[1]median_raw!V92)</f>
        <v/>
      </c>
      <c r="W95" s="212" t="str">
        <f>IF([1]median_raw!W92="","",[1]median_raw!W92)</f>
        <v/>
      </c>
      <c r="X95" s="212" t="str">
        <f>IF([1]median_raw!X92="","",[1]median_raw!X92)</f>
        <v/>
      </c>
      <c r="Y95" s="212" t="str">
        <f>IF([1]median_raw!Y92="","",[1]median_raw!Y92)</f>
        <v/>
      </c>
      <c r="Z95" s="212"/>
      <c r="AA95" s="212"/>
      <c r="AB95" s="212"/>
      <c r="AC95" s="212" t="str">
        <f>IF([1]median_raw!AJ92="","",[1]median_raw!AJ92)</f>
        <v/>
      </c>
      <c r="AD95" s="212" t="str">
        <f>IF([1]median_raw!AK92="","",[1]median_raw!AK92)</f>
        <v/>
      </c>
      <c r="AE95" s="212" t="str">
        <f>IF([1]median_raw!AL92="","",[1]median_raw!AL92)</f>
        <v/>
      </c>
      <c r="AF95" s="212" t="str">
        <f>IF([1]median_raw!AM92="","",[1]median_raw!AM92)</f>
        <v/>
      </c>
      <c r="AG95" s="212" t="str">
        <f>IF([1]median_raw!AN92="","",[1]median_raw!AN92)</f>
        <v/>
      </c>
      <c r="AH95" s="212" t="str">
        <f>IF([1]median_raw!AO92="","",[1]median_raw!AO92)</f>
        <v/>
      </c>
      <c r="AI95" s="212" t="str">
        <f>IF([1]median_raw!AP92="","",[1]median_raw!AP92)</f>
        <v/>
      </c>
      <c r="AJ95" s="212" t="str">
        <f>IF([1]median_raw!Z92="","",[1]median_raw!Z92)</f>
        <v/>
      </c>
      <c r="AK95" s="212" t="str">
        <f>IF([1]median_raw!AA92="","",[1]median_raw!AA92)</f>
        <v/>
      </c>
      <c r="AL95" s="215" t="str">
        <f>IF([1]median_raw!AB92="","",[1]median_raw!AB92)</f>
        <v/>
      </c>
      <c r="AM95" s="215" t="str">
        <f>IF([1]median_raw!AC92="","",[1]median_raw!AC92)</f>
        <v/>
      </c>
      <c r="AN95" s="212" t="str">
        <f>IF([1]median_raw!AD92="","",[1]median_raw!AD92)</f>
        <v/>
      </c>
      <c r="AO95" s="212" t="str">
        <f>IF([1]median_raw!AE92="","",[1]median_raw!AE92)</f>
        <v/>
      </c>
      <c r="AP95" s="212" t="str">
        <f>IF([1]median_raw!AF92="","",[1]median_raw!AF92)</f>
        <v/>
      </c>
      <c r="AQ95" s="212" t="str">
        <f>IF([1]median_raw!AQ92="","",[1]median_raw!AQ92)</f>
        <v/>
      </c>
      <c r="AR95" s="212" t="str">
        <f t="shared" si="4"/>
        <v/>
      </c>
      <c r="AS95" s="212" t="str">
        <f>IF(OR(AV95="",AV95=0),"",IF(C95="","",
IF(INDEX($D$1:$AV95,ROW(),MATCH("Cereal",$D$1:$AV$1,0))="",INDEX($D$1:$AV$2,2,MATCH("Cereal",$D$1:$AV$1,0)),INDEX($D$1:$AV95,ROW(),MATCH("Cereal",$D$1:$AV$1,0)))*90
+IF(INDEX($D$1:$AV95,ROW(),MATCH("Beans",$D$1:$AV$1,0))="",INDEX($D$1:$AV$2,2,MATCH("Beans",$D$1:$AV$1,0)),INDEX($D$1:$AV95,ROW(),MATCH("Beans",$D$1:$AV$1,0)))*9
+IF(INDEX($D$1:$AV95,ROW(),MATCH("Cooking.oil",$D$1:$AV$1,0))="",INDEX($D$1:$AV$2,2,MATCH("Cooking.oil",$D$1:$AV$1,0)),INDEX($D$1:$AV95,ROW(),MATCH("Cooking.oil",$D$1:$AV$1,0)))*6
+IF(INDEX($D$1:$AV95,ROW(),MATCH("Salt",$D$1:$AV$1,0))="",INDEX($D$1:$AV$2,2,MATCH("Salt",$D$1:$AV$1,0)),INDEX($D$1:$AV95,ROW(),MATCH("Salt",$D$1:$AV$1,0)))*1
))</f>
        <v/>
      </c>
      <c r="AT95" s="212" t="str">
        <f>IF(OR(AV95="",AV95=0),"",IF(C95="","",AS95
+IF(INDEX($D$1:$AP95,ROW(),MATCH("Soap",$D$1:$AP$1,0))="",INDEX($D$1:$AP$2,2,MATCH("Soap",$D$1:$AP$1,0)),INDEX($D$1:$AP95,ROW(),MATCH("Soap",$D$1:$AP$1,0)))*6
+IF(INDEX($D$1:$AP95,ROW(),MATCH("Exercise.book",$D$1:$AP$1,0))="",INDEX($D$1:$AP$2,2,MATCH("Exercise.book",$D$1:$AP$1,0)),INDEX($D$1:$AP95,ROW(),MATCH("Exercise.book",$D$1:$AP$1,0)))*12
+IF(INDEX($D$1:$AP95,ROW(),MATCH("Charcoal",$D$1:$AP$1,0))="",INDEX($D$1:$AP$2,2,MATCH("Charcoal",$D$1:$AP$1,0)),INDEX($D$1:$AP95,ROW(),MATCH("Charcoal",$D$1:$AP$1,0)))*30
+IF(INDEX($D$1:$AP95,ROW(),MATCH("Milling.costs",$D$1:$AP$1,0))="",INDEX($D$1:$AP$2,2,MATCH("Milling.costs",$D$1:$AP$1,0)),INDEX($D$1:$AP95,ROW(),MATCH("Milling.costs",$D$1:$AP$1,0)))/3.5*30
+IF(INDEX($D$1:$AP95,ROW(),MATCH("USD",$D$1:$AP$1,0))="",INDEX($D$1:$AP$2,2,MATCH("USD",$D$1:$AP$1,0)),INDEX($D$1:$AP95,ROW(),MATCH("USD",$D$1:$AP$1,0)))*17
))</f>
        <v/>
      </c>
      <c r="AU95" s="212" t="str">
        <f t="shared" si="5"/>
        <v/>
      </c>
      <c r="AV95" s="213" t="str">
        <f t="shared" si="7"/>
        <v/>
      </c>
    </row>
    <row r="96" spans="1:48" ht="18" customHeight="1" x14ac:dyDescent="0.3">
      <c r="A96" s="208" t="str">
        <f>IF([1]median_raw!A93="","",[1]median_raw!A93)</f>
        <v/>
      </c>
      <c r="B96" s="208" t="str">
        <f>IF([1]median_raw!B93="","",[1]median_raw!B93)</f>
        <v/>
      </c>
      <c r="C96" s="208" t="str">
        <f>IF([1]median_raw!C93="","",[1]median_raw!C93)</f>
        <v/>
      </c>
      <c r="D96" s="212" t="str">
        <f>IF([1]median_raw!D93="","",[1]median_raw!D93)</f>
        <v/>
      </c>
      <c r="E96" s="212" t="str">
        <f>IF([1]median_raw!E93="","",[1]median_raw!E93)</f>
        <v/>
      </c>
      <c r="F96" s="212" t="str">
        <f>IF([1]median_raw!F93="","",[1]median_raw!F93)</f>
        <v/>
      </c>
      <c r="G96" s="212" t="str">
        <f>IF([1]median_raw!G93="","",[1]median_raw!G93)</f>
        <v/>
      </c>
      <c r="H96" s="212" t="str">
        <f>IF([1]median_raw!H93="","",[1]median_raw!H93)</f>
        <v/>
      </c>
      <c r="I96" s="212" t="str">
        <f>IF([1]median_raw!I93="","",[1]median_raw!I93)</f>
        <v/>
      </c>
      <c r="J96" s="212" t="str">
        <f>IF([1]median_raw!J93="","",[1]median_raw!J93)</f>
        <v/>
      </c>
      <c r="K96" s="212" t="str">
        <f>IF([1]median_raw!K93="","",[1]median_raw!K93)</f>
        <v/>
      </c>
      <c r="L96" s="212" t="str">
        <f>IF([1]median_raw!L93="","",[1]median_raw!L93)</f>
        <v/>
      </c>
      <c r="M96" s="212" t="str">
        <f>IF([1]median_raw!M93="","",[1]median_raw!M93)</f>
        <v/>
      </c>
      <c r="N96" s="212" t="str">
        <f>IF([1]median_raw!N93="","",[1]median_raw!N93)</f>
        <v/>
      </c>
      <c r="O96" s="212" t="str">
        <f>IF([1]median_raw!O93="","",[1]median_raw!O93)</f>
        <v/>
      </c>
      <c r="P96" s="212" t="str">
        <f>IF([1]median_raw!P93="","",[1]median_raw!P93)</f>
        <v/>
      </c>
      <c r="Q96" s="212" t="str">
        <f>IF([1]median_raw!Q93="","",[1]median_raw!Q93)</f>
        <v/>
      </c>
      <c r="R96" s="212" t="str">
        <f>IF([1]median_raw!R93="","",[1]median_raw!R93)</f>
        <v/>
      </c>
      <c r="S96" s="212" t="str">
        <f>IF([1]median_raw!S93="","",[1]median_raw!S93)</f>
        <v/>
      </c>
      <c r="T96" s="212" t="str">
        <f>IF([1]median_raw!T93="","",[1]median_raw!T93)</f>
        <v/>
      </c>
      <c r="U96" s="212" t="str">
        <f>IF([1]median_raw!U93="","",[1]median_raw!U93)</f>
        <v/>
      </c>
      <c r="V96" s="212" t="str">
        <f>IF([1]median_raw!V93="","",[1]median_raw!V93)</f>
        <v/>
      </c>
      <c r="W96" s="212" t="str">
        <f>IF([1]median_raw!W93="","",[1]median_raw!W93)</f>
        <v/>
      </c>
      <c r="X96" s="212" t="str">
        <f>IF([1]median_raw!X93="","",[1]median_raw!X93)</f>
        <v/>
      </c>
      <c r="Y96" s="212" t="str">
        <f>IF([1]median_raw!Y93="","",[1]median_raw!Y93)</f>
        <v/>
      </c>
      <c r="Z96" s="212"/>
      <c r="AA96" s="212"/>
      <c r="AB96" s="212"/>
      <c r="AC96" s="212" t="str">
        <f>IF([1]median_raw!AJ93="","",[1]median_raw!AJ93)</f>
        <v/>
      </c>
      <c r="AD96" s="212" t="str">
        <f>IF([1]median_raw!AK93="","",[1]median_raw!AK93)</f>
        <v/>
      </c>
      <c r="AE96" s="212" t="str">
        <f>IF([1]median_raw!AL93="","",[1]median_raw!AL93)</f>
        <v/>
      </c>
      <c r="AF96" s="212" t="str">
        <f>IF([1]median_raw!AM93="","",[1]median_raw!AM93)</f>
        <v/>
      </c>
      <c r="AG96" s="212" t="str">
        <f>IF([1]median_raw!AN93="","",[1]median_raw!AN93)</f>
        <v/>
      </c>
      <c r="AH96" s="212" t="str">
        <f>IF([1]median_raw!AO93="","",[1]median_raw!AO93)</f>
        <v/>
      </c>
      <c r="AI96" s="212" t="str">
        <f>IF([1]median_raw!AP93="","",[1]median_raw!AP93)</f>
        <v/>
      </c>
      <c r="AJ96" s="212" t="str">
        <f>IF([1]median_raw!Z93="","",[1]median_raw!Z93)</f>
        <v/>
      </c>
      <c r="AK96" s="212" t="str">
        <f>IF([1]median_raw!AA93="","",[1]median_raw!AA93)</f>
        <v/>
      </c>
      <c r="AL96" s="215" t="str">
        <f>IF([1]median_raw!AB93="","",[1]median_raw!AB93)</f>
        <v/>
      </c>
      <c r="AM96" s="215" t="str">
        <f>IF([1]median_raw!AC93="","",[1]median_raw!AC93)</f>
        <v/>
      </c>
      <c r="AN96" s="212" t="str">
        <f>IF([1]median_raw!AD93="","",[1]median_raw!AD93)</f>
        <v/>
      </c>
      <c r="AO96" s="212" t="str">
        <f>IF([1]median_raw!AE93="","",[1]median_raw!AE93)</f>
        <v/>
      </c>
      <c r="AP96" s="212" t="str">
        <f>IF([1]median_raw!AF93="","",[1]median_raw!AF93)</f>
        <v/>
      </c>
      <c r="AQ96" s="212" t="str">
        <f>IF([1]median_raw!AQ93="","",[1]median_raw!AQ93)</f>
        <v/>
      </c>
      <c r="AR96" s="212" t="str">
        <f t="shared" si="4"/>
        <v/>
      </c>
      <c r="AS96" s="212" t="str">
        <f>IF(OR(AV96="",AV96=0),"",IF(C96="","",
IF(INDEX($D$1:$AV96,ROW(),MATCH("Cereal",$D$1:$AV$1,0))="",INDEX($D$1:$AV$2,2,MATCH("Cereal",$D$1:$AV$1,0)),INDEX($D$1:$AV96,ROW(),MATCH("Cereal",$D$1:$AV$1,0)))*90
+IF(INDEX($D$1:$AV96,ROW(),MATCH("Beans",$D$1:$AV$1,0))="",INDEX($D$1:$AV$2,2,MATCH("Beans",$D$1:$AV$1,0)),INDEX($D$1:$AV96,ROW(),MATCH("Beans",$D$1:$AV$1,0)))*9
+IF(INDEX($D$1:$AV96,ROW(),MATCH("Cooking.oil",$D$1:$AV$1,0))="",INDEX($D$1:$AV$2,2,MATCH("Cooking.oil",$D$1:$AV$1,0)),INDEX($D$1:$AV96,ROW(),MATCH("Cooking.oil",$D$1:$AV$1,0)))*6
+IF(INDEX($D$1:$AV96,ROW(),MATCH("Salt",$D$1:$AV$1,0))="",INDEX($D$1:$AV$2,2,MATCH("Salt",$D$1:$AV$1,0)),INDEX($D$1:$AV96,ROW(),MATCH("Salt",$D$1:$AV$1,0)))*1
))</f>
        <v/>
      </c>
      <c r="AT96" s="212" t="str">
        <f>IF(OR(AV96="",AV96=0),"",IF(C96="","",AS96
+IF(INDEX($D$1:$AP96,ROW(),MATCH("Soap",$D$1:$AP$1,0))="",INDEX($D$1:$AP$2,2,MATCH("Soap",$D$1:$AP$1,0)),INDEX($D$1:$AP96,ROW(),MATCH("Soap",$D$1:$AP$1,0)))*6
+IF(INDEX($D$1:$AP96,ROW(),MATCH("Exercise.book",$D$1:$AP$1,0))="",INDEX($D$1:$AP$2,2,MATCH("Exercise.book",$D$1:$AP$1,0)),INDEX($D$1:$AP96,ROW(),MATCH("Exercise.book",$D$1:$AP$1,0)))*12
+IF(INDEX($D$1:$AP96,ROW(),MATCH("Charcoal",$D$1:$AP$1,0))="",INDEX($D$1:$AP$2,2,MATCH("Charcoal",$D$1:$AP$1,0)),INDEX($D$1:$AP96,ROW(),MATCH("Charcoal",$D$1:$AP$1,0)))*30
+IF(INDEX($D$1:$AP96,ROW(),MATCH("Milling.costs",$D$1:$AP$1,0))="",INDEX($D$1:$AP$2,2,MATCH("Milling.costs",$D$1:$AP$1,0)),INDEX($D$1:$AP96,ROW(),MATCH("Milling.costs",$D$1:$AP$1,0)))/3.5*30
+IF(INDEX($D$1:$AP96,ROW(),MATCH("USD",$D$1:$AP$1,0))="",INDEX($D$1:$AP$2,2,MATCH("USD",$D$1:$AP$1,0)),INDEX($D$1:$AP96,ROW(),MATCH("USD",$D$1:$AP$1,0)))*17
))</f>
        <v/>
      </c>
      <c r="AU96" s="212" t="str">
        <f t="shared" si="5"/>
        <v/>
      </c>
      <c r="AV96" s="213" t="str">
        <f t="shared" si="7"/>
        <v/>
      </c>
    </row>
    <row r="97" spans="1:48" ht="18" customHeight="1" x14ac:dyDescent="0.3">
      <c r="A97" s="208" t="str">
        <f>IF([1]median_raw!A94="","",[1]median_raw!A94)</f>
        <v/>
      </c>
      <c r="B97" s="208" t="str">
        <f>IF([1]median_raw!B94="","",[1]median_raw!B94)</f>
        <v/>
      </c>
      <c r="C97" s="208" t="str">
        <f>IF([1]median_raw!C94="","",[1]median_raw!C94)</f>
        <v/>
      </c>
      <c r="D97" s="212" t="str">
        <f>IF([1]median_raw!D94="","",[1]median_raw!D94)</f>
        <v/>
      </c>
      <c r="E97" s="212" t="str">
        <f>IF([1]median_raw!E94="","",[1]median_raw!E94)</f>
        <v/>
      </c>
      <c r="F97" s="212" t="str">
        <f>IF([1]median_raw!F94="","",[1]median_raw!F94)</f>
        <v/>
      </c>
      <c r="G97" s="212" t="str">
        <f>IF([1]median_raw!G94="","",[1]median_raw!G94)</f>
        <v/>
      </c>
      <c r="H97" s="212" t="str">
        <f>IF([1]median_raw!H94="","",[1]median_raw!H94)</f>
        <v/>
      </c>
      <c r="I97" s="212" t="str">
        <f>IF([1]median_raw!I94="","",[1]median_raw!I94)</f>
        <v/>
      </c>
      <c r="J97" s="212" t="str">
        <f>IF([1]median_raw!J94="","",[1]median_raw!J94)</f>
        <v/>
      </c>
      <c r="K97" s="212" t="str">
        <f>IF([1]median_raw!K94="","",[1]median_raw!K94)</f>
        <v/>
      </c>
      <c r="L97" s="212" t="str">
        <f>IF([1]median_raw!L94="","",[1]median_raw!L94)</f>
        <v/>
      </c>
      <c r="M97" s="212" t="str">
        <f>IF([1]median_raw!M94="","",[1]median_raw!M94)</f>
        <v/>
      </c>
      <c r="N97" s="212" t="str">
        <f>IF([1]median_raw!N94="","",[1]median_raw!N94)</f>
        <v/>
      </c>
      <c r="O97" s="212" t="str">
        <f>IF([1]median_raw!O94="","",[1]median_raw!O94)</f>
        <v/>
      </c>
      <c r="P97" s="212" t="str">
        <f>IF([1]median_raw!P94="","",[1]median_raw!P94)</f>
        <v/>
      </c>
      <c r="Q97" s="212" t="str">
        <f>IF([1]median_raw!Q94="","",[1]median_raw!Q94)</f>
        <v/>
      </c>
      <c r="R97" s="212" t="str">
        <f>IF([1]median_raw!R94="","",[1]median_raw!R94)</f>
        <v/>
      </c>
      <c r="S97" s="212" t="str">
        <f>IF([1]median_raw!S94="","",[1]median_raw!S94)</f>
        <v/>
      </c>
      <c r="T97" s="212" t="str">
        <f>IF([1]median_raw!T94="","",[1]median_raw!T94)</f>
        <v/>
      </c>
      <c r="U97" s="212" t="str">
        <f>IF([1]median_raw!U94="","",[1]median_raw!U94)</f>
        <v/>
      </c>
      <c r="V97" s="212" t="str">
        <f>IF([1]median_raw!V94="","",[1]median_raw!V94)</f>
        <v/>
      </c>
      <c r="W97" s="212" t="str">
        <f>IF([1]median_raw!W94="","",[1]median_raw!W94)</f>
        <v/>
      </c>
      <c r="X97" s="212" t="str">
        <f>IF([1]median_raw!X94="","",[1]median_raw!X94)</f>
        <v/>
      </c>
      <c r="Y97" s="212" t="str">
        <f>IF([1]median_raw!Y94="","",[1]median_raw!Y94)</f>
        <v/>
      </c>
      <c r="Z97" s="212"/>
      <c r="AA97" s="212"/>
      <c r="AB97" s="212"/>
      <c r="AC97" s="212" t="str">
        <f>IF([1]median_raw!AJ94="","",[1]median_raw!AJ94)</f>
        <v/>
      </c>
      <c r="AD97" s="212" t="str">
        <f>IF([1]median_raw!AK94="","",[1]median_raw!AK94)</f>
        <v/>
      </c>
      <c r="AE97" s="212" t="str">
        <f>IF([1]median_raw!AL94="","",[1]median_raw!AL94)</f>
        <v/>
      </c>
      <c r="AF97" s="212" t="str">
        <f>IF([1]median_raw!AM94="","",[1]median_raw!AM94)</f>
        <v/>
      </c>
      <c r="AG97" s="212" t="str">
        <f>IF([1]median_raw!AN94="","",[1]median_raw!AN94)</f>
        <v/>
      </c>
      <c r="AH97" s="212" t="str">
        <f>IF([1]median_raw!AO94="","",[1]median_raw!AO94)</f>
        <v/>
      </c>
      <c r="AI97" s="212" t="str">
        <f>IF([1]median_raw!AP94="","",[1]median_raw!AP94)</f>
        <v/>
      </c>
      <c r="AJ97" s="212" t="str">
        <f>IF([1]median_raw!Z94="","",[1]median_raw!Z94)</f>
        <v/>
      </c>
      <c r="AK97" s="212" t="str">
        <f>IF([1]median_raw!AA94="","",[1]median_raw!AA94)</f>
        <v/>
      </c>
      <c r="AL97" s="215" t="str">
        <f>IF([1]median_raw!AB94="","",[1]median_raw!AB94)</f>
        <v/>
      </c>
      <c r="AM97" s="215" t="str">
        <f>IF([1]median_raw!AC94="","",[1]median_raw!AC94)</f>
        <v/>
      </c>
      <c r="AN97" s="212" t="str">
        <f>IF([1]median_raw!AD94="","",[1]median_raw!AD94)</f>
        <v/>
      </c>
      <c r="AO97" s="212" t="str">
        <f>IF([1]median_raw!AE94="","",[1]median_raw!AE94)</f>
        <v/>
      </c>
      <c r="AP97" s="212" t="str">
        <f>IF([1]median_raw!AF94="","",[1]median_raw!AF94)</f>
        <v/>
      </c>
      <c r="AQ97" s="212" t="str">
        <f>IF([1]median_raw!AQ94="","",[1]median_raw!AQ94)</f>
        <v/>
      </c>
      <c r="AR97" s="212" t="str">
        <f t="shared" si="4"/>
        <v/>
      </c>
      <c r="AS97" s="212" t="str">
        <f>IF(OR(AV97="",AV97=0),"",IF(C97="","",
IF(INDEX($D$1:$AV97,ROW(),MATCH("Cereal",$D$1:$AV$1,0))="",INDEX($D$1:$AV$2,2,MATCH("Cereal",$D$1:$AV$1,0)),INDEX($D$1:$AV97,ROW(),MATCH("Cereal",$D$1:$AV$1,0)))*90
+IF(INDEX($D$1:$AV97,ROW(),MATCH("Beans",$D$1:$AV$1,0))="",INDEX($D$1:$AV$2,2,MATCH("Beans",$D$1:$AV$1,0)),INDEX($D$1:$AV97,ROW(),MATCH("Beans",$D$1:$AV$1,0)))*9
+IF(INDEX($D$1:$AV97,ROW(),MATCH("Cooking.oil",$D$1:$AV$1,0))="",INDEX($D$1:$AV$2,2,MATCH("Cooking.oil",$D$1:$AV$1,0)),INDEX($D$1:$AV97,ROW(),MATCH("Cooking.oil",$D$1:$AV$1,0)))*6
+IF(INDEX($D$1:$AV97,ROW(),MATCH("Salt",$D$1:$AV$1,0))="",INDEX($D$1:$AV$2,2,MATCH("Salt",$D$1:$AV$1,0)),INDEX($D$1:$AV97,ROW(),MATCH("Salt",$D$1:$AV$1,0)))*1
))</f>
        <v/>
      </c>
      <c r="AT97" s="212" t="str">
        <f>IF(OR(AV97="",AV97=0),"",IF(C97="","",AS97
+IF(INDEX($D$1:$AP97,ROW(),MATCH("Soap",$D$1:$AP$1,0))="",INDEX($D$1:$AP$2,2,MATCH("Soap",$D$1:$AP$1,0)),INDEX($D$1:$AP97,ROW(),MATCH("Soap",$D$1:$AP$1,0)))*6
+IF(INDEX($D$1:$AP97,ROW(),MATCH("Exercise.book",$D$1:$AP$1,0))="",INDEX($D$1:$AP$2,2,MATCH("Exercise.book",$D$1:$AP$1,0)),INDEX($D$1:$AP97,ROW(),MATCH("Exercise.book",$D$1:$AP$1,0)))*12
+IF(INDEX($D$1:$AP97,ROW(),MATCH("Charcoal",$D$1:$AP$1,0))="",INDEX($D$1:$AP$2,2,MATCH("Charcoal",$D$1:$AP$1,0)),INDEX($D$1:$AP97,ROW(),MATCH("Charcoal",$D$1:$AP$1,0)))*30
+IF(INDEX($D$1:$AP97,ROW(),MATCH("Milling.costs",$D$1:$AP$1,0))="",INDEX($D$1:$AP$2,2,MATCH("Milling.costs",$D$1:$AP$1,0)),INDEX($D$1:$AP97,ROW(),MATCH("Milling.costs",$D$1:$AP$1,0)))/3.5*30
+IF(INDEX($D$1:$AP97,ROW(),MATCH("USD",$D$1:$AP$1,0))="",INDEX($D$1:$AP$2,2,MATCH("USD",$D$1:$AP$1,0)),INDEX($D$1:$AP97,ROW(),MATCH("USD",$D$1:$AP$1,0)))*17
))</f>
        <v/>
      </c>
      <c r="AU97" s="212" t="str">
        <f t="shared" si="5"/>
        <v/>
      </c>
      <c r="AV97" s="213" t="str">
        <f t="shared" si="7"/>
        <v/>
      </c>
    </row>
    <row r="98" spans="1:48" ht="18" customHeight="1" x14ac:dyDescent="0.3">
      <c r="A98" s="208" t="str">
        <f>IF([1]median_raw!A95="","",[1]median_raw!A95)</f>
        <v/>
      </c>
      <c r="B98" s="208" t="str">
        <f>IF([1]median_raw!B95="","",[1]median_raw!B95)</f>
        <v/>
      </c>
      <c r="C98" s="208" t="str">
        <f>IF([1]median_raw!C95="","",[1]median_raw!C95)</f>
        <v/>
      </c>
      <c r="D98" s="212" t="str">
        <f>IF([1]median_raw!D95="","",[1]median_raw!D95)</f>
        <v/>
      </c>
      <c r="E98" s="212" t="str">
        <f>IF([1]median_raw!E95="","",[1]median_raw!E95)</f>
        <v/>
      </c>
      <c r="F98" s="212" t="str">
        <f>IF([1]median_raw!F95="","",[1]median_raw!F95)</f>
        <v/>
      </c>
      <c r="G98" s="212" t="str">
        <f>IF([1]median_raw!G95="","",[1]median_raw!G95)</f>
        <v/>
      </c>
      <c r="H98" s="212" t="str">
        <f>IF([1]median_raw!H95="","",[1]median_raw!H95)</f>
        <v/>
      </c>
      <c r="I98" s="212" t="str">
        <f>IF([1]median_raw!I95="","",[1]median_raw!I95)</f>
        <v/>
      </c>
      <c r="J98" s="212" t="str">
        <f>IF([1]median_raw!J95="","",[1]median_raw!J95)</f>
        <v/>
      </c>
      <c r="K98" s="212" t="str">
        <f>IF([1]median_raw!K95="","",[1]median_raw!K95)</f>
        <v/>
      </c>
      <c r="L98" s="212" t="str">
        <f>IF([1]median_raw!L95="","",[1]median_raw!L95)</f>
        <v/>
      </c>
      <c r="M98" s="212" t="str">
        <f>IF([1]median_raw!M95="","",[1]median_raw!M95)</f>
        <v/>
      </c>
      <c r="N98" s="212" t="str">
        <f>IF([1]median_raw!N95="","",[1]median_raw!N95)</f>
        <v/>
      </c>
      <c r="O98" s="212" t="str">
        <f>IF([1]median_raw!O95="","",[1]median_raw!O95)</f>
        <v/>
      </c>
      <c r="P98" s="212" t="str">
        <f>IF([1]median_raw!P95="","",[1]median_raw!P95)</f>
        <v/>
      </c>
      <c r="Q98" s="212" t="str">
        <f>IF([1]median_raw!Q95="","",[1]median_raw!Q95)</f>
        <v/>
      </c>
      <c r="R98" s="212" t="str">
        <f>IF([1]median_raw!R95="","",[1]median_raw!R95)</f>
        <v/>
      </c>
      <c r="S98" s="212" t="str">
        <f>IF([1]median_raw!S95="","",[1]median_raw!S95)</f>
        <v/>
      </c>
      <c r="T98" s="212" t="str">
        <f>IF([1]median_raw!T95="","",[1]median_raw!T95)</f>
        <v/>
      </c>
      <c r="U98" s="212" t="str">
        <f>IF([1]median_raw!U95="","",[1]median_raw!U95)</f>
        <v/>
      </c>
      <c r="V98" s="212" t="str">
        <f>IF([1]median_raw!V95="","",[1]median_raw!V95)</f>
        <v/>
      </c>
      <c r="W98" s="212" t="str">
        <f>IF([1]median_raw!W95="","",[1]median_raw!W95)</f>
        <v/>
      </c>
      <c r="X98" s="212" t="str">
        <f>IF([1]median_raw!X95="","",[1]median_raw!X95)</f>
        <v/>
      </c>
      <c r="Y98" s="212" t="str">
        <f>IF([1]median_raw!Y95="","",[1]median_raw!Y95)</f>
        <v/>
      </c>
      <c r="Z98" s="212"/>
      <c r="AA98" s="212"/>
      <c r="AB98" s="212"/>
      <c r="AC98" s="212" t="str">
        <f>IF([1]median_raw!AJ95="","",[1]median_raw!AJ95)</f>
        <v/>
      </c>
      <c r="AD98" s="212" t="str">
        <f>IF([1]median_raw!AK95="","",[1]median_raw!AK95)</f>
        <v/>
      </c>
      <c r="AE98" s="212" t="str">
        <f>IF([1]median_raw!AL95="","",[1]median_raw!AL95)</f>
        <v/>
      </c>
      <c r="AF98" s="212" t="str">
        <f>IF([1]median_raw!AM95="","",[1]median_raw!AM95)</f>
        <v/>
      </c>
      <c r="AG98" s="212" t="str">
        <f>IF([1]median_raw!AN95="","",[1]median_raw!AN95)</f>
        <v/>
      </c>
      <c r="AH98" s="212" t="str">
        <f>IF([1]median_raw!AO95="","",[1]median_raw!AO95)</f>
        <v/>
      </c>
      <c r="AI98" s="212" t="str">
        <f>IF([1]median_raw!AP95="","",[1]median_raw!AP95)</f>
        <v/>
      </c>
      <c r="AJ98" s="212" t="str">
        <f>IF([1]median_raw!Z95="","",[1]median_raw!Z95)</f>
        <v/>
      </c>
      <c r="AK98" s="212" t="str">
        <f>IF([1]median_raw!AA95="","",[1]median_raw!AA95)</f>
        <v/>
      </c>
      <c r="AL98" s="215" t="str">
        <f>IF([1]median_raw!AB95="","",[1]median_raw!AB95)</f>
        <v/>
      </c>
      <c r="AM98" s="215" t="str">
        <f>IF([1]median_raw!AC95="","",[1]median_raw!AC95)</f>
        <v/>
      </c>
      <c r="AN98" s="212" t="str">
        <f>IF([1]median_raw!AD95="","",[1]median_raw!AD95)</f>
        <v/>
      </c>
      <c r="AO98" s="212" t="str">
        <f>IF([1]median_raw!AE95="","",[1]median_raw!AE95)</f>
        <v/>
      </c>
      <c r="AP98" s="212" t="str">
        <f>IF([1]median_raw!AF95="","",[1]median_raw!AF95)</f>
        <v/>
      </c>
      <c r="AQ98" s="212" t="str">
        <f>IF([1]median_raw!AQ95="","",[1]median_raw!AQ95)</f>
        <v/>
      </c>
      <c r="AR98" s="212" t="str">
        <f t="shared" si="4"/>
        <v/>
      </c>
      <c r="AS98" s="212" t="str">
        <f>IF(OR(AV98="",AV98=0),"",IF(C98="","",
IF(INDEX($D$1:$AV98,ROW(),MATCH("Cereal",$D$1:$AV$1,0))="",INDEX($D$1:$AV$2,2,MATCH("Cereal",$D$1:$AV$1,0)),INDEX($D$1:$AV98,ROW(),MATCH("Cereal",$D$1:$AV$1,0)))*90
+IF(INDEX($D$1:$AV98,ROW(),MATCH("Beans",$D$1:$AV$1,0))="",INDEX($D$1:$AV$2,2,MATCH("Beans",$D$1:$AV$1,0)),INDEX($D$1:$AV98,ROW(),MATCH("Beans",$D$1:$AV$1,0)))*9
+IF(INDEX($D$1:$AV98,ROW(),MATCH("Cooking.oil",$D$1:$AV$1,0))="",INDEX($D$1:$AV$2,2,MATCH("Cooking.oil",$D$1:$AV$1,0)),INDEX($D$1:$AV98,ROW(),MATCH("Cooking.oil",$D$1:$AV$1,0)))*6
+IF(INDEX($D$1:$AV98,ROW(),MATCH("Salt",$D$1:$AV$1,0))="",INDEX($D$1:$AV$2,2,MATCH("Salt",$D$1:$AV$1,0)),INDEX($D$1:$AV98,ROW(),MATCH("Salt",$D$1:$AV$1,0)))*1
))</f>
        <v/>
      </c>
      <c r="AT98" s="212" t="str">
        <f>IF(OR(AV98="",AV98=0),"",IF(C98="","",AS98
+IF(INDEX($D$1:$AP98,ROW(),MATCH("Soap",$D$1:$AP$1,0))="",INDEX($D$1:$AP$2,2,MATCH("Soap",$D$1:$AP$1,0)),INDEX($D$1:$AP98,ROW(),MATCH("Soap",$D$1:$AP$1,0)))*6
+IF(INDEX($D$1:$AP98,ROW(),MATCH("Exercise.book",$D$1:$AP$1,0))="",INDEX($D$1:$AP$2,2,MATCH("Exercise.book",$D$1:$AP$1,0)),INDEX($D$1:$AP98,ROW(),MATCH("Exercise.book",$D$1:$AP$1,0)))*12
+IF(INDEX($D$1:$AP98,ROW(),MATCH("Charcoal",$D$1:$AP$1,0))="",INDEX($D$1:$AP$2,2,MATCH("Charcoal",$D$1:$AP$1,0)),INDEX($D$1:$AP98,ROW(),MATCH("Charcoal",$D$1:$AP$1,0)))*30
+IF(INDEX($D$1:$AP98,ROW(),MATCH("Milling.costs",$D$1:$AP$1,0))="",INDEX($D$1:$AP$2,2,MATCH("Milling.costs",$D$1:$AP$1,0)),INDEX($D$1:$AP98,ROW(),MATCH("Milling.costs",$D$1:$AP$1,0)))/3.5*30
+IF(INDEX($D$1:$AP98,ROW(),MATCH("USD",$D$1:$AP$1,0))="",INDEX($D$1:$AP$2,2,MATCH("USD",$D$1:$AP$1,0)),INDEX($D$1:$AP98,ROW(),MATCH("USD",$D$1:$AP$1,0)))*17
))</f>
        <v/>
      </c>
      <c r="AU98" s="212" t="str">
        <f t="shared" si="5"/>
        <v/>
      </c>
      <c r="AV98" s="213" t="str">
        <f t="shared" si="7"/>
        <v/>
      </c>
    </row>
    <row r="99" spans="1:48" ht="18" customHeight="1" x14ac:dyDescent="0.3">
      <c r="A99" s="208" t="str">
        <f>IF([1]median_raw!A96="","",[1]median_raw!A96)</f>
        <v/>
      </c>
      <c r="B99" s="208" t="str">
        <f>IF([1]median_raw!B96="","",[1]median_raw!B96)</f>
        <v/>
      </c>
      <c r="C99" s="208" t="str">
        <f>IF([1]median_raw!C96="","",[1]median_raw!C96)</f>
        <v/>
      </c>
      <c r="D99" s="212" t="str">
        <f>IF([1]median_raw!D96="","",[1]median_raw!D96)</f>
        <v/>
      </c>
      <c r="E99" s="212" t="str">
        <f>IF([1]median_raw!E96="","",[1]median_raw!E96)</f>
        <v/>
      </c>
      <c r="F99" s="212" t="str">
        <f>IF([1]median_raw!F96="","",[1]median_raw!F96)</f>
        <v/>
      </c>
      <c r="G99" s="212" t="str">
        <f>IF([1]median_raw!G96="","",[1]median_raw!G96)</f>
        <v/>
      </c>
      <c r="H99" s="212" t="str">
        <f>IF([1]median_raw!H96="","",[1]median_raw!H96)</f>
        <v/>
      </c>
      <c r="I99" s="212" t="str">
        <f>IF([1]median_raw!I96="","",[1]median_raw!I96)</f>
        <v/>
      </c>
      <c r="J99" s="212"/>
      <c r="K99" s="212" t="str">
        <f>IF([1]median_raw!K96="","",[1]median_raw!K96)</f>
        <v/>
      </c>
      <c r="L99" s="212" t="str">
        <f>IF([1]median_raw!L96="","",[1]median_raw!L96)</f>
        <v/>
      </c>
      <c r="M99" s="212" t="str">
        <f>IF([1]median_raw!M96="","",[1]median_raw!M96)</f>
        <v/>
      </c>
      <c r="N99" s="212" t="str">
        <f>IF([1]median_raw!N96="","",[1]median_raw!N96)</f>
        <v/>
      </c>
      <c r="O99" s="212" t="str">
        <f>IF([1]median_raw!O96="","",[1]median_raw!O96)</f>
        <v/>
      </c>
      <c r="P99" s="212" t="str">
        <f>IF([1]median_raw!P96="","",[1]median_raw!P96)</f>
        <v/>
      </c>
      <c r="Q99" s="212" t="str">
        <f>IF([1]median_raw!Q96="","",[1]median_raw!Q96)</f>
        <v/>
      </c>
      <c r="R99" s="212" t="str">
        <f>IF([1]median_raw!R96="","",[1]median_raw!R96)</f>
        <v/>
      </c>
      <c r="S99" s="212" t="str">
        <f>IF([1]median_raw!S96="","",[1]median_raw!S96)</f>
        <v/>
      </c>
      <c r="T99" s="212" t="str">
        <f>IF([1]median_raw!T96="","",[1]median_raw!T96)</f>
        <v/>
      </c>
      <c r="U99" s="212" t="str">
        <f>IF([1]median_raw!U96="","",[1]median_raw!U96)</f>
        <v/>
      </c>
      <c r="V99" s="212" t="str">
        <f>IF([1]median_raw!V96="","",[1]median_raw!V96)</f>
        <v/>
      </c>
      <c r="W99" s="212" t="str">
        <f>IF([1]median_raw!W96="","",[1]median_raw!W96)</f>
        <v/>
      </c>
      <c r="X99" s="212" t="str">
        <f>IF([1]median_raw!X96="","",[1]median_raw!X96)</f>
        <v/>
      </c>
      <c r="Y99" s="212" t="str">
        <f>IF([1]median_raw!Y96="","",[1]median_raw!Y96)</f>
        <v/>
      </c>
      <c r="Z99" s="212"/>
      <c r="AA99" s="212"/>
      <c r="AB99" s="212"/>
      <c r="AC99" s="212" t="str">
        <f>IF([1]median_raw!AJ96="","",[1]median_raw!AJ96)</f>
        <v/>
      </c>
      <c r="AD99" s="212" t="str">
        <f>IF([1]median_raw!AK96="","",[1]median_raw!AK96)</f>
        <v/>
      </c>
      <c r="AE99" s="212" t="str">
        <f>IF([1]median_raw!AL96="","",[1]median_raw!AL96)</f>
        <v/>
      </c>
      <c r="AF99" s="212" t="str">
        <f>IF([1]median_raw!AM96="","",[1]median_raw!AM96)</f>
        <v/>
      </c>
      <c r="AG99" s="212" t="str">
        <f>IF([1]median_raw!AN96="","",[1]median_raw!AN96)</f>
        <v/>
      </c>
      <c r="AH99" s="212" t="str">
        <f>IF([1]median_raw!AO96="","",[1]median_raw!AO96)</f>
        <v/>
      </c>
      <c r="AI99" s="212" t="str">
        <f>IF([1]median_raw!AP96="","",[1]median_raw!AP96)</f>
        <v/>
      </c>
      <c r="AJ99" s="212" t="str">
        <f>IF([1]median_raw!Z96="","",[1]median_raw!Z96)</f>
        <v/>
      </c>
      <c r="AK99" s="212" t="str">
        <f>IF([1]median_raw!AA96="","",[1]median_raw!AA96)</f>
        <v/>
      </c>
      <c r="AL99" s="215" t="str">
        <f>IF([1]median_raw!AB96="","",[1]median_raw!AB96)</f>
        <v/>
      </c>
      <c r="AM99" s="215" t="str">
        <f>IF([1]median_raw!AC96="","",[1]median_raw!AC96)</f>
        <v/>
      </c>
      <c r="AN99" s="212" t="str">
        <f>IF([1]median_raw!AD96="","",[1]median_raw!AD96)</f>
        <v/>
      </c>
      <c r="AO99" s="212" t="str">
        <f>IF([1]median_raw!AE96="","",[1]median_raw!AE96)</f>
        <v/>
      </c>
      <c r="AP99" s="212" t="str">
        <f>IF([1]median_raw!AF96="","",[1]median_raw!AF96)</f>
        <v/>
      </c>
      <c r="AQ99" s="212" t="str">
        <f>IF([1]median_raw!AQ96="","",[1]median_raw!AQ96)</f>
        <v/>
      </c>
      <c r="AR99" s="212" t="str">
        <f t="shared" si="4"/>
        <v/>
      </c>
      <c r="AS99" s="212" t="str">
        <f>IF(OR(AV99="",AV99=0),"",IF(C99="","",
IF(INDEX($D$1:$AV99,ROW(),MATCH("Cereal",$D$1:$AV$1,0))="",INDEX($D$1:$AV$2,2,MATCH("Cereal",$D$1:$AV$1,0)),INDEX($D$1:$AV99,ROW(),MATCH("Cereal",$D$1:$AV$1,0)))*90
+IF(INDEX($D$1:$AV99,ROW(),MATCH("Beans",$D$1:$AV$1,0))="",INDEX($D$1:$AV$2,2,MATCH("Beans",$D$1:$AV$1,0)),INDEX($D$1:$AV99,ROW(),MATCH("Beans",$D$1:$AV$1,0)))*9
+IF(INDEX($D$1:$AV99,ROW(),MATCH("Cooking.oil",$D$1:$AV$1,0))="",INDEX($D$1:$AV$2,2,MATCH("Cooking.oil",$D$1:$AV$1,0)),INDEX($D$1:$AV99,ROW(),MATCH("Cooking.oil",$D$1:$AV$1,0)))*6
+IF(INDEX($D$1:$AV99,ROW(),MATCH("Salt",$D$1:$AV$1,0))="",INDEX($D$1:$AV$2,2,MATCH("Salt",$D$1:$AV$1,0)),INDEX($D$1:$AV99,ROW(),MATCH("Salt",$D$1:$AV$1,0)))*1
))</f>
        <v/>
      </c>
      <c r="AT99" s="212" t="str">
        <f>IF(OR(AV99="",AV99=0),"",IF(C99="","",AS99
+IF(INDEX($D$1:$AP99,ROW(),MATCH("Soap",$D$1:$AP$1,0))="",INDEX($D$1:$AP$2,2,MATCH("Soap",$D$1:$AP$1,0)),INDEX($D$1:$AP99,ROW(),MATCH("Soap",$D$1:$AP$1,0)))*6
+IF(INDEX($D$1:$AP99,ROW(),MATCH("Exercise.book",$D$1:$AP$1,0))="",INDEX($D$1:$AP$2,2,MATCH("Exercise.book",$D$1:$AP$1,0)),INDEX($D$1:$AP99,ROW(),MATCH("Exercise.book",$D$1:$AP$1,0)))*12
+IF(INDEX($D$1:$AP99,ROW(),MATCH("Charcoal",$D$1:$AP$1,0))="",INDEX($D$1:$AP$2,2,MATCH("Charcoal",$D$1:$AP$1,0)),INDEX($D$1:$AP99,ROW(),MATCH("Charcoal",$D$1:$AP$1,0)))*30
+IF(INDEX($D$1:$AP99,ROW(),MATCH("Milling.costs",$D$1:$AP$1,0))="",INDEX($D$1:$AP$2,2,MATCH("Milling.costs",$D$1:$AP$1,0)),INDEX($D$1:$AP99,ROW(),MATCH("Milling.costs",$D$1:$AP$1,0)))/3.5*30
+IF(INDEX($D$1:$AP99,ROW(),MATCH("USD",$D$1:$AP$1,0))="",INDEX($D$1:$AP$2,2,MATCH("USD",$D$1:$AP$1,0)),INDEX($D$1:$AP99,ROW(),MATCH("USD",$D$1:$AP$1,0)))*17
))</f>
        <v/>
      </c>
      <c r="AU99" s="212" t="str">
        <f t="shared" si="5"/>
        <v/>
      </c>
      <c r="AV99" s="213"/>
    </row>
    <row r="100" spans="1:48" ht="18" customHeight="1" x14ac:dyDescent="0.3">
      <c r="A100" s="208" t="str">
        <f>IF([1]median_raw!A97="","",[1]median_raw!A97)</f>
        <v/>
      </c>
      <c r="B100" s="208" t="str">
        <f>IF([1]median_raw!B97="","",[1]median_raw!B97)</f>
        <v/>
      </c>
      <c r="C100" s="208" t="str">
        <f>IF([1]median_raw!C97="","",[1]median_raw!C97)</f>
        <v/>
      </c>
      <c r="D100" s="212" t="str">
        <f>IF([1]median_raw!D97="","",[1]median_raw!D97)</f>
        <v/>
      </c>
      <c r="E100" s="212" t="str">
        <f>IF([1]median_raw!E97="","",[1]median_raw!E97)</f>
        <v/>
      </c>
      <c r="F100" s="212" t="str">
        <f>IF([1]median_raw!F97="","",[1]median_raw!F97)</f>
        <v/>
      </c>
      <c r="G100" s="212" t="str">
        <f>IF([1]median_raw!G97="","",[1]median_raw!G97)</f>
        <v/>
      </c>
      <c r="H100" s="212" t="str">
        <f>IF([1]median_raw!H97="","",[1]median_raw!H97)</f>
        <v/>
      </c>
      <c r="I100" s="212" t="str">
        <f>IF([1]median_raw!I97="","",[1]median_raw!I97)</f>
        <v/>
      </c>
      <c r="J100" s="212" t="str">
        <f>IF([1]median_raw!J97="","",[1]median_raw!J97)</f>
        <v/>
      </c>
      <c r="K100" s="212" t="str">
        <f>IF([1]median_raw!K97="","",[1]median_raw!K97)</f>
        <v/>
      </c>
      <c r="L100" s="212" t="str">
        <f>IF([1]median_raw!L97="","",[1]median_raw!L97)</f>
        <v/>
      </c>
      <c r="M100" s="212" t="str">
        <f>IF([1]median_raw!M97="","",[1]median_raw!M97)</f>
        <v/>
      </c>
      <c r="N100" s="212" t="str">
        <f>IF([1]median_raw!N97="","",[1]median_raw!N97)</f>
        <v/>
      </c>
      <c r="O100" s="212" t="str">
        <f>IF([1]median_raw!O97="","",[1]median_raw!O97)</f>
        <v/>
      </c>
      <c r="P100" s="212" t="str">
        <f>IF([1]median_raw!P97="","",[1]median_raw!P97)</f>
        <v/>
      </c>
      <c r="Q100" s="212" t="str">
        <f>IF([1]median_raw!Q97="","",[1]median_raw!Q97)</f>
        <v/>
      </c>
      <c r="R100" s="212" t="str">
        <f>IF([1]median_raw!R97="","",[1]median_raw!R97)</f>
        <v/>
      </c>
      <c r="S100" s="212" t="str">
        <f>IF([1]median_raw!S97="","",[1]median_raw!S97)</f>
        <v/>
      </c>
      <c r="T100" s="212" t="str">
        <f>IF([1]median_raw!T97="","",[1]median_raw!T97)</f>
        <v/>
      </c>
      <c r="U100" s="212" t="str">
        <f>IF([1]median_raw!U97="","",[1]median_raw!U97)</f>
        <v/>
      </c>
      <c r="V100" s="212" t="str">
        <f>IF([1]median_raw!V97="","",[1]median_raw!V97)</f>
        <v/>
      </c>
      <c r="W100" s="212" t="str">
        <f>IF([1]median_raw!W97="","",[1]median_raw!W97)</f>
        <v/>
      </c>
      <c r="X100" s="212" t="str">
        <f>IF([1]median_raw!X97="","",[1]median_raw!X97)</f>
        <v/>
      </c>
      <c r="Y100" s="212" t="str">
        <f>IF([1]median_raw!Y97="","",[1]median_raw!Y97)</f>
        <v/>
      </c>
      <c r="Z100" s="212"/>
      <c r="AA100" s="212"/>
      <c r="AB100" s="212"/>
      <c r="AC100" s="212" t="str">
        <f>IF([1]median_raw!AJ97="","",[1]median_raw!AJ97)</f>
        <v/>
      </c>
      <c r="AD100" s="212" t="str">
        <f>IF([1]median_raw!AK97="","",[1]median_raw!AK97)</f>
        <v/>
      </c>
      <c r="AE100" s="212" t="str">
        <f>IF([1]median_raw!AL97="","",[1]median_raw!AL97)</f>
        <v/>
      </c>
      <c r="AF100" s="212" t="str">
        <f>IF([1]median_raw!AM97="","",[1]median_raw!AM97)</f>
        <v/>
      </c>
      <c r="AG100" s="212" t="str">
        <f>IF([1]median_raw!AN97="","",[1]median_raw!AN97)</f>
        <v/>
      </c>
      <c r="AH100" s="212" t="str">
        <f>IF([1]median_raw!AO97="","",[1]median_raw!AO97)</f>
        <v/>
      </c>
      <c r="AI100" s="212" t="str">
        <f>IF([1]median_raw!AP97="","",[1]median_raw!AP97)</f>
        <v/>
      </c>
      <c r="AJ100" s="212" t="str">
        <f>IF([1]median_raw!Z97="","",[1]median_raw!Z97)</f>
        <v/>
      </c>
      <c r="AK100" s="212" t="str">
        <f>IF([1]median_raw!AA97="","",[1]median_raw!AA97)</f>
        <v/>
      </c>
      <c r="AL100" s="215" t="str">
        <f>IF([1]median_raw!AB97="","",[1]median_raw!AB97)</f>
        <v/>
      </c>
      <c r="AM100" s="215" t="str">
        <f>IF([1]median_raw!AC97="","",[1]median_raw!AC97)</f>
        <v/>
      </c>
      <c r="AN100" s="212" t="str">
        <f>IF([1]median_raw!AD97="","",[1]median_raw!AD97)</f>
        <v/>
      </c>
      <c r="AO100" s="212" t="str">
        <f>IF([1]median_raw!AE97="","",[1]median_raw!AE97)</f>
        <v/>
      </c>
      <c r="AP100" s="212" t="str">
        <f>IF([1]median_raw!AF97="","",[1]median_raw!AF97)</f>
        <v/>
      </c>
      <c r="AQ100" s="212" t="str">
        <f>IF([1]median_raw!AQ97="","",[1]median_raw!AQ97)</f>
        <v/>
      </c>
      <c r="AR100" s="212" t="str">
        <f t="shared" si="4"/>
        <v/>
      </c>
      <c r="AS100" s="212" t="str">
        <f>IF(OR(AV100="",AV100=0),"",IF(C100="","",
IF(INDEX($D$1:$AV100,ROW(),MATCH("Cereal",$D$1:$AV$1,0))="",INDEX($D$1:$AV$2,2,MATCH("Cereal",$D$1:$AV$1,0)),INDEX($D$1:$AV100,ROW(),MATCH("Cereal",$D$1:$AV$1,0)))*90
+IF(INDEX($D$1:$AV100,ROW(),MATCH("Beans",$D$1:$AV$1,0))="",INDEX($D$1:$AV$2,2,MATCH("Beans",$D$1:$AV$1,0)),INDEX($D$1:$AV100,ROW(),MATCH("Beans",$D$1:$AV$1,0)))*9
+IF(INDEX($D$1:$AV100,ROW(),MATCH("Cooking.oil",$D$1:$AV$1,0))="",INDEX($D$1:$AV$2,2,MATCH("Cooking.oil",$D$1:$AV$1,0)),INDEX($D$1:$AV100,ROW(),MATCH("Cooking.oil",$D$1:$AV$1,0)))*6
+IF(INDEX($D$1:$AV100,ROW(),MATCH("Salt",$D$1:$AV$1,0))="",INDEX($D$1:$AV$2,2,MATCH("Salt",$D$1:$AV$1,0)),INDEX($D$1:$AV100,ROW(),MATCH("Salt",$D$1:$AV$1,0)))*1
))</f>
        <v/>
      </c>
      <c r="AT100" s="212" t="str">
        <f>IF(OR(AV100="",AV100=0),"",IF(C100="","",AS100
+IF(INDEX($D$1:$AP100,ROW(),MATCH("Soap",$D$1:$AP$1,0))="",INDEX($D$1:$AP$2,2,MATCH("Soap",$D$1:$AP$1,0)),INDEX($D$1:$AP100,ROW(),MATCH("Soap",$D$1:$AP$1,0)))*6
+IF(INDEX($D$1:$AP100,ROW(),MATCH("Exercise.book",$D$1:$AP$1,0))="",INDEX($D$1:$AP$2,2,MATCH("Exercise.book",$D$1:$AP$1,0)),INDEX($D$1:$AP100,ROW(),MATCH("Exercise.book",$D$1:$AP$1,0)))*12
+IF(INDEX($D$1:$AP100,ROW(),MATCH("Charcoal",$D$1:$AP$1,0))="",INDEX($D$1:$AP$2,2,MATCH("Charcoal",$D$1:$AP$1,0)),INDEX($D$1:$AP100,ROW(),MATCH("Charcoal",$D$1:$AP$1,0)))*30
+IF(INDEX($D$1:$AP100,ROW(),MATCH("Milling.costs",$D$1:$AP$1,0))="",INDEX($D$1:$AP$2,2,MATCH("Milling.costs",$D$1:$AP$1,0)),INDEX($D$1:$AP100,ROW(),MATCH("Milling.costs",$D$1:$AP$1,0)))/3.5*30
+IF(INDEX($D$1:$AP100,ROW(),MATCH("USD",$D$1:$AP$1,0))="",INDEX($D$1:$AP$2,2,MATCH("USD",$D$1:$AP$1,0)),INDEX($D$1:$AP100,ROW(),MATCH("USD",$D$1:$AP$1,0)))*17
))</f>
        <v/>
      </c>
      <c r="AU100" s="212" t="str">
        <f t="shared" si="5"/>
        <v/>
      </c>
      <c r="AV100" s="213" t="str">
        <f>IF(C100="","",IF(IF(RIGHT($A100,9)="Equatoria",$E100,$D100)="",IF(RIGHT($A100,9)="Equatoria",$E$2,$D$2),IF(RIGHT($A100,9)="Equatoria",$E100,$D100)))</f>
        <v/>
      </c>
    </row>
    <row r="101" spans="1:48" ht="18" customHeight="1" x14ac:dyDescent="0.3">
      <c r="A101" s="208" t="str">
        <f>IF([1]median_raw!A98="","",[1]median_raw!A98)</f>
        <v/>
      </c>
      <c r="B101" s="208" t="str">
        <f>IF([1]median_raw!B98="","",[1]median_raw!B98)</f>
        <v/>
      </c>
      <c r="C101" s="208" t="str">
        <f>IF([1]median_raw!C98="","",[1]median_raw!C98)</f>
        <v/>
      </c>
      <c r="D101" s="212" t="str">
        <f>IF([1]median_raw!D98="","",[1]median_raw!D98)</f>
        <v/>
      </c>
      <c r="E101" s="212" t="str">
        <f>IF([1]median_raw!E98="","",[1]median_raw!E98)</f>
        <v/>
      </c>
      <c r="F101" s="212" t="str">
        <f>IF([1]median_raw!F98="","",[1]median_raw!F98)</f>
        <v/>
      </c>
      <c r="G101" s="212" t="str">
        <f>IF([1]median_raw!G98="","",[1]median_raw!G98)</f>
        <v/>
      </c>
      <c r="H101" s="212" t="str">
        <f>IF([1]median_raw!H98="","",[1]median_raw!H98)</f>
        <v/>
      </c>
      <c r="I101" s="212" t="str">
        <f>IF([1]median_raw!I98="","",[1]median_raw!I98)</f>
        <v/>
      </c>
      <c r="J101" s="212" t="str">
        <f>IF([1]median_raw!J98="","",[1]median_raw!J98)</f>
        <v/>
      </c>
      <c r="K101" s="212" t="str">
        <f>IF([1]median_raw!K98="","",[1]median_raw!K98)</f>
        <v/>
      </c>
      <c r="L101" s="212" t="str">
        <f>IF([1]median_raw!L98="","",[1]median_raw!L98)</f>
        <v/>
      </c>
      <c r="M101" s="212" t="str">
        <f>IF([1]median_raw!M98="","",[1]median_raw!M98)</f>
        <v/>
      </c>
      <c r="N101" s="212" t="str">
        <f>IF([1]median_raw!N98="","",[1]median_raw!N98)</f>
        <v/>
      </c>
      <c r="O101" s="212" t="str">
        <f>IF([1]median_raw!O98="","",[1]median_raw!O98)</f>
        <v/>
      </c>
      <c r="P101" s="212" t="str">
        <f>IF([1]median_raw!P98="","",[1]median_raw!P98)</f>
        <v/>
      </c>
      <c r="Q101" s="212" t="str">
        <f>IF([1]median_raw!Q98="","",[1]median_raw!Q98)</f>
        <v/>
      </c>
      <c r="R101" s="212" t="str">
        <f>IF([1]median_raw!R98="","",[1]median_raw!R98)</f>
        <v/>
      </c>
      <c r="S101" s="212" t="str">
        <f>IF([1]median_raw!S98="","",[1]median_raw!S98)</f>
        <v/>
      </c>
      <c r="T101" s="212" t="str">
        <f>IF([1]median_raw!T98="","",[1]median_raw!T98)</f>
        <v/>
      </c>
      <c r="U101" s="212" t="str">
        <f>IF([1]median_raw!U98="","",[1]median_raw!U98)</f>
        <v/>
      </c>
      <c r="V101" s="212" t="str">
        <f>IF([1]median_raw!V98="","",[1]median_raw!V98)</f>
        <v/>
      </c>
      <c r="W101" s="212" t="str">
        <f>IF([1]median_raw!W98="","",[1]median_raw!W98)</f>
        <v/>
      </c>
      <c r="X101" s="212" t="str">
        <f>IF([1]median_raw!X98="","",[1]median_raw!X98)</f>
        <v/>
      </c>
      <c r="Y101" s="212" t="str">
        <f>IF([1]median_raw!Y98="","",[1]median_raw!Y98)</f>
        <v/>
      </c>
      <c r="Z101" s="212"/>
      <c r="AA101" s="212"/>
      <c r="AB101" s="212"/>
      <c r="AC101" s="212" t="str">
        <f>IF([1]median_raw!AJ98="","",[1]median_raw!AJ98)</f>
        <v/>
      </c>
      <c r="AD101" s="212" t="str">
        <f>IF([1]median_raw!AK98="","",[1]median_raw!AK98)</f>
        <v/>
      </c>
      <c r="AE101" s="212" t="str">
        <f>IF([1]median_raw!AL98="","",[1]median_raw!AL98)</f>
        <v/>
      </c>
      <c r="AF101" s="212" t="str">
        <f>IF([1]median_raw!AM98="","",[1]median_raw!AM98)</f>
        <v/>
      </c>
      <c r="AG101" s="212" t="str">
        <f>IF([1]median_raw!AN98="","",[1]median_raw!AN98)</f>
        <v/>
      </c>
      <c r="AH101" s="212" t="str">
        <f>IF([1]median_raw!AO98="","",[1]median_raw!AO98)</f>
        <v/>
      </c>
      <c r="AI101" s="212" t="str">
        <f>IF([1]median_raw!AP98="","",[1]median_raw!AP98)</f>
        <v/>
      </c>
      <c r="AJ101" s="212" t="str">
        <f>IF([1]median_raw!Z98="","",[1]median_raw!Z98)</f>
        <v/>
      </c>
      <c r="AK101" s="212" t="str">
        <f>IF([1]median_raw!AA98="","",[1]median_raw!AA98)</f>
        <v/>
      </c>
      <c r="AL101" s="215" t="str">
        <f>IF([1]median_raw!AB98="","",[1]median_raw!AB98)</f>
        <v/>
      </c>
      <c r="AM101" s="215" t="str">
        <f>IF([1]median_raw!AC98="","",[1]median_raw!AC98)</f>
        <v/>
      </c>
      <c r="AN101" s="212" t="str">
        <f>IF([1]median_raw!AD98="","",[1]median_raw!AD98)</f>
        <v/>
      </c>
      <c r="AO101" s="212" t="str">
        <f>IF([1]median_raw!AE98="","",[1]median_raw!AE98)</f>
        <v/>
      </c>
      <c r="AP101" s="212" t="str">
        <f>IF([1]median_raw!AF98="","",[1]median_raw!AF98)</f>
        <v/>
      </c>
      <c r="AQ101" s="212" t="str">
        <f>IF([1]median_raw!AQ98="","",[1]median_raw!AQ98)</f>
        <v/>
      </c>
      <c r="AR101" s="212" t="str">
        <f t="shared" si="4"/>
        <v/>
      </c>
      <c r="AS101" s="212" t="str">
        <f>IF(OR(AV101="",AV101=0),"",IF(C101="","",
IF(INDEX($D$1:$AV101,ROW(),MATCH("Cereal",$D$1:$AV$1,0))="",INDEX($D$1:$AV$2,2,MATCH("Cereal",$D$1:$AV$1,0)),INDEX($D$1:$AV101,ROW(),MATCH("Cereal",$D$1:$AV$1,0)))*90
+IF(INDEX($D$1:$AV101,ROW(),MATCH("Beans",$D$1:$AV$1,0))="",INDEX($D$1:$AV$2,2,MATCH("Beans",$D$1:$AV$1,0)),INDEX($D$1:$AV101,ROW(),MATCH("Beans",$D$1:$AV$1,0)))*9
+IF(INDEX($D$1:$AV101,ROW(),MATCH("Cooking.oil",$D$1:$AV$1,0))="",INDEX($D$1:$AV$2,2,MATCH("Cooking.oil",$D$1:$AV$1,0)),INDEX($D$1:$AV101,ROW(),MATCH("Cooking.oil",$D$1:$AV$1,0)))*6
+IF(INDEX($D$1:$AV101,ROW(),MATCH("Salt",$D$1:$AV$1,0))="",INDEX($D$1:$AV$2,2,MATCH("Salt",$D$1:$AV$1,0)),INDEX($D$1:$AV101,ROW(),MATCH("Salt",$D$1:$AV$1,0)))*1
))</f>
        <v/>
      </c>
      <c r="AT101" s="212" t="str">
        <f>IF(OR(AV101="",AV101=0),"",IF(C101="","",AS101
+IF(INDEX($D$1:$AP101,ROW(),MATCH("Soap",$D$1:$AP$1,0))="",INDEX($D$1:$AP$2,2,MATCH("Soap",$D$1:$AP$1,0)),INDEX($D$1:$AP101,ROW(),MATCH("Soap",$D$1:$AP$1,0)))*6
+IF(INDEX($D$1:$AP101,ROW(),MATCH("Exercise.book",$D$1:$AP$1,0))="",INDEX($D$1:$AP$2,2,MATCH("Exercise.book",$D$1:$AP$1,0)),INDEX($D$1:$AP101,ROW(),MATCH("Exercise.book",$D$1:$AP$1,0)))*12
+IF(INDEX($D$1:$AP101,ROW(),MATCH("Charcoal",$D$1:$AP$1,0))="",INDEX($D$1:$AP$2,2,MATCH("Charcoal",$D$1:$AP$1,0)),INDEX($D$1:$AP101,ROW(),MATCH("Charcoal",$D$1:$AP$1,0)))*30
+IF(INDEX($D$1:$AP101,ROW(),MATCH("Milling.costs",$D$1:$AP$1,0))="",INDEX($D$1:$AP$2,2,MATCH("Milling.costs",$D$1:$AP$1,0)),INDEX($D$1:$AP101,ROW(),MATCH("Milling.costs",$D$1:$AP$1,0)))/3.5*30
+IF(INDEX($D$1:$AP101,ROW(),MATCH("USD",$D$1:$AP$1,0))="",INDEX($D$1:$AP$2,2,MATCH("USD",$D$1:$AP$1,0)),INDEX($D$1:$AP101,ROW(),MATCH("USD",$D$1:$AP$1,0)))*17
))</f>
        <v/>
      </c>
      <c r="AU101" s="212" t="str">
        <f t="shared" si="5"/>
        <v/>
      </c>
      <c r="AV101" s="213" t="str">
        <f>IF(C101="","",IF(IF(RIGHT($A101,9)="Equatoria",$E101,$D101)="",IF(RIGHT($A101,9)="Equatoria",$E$2,$D$2),IF(RIGHT($A101,9)="Equatoria",$E101,$D101)))</f>
        <v/>
      </c>
    </row>
    <row r="102" spans="1:48" ht="18" customHeight="1" x14ac:dyDescent="0.3">
      <c r="A102" s="208" t="str">
        <f>IF([1]median_raw!A99="","",[1]median_raw!A99)</f>
        <v/>
      </c>
      <c r="B102" s="208" t="str">
        <f>IF([1]median_raw!B99="","",[1]median_raw!B99)</f>
        <v/>
      </c>
      <c r="C102" s="208" t="str">
        <f>IF([1]median_raw!C99="","",[1]median_raw!C99)</f>
        <v/>
      </c>
      <c r="D102" s="212" t="str">
        <f>IF([1]median_raw!D99="","",[1]median_raw!D99)</f>
        <v/>
      </c>
      <c r="E102" s="212" t="str">
        <f>IF([1]median_raw!E99="","",[1]median_raw!E99)</f>
        <v/>
      </c>
      <c r="F102" s="212" t="str">
        <f>IF([1]median_raw!F99="","",[1]median_raw!F99)</f>
        <v/>
      </c>
      <c r="G102" s="212" t="str">
        <f>IF([1]median_raw!G99="","",[1]median_raw!G99)</f>
        <v/>
      </c>
      <c r="H102" s="212" t="str">
        <f>IF([1]median_raw!H99="","",[1]median_raw!H99)</f>
        <v/>
      </c>
      <c r="I102" s="212" t="str">
        <f>IF([1]median_raw!I99="","",[1]median_raw!I99)</f>
        <v/>
      </c>
      <c r="J102" s="212" t="str">
        <f>IF([1]median_raw!J99="","",[1]median_raw!J99)</f>
        <v/>
      </c>
      <c r="K102" s="212" t="str">
        <f>IF([1]median_raw!K99="","",[1]median_raw!K99)</f>
        <v/>
      </c>
      <c r="L102" s="212" t="str">
        <f>IF([1]median_raw!L99="","",[1]median_raw!L99)</f>
        <v/>
      </c>
      <c r="M102" s="212" t="str">
        <f>IF([1]median_raw!M99="","",[1]median_raw!M99)</f>
        <v/>
      </c>
      <c r="N102" s="212" t="str">
        <f>IF([1]median_raw!N99="","",[1]median_raw!N99)</f>
        <v/>
      </c>
      <c r="O102" s="212" t="str">
        <f>IF([1]median_raw!O99="","",[1]median_raw!O99)</f>
        <v/>
      </c>
      <c r="P102" s="212" t="str">
        <f>IF([1]median_raw!P99="","",[1]median_raw!P99)</f>
        <v/>
      </c>
      <c r="Q102" s="212" t="str">
        <f>IF([1]median_raw!Q99="","",[1]median_raw!Q99)</f>
        <v/>
      </c>
      <c r="R102" s="212" t="str">
        <f>IF([1]median_raw!R99="","",[1]median_raw!R99)</f>
        <v/>
      </c>
      <c r="S102" s="212" t="str">
        <f>IF([1]median_raw!S99="","",[1]median_raw!S99)</f>
        <v/>
      </c>
      <c r="T102" s="212" t="str">
        <f>IF([1]median_raw!T99="","",[1]median_raw!T99)</f>
        <v/>
      </c>
      <c r="U102" s="212" t="str">
        <f>IF([1]median_raw!U99="","",[1]median_raw!U99)</f>
        <v/>
      </c>
      <c r="V102" s="212" t="str">
        <f>IF([1]median_raw!V99="","",[1]median_raw!V99)</f>
        <v/>
      </c>
      <c r="W102" s="212" t="str">
        <f>IF([1]median_raw!W99="","",[1]median_raw!W99)</f>
        <v/>
      </c>
      <c r="X102" s="212" t="str">
        <f>IF([1]median_raw!X99="","",[1]median_raw!X99)</f>
        <v/>
      </c>
      <c r="Y102" s="212" t="str">
        <f>IF([1]median_raw!Y99="","",[1]median_raw!Y99)</f>
        <v/>
      </c>
      <c r="Z102" s="212"/>
      <c r="AA102" s="212"/>
      <c r="AB102" s="212"/>
      <c r="AC102" s="212" t="str">
        <f>IF([1]median_raw!AJ99="","",[1]median_raw!AJ99)</f>
        <v/>
      </c>
      <c r="AD102" s="212" t="str">
        <f>IF([1]median_raw!AK99="","",[1]median_raw!AK99)</f>
        <v/>
      </c>
      <c r="AE102" s="212" t="str">
        <f>IF([1]median_raw!AL99="","",[1]median_raw!AL99)</f>
        <v/>
      </c>
      <c r="AF102" s="212" t="str">
        <f>IF([1]median_raw!AM99="","",[1]median_raw!AM99)</f>
        <v/>
      </c>
      <c r="AG102" s="212" t="str">
        <f>IF([1]median_raw!AN99="","",[1]median_raw!AN99)</f>
        <v/>
      </c>
      <c r="AH102" s="212" t="str">
        <f>IF([1]median_raw!AO99="","",[1]median_raw!AO99)</f>
        <v/>
      </c>
      <c r="AI102" s="212" t="str">
        <f>IF([1]median_raw!AP99="","",[1]median_raw!AP99)</f>
        <v/>
      </c>
      <c r="AJ102" s="212" t="str">
        <f>IF([1]median_raw!Z99="","",[1]median_raw!Z99)</f>
        <v/>
      </c>
      <c r="AK102" s="212" t="str">
        <f>IF([1]median_raw!AA99="","",[1]median_raw!AA99)</f>
        <v/>
      </c>
      <c r="AL102" s="215" t="str">
        <f>IF([1]median_raw!AB99="","",[1]median_raw!AB99)</f>
        <v/>
      </c>
      <c r="AM102" s="215" t="str">
        <f>IF([1]median_raw!AC99="","",[1]median_raw!AC99)</f>
        <v/>
      </c>
      <c r="AN102" s="212" t="str">
        <f>IF([1]median_raw!AD99="","",[1]median_raw!AD99)</f>
        <v/>
      </c>
      <c r="AO102" s="212" t="str">
        <f>IF([1]median_raw!AE99="","",[1]median_raw!AE99)</f>
        <v/>
      </c>
      <c r="AP102" s="212" t="str">
        <f>IF([1]median_raw!AF99="","",[1]median_raw!AF99)</f>
        <v/>
      </c>
      <c r="AQ102" s="212" t="str">
        <f>IF([1]median_raw!AQ99="","",[1]median_raw!AQ99)</f>
        <v/>
      </c>
      <c r="AR102" s="212" t="str">
        <f t="shared" si="4"/>
        <v/>
      </c>
      <c r="AS102" s="212" t="str">
        <f>IF(OR(AV102="",AV102=0),"",IF(C102="","",
IF(INDEX($D$1:$AV102,ROW(),MATCH("Cereal",$D$1:$AV$1,0))="",INDEX($D$1:$AV$2,2,MATCH("Cereal",$D$1:$AV$1,0)),INDEX($D$1:$AV102,ROW(),MATCH("Cereal",$D$1:$AV$1,0)))*90
+IF(INDEX($D$1:$AV102,ROW(),MATCH("Beans",$D$1:$AV$1,0))="",INDEX($D$1:$AV$2,2,MATCH("Beans",$D$1:$AV$1,0)),INDEX($D$1:$AV102,ROW(),MATCH("Beans",$D$1:$AV$1,0)))*9
+IF(INDEX($D$1:$AV102,ROW(),MATCH("Cooking.oil",$D$1:$AV$1,0))="",INDEX($D$1:$AV$2,2,MATCH("Cooking.oil",$D$1:$AV$1,0)),INDEX($D$1:$AV102,ROW(),MATCH("Cooking.oil",$D$1:$AV$1,0)))*6
+IF(INDEX($D$1:$AV102,ROW(),MATCH("Salt",$D$1:$AV$1,0))="",INDEX($D$1:$AV$2,2,MATCH("Salt",$D$1:$AV$1,0)),INDEX($D$1:$AV102,ROW(),MATCH("Salt",$D$1:$AV$1,0)))*1
))</f>
        <v/>
      </c>
      <c r="AT102" s="212" t="str">
        <f>IF(OR(AV102="",AV102=0),"",IF(C102="","",AS102
+IF(INDEX($D$1:$AP102,ROW(),MATCH("Soap",$D$1:$AP$1,0))="",INDEX($D$1:$AP$2,2,MATCH("Soap",$D$1:$AP$1,0)),INDEX($D$1:$AP102,ROW(),MATCH("Soap",$D$1:$AP$1,0)))*6
+IF(INDEX($D$1:$AP102,ROW(),MATCH("Exercise.book",$D$1:$AP$1,0))="",INDEX($D$1:$AP$2,2,MATCH("Exercise.book",$D$1:$AP$1,0)),INDEX($D$1:$AP102,ROW(),MATCH("Exercise.book",$D$1:$AP$1,0)))*12
+IF(INDEX($D$1:$AP102,ROW(),MATCH("Charcoal",$D$1:$AP$1,0))="",INDEX($D$1:$AP$2,2,MATCH("Charcoal",$D$1:$AP$1,0)),INDEX($D$1:$AP102,ROW(),MATCH("Charcoal",$D$1:$AP$1,0)))*30
+IF(INDEX($D$1:$AP102,ROW(),MATCH("Milling.costs",$D$1:$AP$1,0))="",INDEX($D$1:$AP$2,2,MATCH("Milling.costs",$D$1:$AP$1,0)),INDEX($D$1:$AP102,ROW(),MATCH("Milling.costs",$D$1:$AP$1,0)))/3.5*30
+IF(INDEX($D$1:$AP102,ROW(),MATCH("USD",$D$1:$AP$1,0))="",INDEX($D$1:$AP$2,2,MATCH("USD",$D$1:$AP$1,0)),INDEX($D$1:$AP102,ROW(),MATCH("USD",$D$1:$AP$1,0)))*17
))</f>
        <v/>
      </c>
      <c r="AU102" s="212" t="str">
        <f t="shared" si="5"/>
        <v/>
      </c>
      <c r="AV102" s="213" t="str">
        <f>IF(C102="","",IF(IF(RIGHT($A102,9)="Equatoria",$E102,$D102)="",IF(RIGHT($A102,9)="Equatoria",$E$2,$D$2),IF(RIGHT($A102,9)="Equatoria",$E102,$D102)))</f>
        <v/>
      </c>
    </row>
    <row r="103" spans="1:48" ht="18" customHeight="1" x14ac:dyDescent="0.3">
      <c r="A103" s="208" t="str">
        <f>IF([1]median_raw!A100="","",[1]median_raw!A100)</f>
        <v/>
      </c>
      <c r="B103" s="208" t="str">
        <f>IF([1]median_raw!B100="","",[1]median_raw!B100)</f>
        <v/>
      </c>
      <c r="C103" s="208" t="str">
        <f>IF([1]median_raw!C100="","",[1]median_raw!C100)</f>
        <v/>
      </c>
      <c r="D103" s="212" t="str">
        <f>IF([1]median_raw!D100="","",[1]median_raw!D100)</f>
        <v/>
      </c>
      <c r="E103" s="212" t="str">
        <f>IF([1]median_raw!E100="","",[1]median_raw!E100)</f>
        <v/>
      </c>
      <c r="F103" s="212" t="str">
        <f>IF([1]median_raw!F100="","",[1]median_raw!F100)</f>
        <v/>
      </c>
      <c r="G103" s="212" t="str">
        <f>IF([1]median_raw!G100="","",[1]median_raw!G100)</f>
        <v/>
      </c>
      <c r="H103" s="212" t="str">
        <f>IF([1]median_raw!H100="","",[1]median_raw!H100)</f>
        <v/>
      </c>
      <c r="I103" s="212" t="str">
        <f>IF([1]median_raw!I100="","",[1]median_raw!I100)</f>
        <v/>
      </c>
      <c r="J103" s="212" t="str">
        <f>IF([1]median_raw!J100="","",[1]median_raw!J100)</f>
        <v/>
      </c>
      <c r="K103" s="212" t="str">
        <f>IF([1]median_raw!K100="","",[1]median_raw!K100)</f>
        <v/>
      </c>
      <c r="L103" s="212" t="str">
        <f>IF([1]median_raw!L100="","",[1]median_raw!L100)</f>
        <v/>
      </c>
      <c r="M103" s="212" t="str">
        <f>IF([1]median_raw!M100="","",[1]median_raw!M100)</f>
        <v/>
      </c>
      <c r="N103" s="212" t="str">
        <f>IF([1]median_raw!N100="","",[1]median_raw!N100)</f>
        <v/>
      </c>
      <c r="O103" s="212" t="str">
        <f>IF([1]median_raw!O100="","",[1]median_raw!O100)</f>
        <v/>
      </c>
      <c r="P103" s="212" t="str">
        <f>IF([1]median_raw!P100="","",[1]median_raw!P100)</f>
        <v/>
      </c>
      <c r="Q103" s="212" t="str">
        <f>IF([1]median_raw!Q100="","",[1]median_raw!Q100)</f>
        <v/>
      </c>
      <c r="R103" s="212" t="str">
        <f>IF([1]median_raw!R100="","",[1]median_raw!R100)</f>
        <v/>
      </c>
      <c r="S103" s="212" t="str">
        <f>IF([1]median_raw!S100="","",[1]median_raw!S100)</f>
        <v/>
      </c>
      <c r="T103" s="212" t="str">
        <f>IF([1]median_raw!T100="","",[1]median_raw!T100)</f>
        <v/>
      </c>
      <c r="U103" s="212" t="str">
        <f>IF([1]median_raw!U100="","",[1]median_raw!U100)</f>
        <v/>
      </c>
      <c r="V103" s="212" t="str">
        <f>IF([1]median_raw!V100="","",[1]median_raw!V100)</f>
        <v/>
      </c>
      <c r="W103" s="212" t="str">
        <f>IF([1]median_raw!W100="","",[1]median_raw!W100)</f>
        <v/>
      </c>
      <c r="X103" s="212" t="str">
        <f>IF([1]median_raw!X100="","",[1]median_raw!X100)</f>
        <v/>
      </c>
      <c r="Y103" s="212" t="str">
        <f>IF([1]median_raw!Y100="","",[1]median_raw!Y100)</f>
        <v/>
      </c>
      <c r="Z103" s="212"/>
      <c r="AA103" s="212"/>
      <c r="AB103" s="212"/>
      <c r="AC103" s="212" t="str">
        <f>IF([1]median_raw!AJ100="","",[1]median_raw!AJ100)</f>
        <v/>
      </c>
      <c r="AD103" s="212" t="str">
        <f>IF([1]median_raw!AK100="","",[1]median_raw!AK100)</f>
        <v/>
      </c>
      <c r="AE103" s="212" t="str">
        <f>IF([1]median_raw!AL100="","",[1]median_raw!AL100)</f>
        <v/>
      </c>
      <c r="AF103" s="212" t="str">
        <f>IF([1]median_raw!AM100="","",[1]median_raw!AM100)</f>
        <v/>
      </c>
      <c r="AG103" s="212" t="str">
        <f>IF([1]median_raw!AN100="","",[1]median_raw!AN100)</f>
        <v/>
      </c>
      <c r="AH103" s="212" t="str">
        <f>IF([1]median_raw!AO100="","",[1]median_raw!AO100)</f>
        <v/>
      </c>
      <c r="AI103" s="212" t="str">
        <f>IF([1]median_raw!AP100="","",[1]median_raw!AP100)</f>
        <v/>
      </c>
      <c r="AJ103" s="212" t="str">
        <f>IF([1]median_raw!Z100="","",[1]median_raw!Z100)</f>
        <v/>
      </c>
      <c r="AK103" s="212" t="str">
        <f>IF([1]median_raw!AA100="","",[1]median_raw!AA100)</f>
        <v/>
      </c>
      <c r="AL103" s="215" t="str">
        <f>IF([1]median_raw!AB100="","",[1]median_raw!AB100)</f>
        <v/>
      </c>
      <c r="AM103" s="215" t="str">
        <f>IF([1]median_raw!AC100="","",[1]median_raw!AC100)</f>
        <v/>
      </c>
      <c r="AN103" s="212" t="str">
        <f>IF([1]median_raw!AD100="","",[1]median_raw!AD100)</f>
        <v/>
      </c>
      <c r="AO103" s="212" t="str">
        <f>IF([1]median_raw!AE100="","",[1]median_raw!AE100)</f>
        <v/>
      </c>
      <c r="AP103" s="212" t="str">
        <f>IF([1]median_raw!AF100="","",[1]median_raw!AF100)</f>
        <v/>
      </c>
      <c r="AQ103" s="212" t="str">
        <f>IF([1]median_raw!AQ100="","",[1]median_raw!AQ100)</f>
        <v/>
      </c>
      <c r="AR103" s="212" t="str">
        <f t="shared" si="4"/>
        <v/>
      </c>
      <c r="AS103" s="212" t="str">
        <f>IF(OR(AV103="",AV103=0),"",IF(C103="","",
IF(INDEX($D$1:$AV103,ROW(),MATCH("Cereal",$D$1:$AV$1,0))="",INDEX($D$1:$AV$2,2,MATCH("Cereal",$D$1:$AV$1,0)),INDEX($D$1:$AV103,ROW(),MATCH("Cereal",$D$1:$AV$1,0)))*90
+IF(INDEX($D$1:$AV103,ROW(),MATCH("Beans",$D$1:$AV$1,0))="",INDEX($D$1:$AV$2,2,MATCH("Beans",$D$1:$AV$1,0)),INDEX($D$1:$AV103,ROW(),MATCH("Beans",$D$1:$AV$1,0)))*9
+IF(INDEX($D$1:$AV103,ROW(),MATCH("Cooking.oil",$D$1:$AV$1,0))="",INDEX($D$1:$AV$2,2,MATCH("Cooking.oil",$D$1:$AV$1,0)),INDEX($D$1:$AV103,ROW(),MATCH("Cooking.oil",$D$1:$AV$1,0)))*6
+IF(INDEX($D$1:$AV103,ROW(),MATCH("Salt",$D$1:$AV$1,0))="",INDEX($D$1:$AV$2,2,MATCH("Salt",$D$1:$AV$1,0)),INDEX($D$1:$AV103,ROW(),MATCH("Salt",$D$1:$AV$1,0)))*1
))</f>
        <v/>
      </c>
      <c r="AT103" s="212" t="str">
        <f>IF(OR(AV103="",AV103=0),"",IF(C103="","",AS103
+IF(INDEX($D$1:$AP103,ROW(),MATCH("Soap",$D$1:$AP$1,0))="",INDEX($D$1:$AP$2,2,MATCH("Soap",$D$1:$AP$1,0)),INDEX($D$1:$AP103,ROW(),MATCH("Soap",$D$1:$AP$1,0)))*6
+IF(INDEX($D$1:$AP103,ROW(),MATCH("Exercise.book",$D$1:$AP$1,0))="",INDEX($D$1:$AP$2,2,MATCH("Exercise.book",$D$1:$AP$1,0)),INDEX($D$1:$AP103,ROW(),MATCH("Exercise.book",$D$1:$AP$1,0)))*12
+IF(INDEX($D$1:$AP103,ROW(),MATCH("Charcoal",$D$1:$AP$1,0))="",INDEX($D$1:$AP$2,2,MATCH("Charcoal",$D$1:$AP$1,0)),INDEX($D$1:$AP103,ROW(),MATCH("Charcoal",$D$1:$AP$1,0)))*30
+IF(INDEX($D$1:$AP103,ROW(),MATCH("Milling.costs",$D$1:$AP$1,0))="",INDEX($D$1:$AP$2,2,MATCH("Milling.costs",$D$1:$AP$1,0)),INDEX($D$1:$AP103,ROW(),MATCH("Milling.costs",$D$1:$AP$1,0)))/3.5*30
+IF(INDEX($D$1:$AP103,ROW(),MATCH("USD",$D$1:$AP$1,0))="",INDEX($D$1:$AP$2,2,MATCH("USD",$D$1:$AP$1,0)),INDEX($D$1:$AP103,ROW(),MATCH("USD",$D$1:$AP$1,0)))*17
))</f>
        <v/>
      </c>
      <c r="AU103" s="212" t="str">
        <f t="shared" si="5"/>
        <v/>
      </c>
      <c r="AV103" s="213" t="str">
        <f>IF(C103="","",IF(IF(RIGHT($A103,9)="Equatoria",$E103,$D103)="",IF(RIGHT($A103,9)="Equatoria",$E$2,$D$2),IF(RIGHT($A103,9)="Equatoria",$E103,$D103)))</f>
        <v/>
      </c>
    </row>
    <row r="104" spans="1:48" ht="18" customHeight="1" x14ac:dyDescent="0.3">
      <c r="A104" s="208" t="str">
        <f>IF([1]median_raw!A101="","",[1]median_raw!A101)</f>
        <v/>
      </c>
      <c r="B104" s="208" t="str">
        <f>IF([1]median_raw!B101="","",[1]median_raw!B101)</f>
        <v/>
      </c>
      <c r="C104" s="208" t="str">
        <f>IF([1]median_raw!C101="","",[1]median_raw!C101)</f>
        <v/>
      </c>
      <c r="D104" s="212" t="str">
        <f>IF([1]median_raw!D101="","",[1]median_raw!D101)</f>
        <v/>
      </c>
      <c r="E104" s="212" t="str">
        <f>IF([1]median_raw!E101="","",[1]median_raw!E101)</f>
        <v/>
      </c>
      <c r="F104" s="212" t="str">
        <f>IF([1]median_raw!F101="","",[1]median_raw!F101)</f>
        <v/>
      </c>
      <c r="G104" s="212" t="str">
        <f>IF([1]median_raw!G101="","",[1]median_raw!G101)</f>
        <v/>
      </c>
      <c r="H104" s="212" t="str">
        <f>IF([1]median_raw!H101="","",[1]median_raw!H101)</f>
        <v/>
      </c>
      <c r="I104" s="212" t="str">
        <f>IF([1]median_raw!I101="","",[1]median_raw!I101)</f>
        <v/>
      </c>
      <c r="J104" s="212" t="str">
        <f>IF([1]median_raw!J101="","",[1]median_raw!J101)</f>
        <v/>
      </c>
      <c r="K104" s="212" t="str">
        <f>IF([1]median_raw!K101="","",[1]median_raw!K101)</f>
        <v/>
      </c>
      <c r="L104" s="212" t="str">
        <f>IF([1]median_raw!L101="","",[1]median_raw!L101)</f>
        <v/>
      </c>
      <c r="M104" s="212" t="str">
        <f>IF([1]median_raw!M101="","",[1]median_raw!M101)</f>
        <v/>
      </c>
      <c r="N104" s="212" t="str">
        <f>IF([1]median_raw!N101="","",[1]median_raw!N101)</f>
        <v/>
      </c>
      <c r="O104" s="212" t="str">
        <f>IF([1]median_raw!O101="","",[1]median_raw!O101)</f>
        <v/>
      </c>
      <c r="P104" s="212" t="str">
        <f>IF([1]median_raw!P101="","",[1]median_raw!P101)</f>
        <v/>
      </c>
      <c r="Q104" s="212" t="str">
        <f>IF([1]median_raw!Q101="","",[1]median_raw!Q101)</f>
        <v/>
      </c>
      <c r="R104" s="212" t="str">
        <f>IF([1]median_raw!R101="","",[1]median_raw!R101)</f>
        <v/>
      </c>
      <c r="S104" s="212" t="str">
        <f>IF([1]median_raw!S101="","",[1]median_raw!S101)</f>
        <v/>
      </c>
      <c r="T104" s="212" t="str">
        <f>IF([1]median_raw!T101="","",[1]median_raw!T101)</f>
        <v/>
      </c>
      <c r="U104" s="212" t="str">
        <f>IF([1]median_raw!U101="","",[1]median_raw!U101)</f>
        <v/>
      </c>
      <c r="V104" s="212" t="str">
        <f>IF([1]median_raw!V101="","",[1]median_raw!V101)</f>
        <v/>
      </c>
      <c r="W104" s="212" t="str">
        <f>IF([1]median_raw!W101="","",[1]median_raw!W101)</f>
        <v/>
      </c>
      <c r="X104" s="212" t="str">
        <f>IF([1]median_raw!X101="","",[1]median_raw!X101)</f>
        <v/>
      </c>
      <c r="Y104" s="212" t="str">
        <f>IF([1]median_raw!Y101="","",[1]median_raw!Y101)</f>
        <v/>
      </c>
      <c r="Z104" s="212"/>
      <c r="AA104" s="212"/>
      <c r="AB104" s="212"/>
      <c r="AC104" s="212" t="str">
        <f>IF([1]median_raw!AJ101="","",[1]median_raw!AJ101)</f>
        <v/>
      </c>
      <c r="AD104" s="212" t="str">
        <f>IF([1]median_raw!AK101="","",[1]median_raw!AK101)</f>
        <v/>
      </c>
      <c r="AE104" s="212" t="str">
        <f>IF([1]median_raw!AL101="","",[1]median_raw!AL101)</f>
        <v/>
      </c>
      <c r="AF104" s="212" t="str">
        <f>IF([1]median_raw!AM101="","",[1]median_raw!AM101)</f>
        <v/>
      </c>
      <c r="AG104" s="212" t="str">
        <f>IF([1]median_raw!AN101="","",[1]median_raw!AN101)</f>
        <v/>
      </c>
      <c r="AH104" s="212" t="str">
        <f>IF([1]median_raw!AO101="","",[1]median_raw!AO101)</f>
        <v/>
      </c>
      <c r="AI104" s="212" t="str">
        <f>IF([1]median_raw!AP101="","",[1]median_raw!AP101)</f>
        <v/>
      </c>
      <c r="AJ104" s="212" t="str">
        <f>IF([1]median_raw!Z101="","",[1]median_raw!Z101)</f>
        <v/>
      </c>
      <c r="AK104" s="212" t="str">
        <f>IF([1]median_raw!AA101="","",[1]median_raw!AA101)</f>
        <v/>
      </c>
      <c r="AL104" s="215" t="str">
        <f>IF([1]median_raw!AB101="","",[1]median_raw!AB101)</f>
        <v/>
      </c>
      <c r="AM104" s="215" t="str">
        <f>IF([1]median_raw!AC101="","",[1]median_raw!AC101)</f>
        <v/>
      </c>
      <c r="AN104" s="212" t="str">
        <f>IF([1]median_raw!AD101="","",[1]median_raw!AD101)</f>
        <v/>
      </c>
      <c r="AO104" s="212" t="str">
        <f>IF([1]median_raw!AE101="","",[1]median_raw!AE101)</f>
        <v/>
      </c>
      <c r="AP104" s="212" t="str">
        <f>IF([1]median_raw!AF101="","",[1]median_raw!AF101)</f>
        <v/>
      </c>
      <c r="AQ104" s="212" t="str">
        <f>IF([1]median_raw!AQ101="","",[1]median_raw!AQ101)</f>
        <v/>
      </c>
      <c r="AR104" s="212" t="str">
        <f t="shared" si="4"/>
        <v/>
      </c>
      <c r="AS104" s="212" t="str">
        <f>IF(OR(AV104="",AV104=0),"",IF(C104="","",
IF(INDEX($D$1:$AV104,ROW(),MATCH("Cereal",$D$1:$AV$1,0))="",INDEX($D$1:$AV$2,2,MATCH("Cereal",$D$1:$AV$1,0)),INDEX($D$1:$AV104,ROW(),MATCH("Cereal",$D$1:$AV$1,0)))*90
+IF(INDEX($D$1:$AV104,ROW(),MATCH("Beans",$D$1:$AV$1,0))="",INDEX($D$1:$AV$2,2,MATCH("Beans",$D$1:$AV$1,0)),INDEX($D$1:$AV104,ROW(),MATCH("Beans",$D$1:$AV$1,0)))*9
+IF(INDEX($D$1:$AV104,ROW(),MATCH("Cooking.oil",$D$1:$AV$1,0))="",INDEX($D$1:$AV$2,2,MATCH("Cooking.oil",$D$1:$AV$1,0)),INDEX($D$1:$AV104,ROW(),MATCH("Cooking.oil",$D$1:$AV$1,0)))*6
+IF(INDEX($D$1:$AV104,ROW(),MATCH("Salt",$D$1:$AV$1,0))="",INDEX($D$1:$AV$2,2,MATCH("Salt",$D$1:$AV$1,0)),INDEX($D$1:$AV104,ROW(),MATCH("Salt",$D$1:$AV$1,0)))*1
))</f>
        <v/>
      </c>
      <c r="AT104" s="212" t="str">
        <f>IF(OR(AV104="",AV104=0),"",IF(C104="","",AS104
+IF(INDEX($D$1:$AP104,ROW(),MATCH("Soap",$D$1:$AP$1,0))="",INDEX($D$1:$AP$2,2,MATCH("Soap",$D$1:$AP$1,0)),INDEX($D$1:$AP104,ROW(),MATCH("Soap",$D$1:$AP$1,0)))*6
+IF(INDEX($D$1:$AP104,ROW(),MATCH("Exercise.book",$D$1:$AP$1,0))="",INDEX($D$1:$AP$2,2,MATCH("Exercise.book",$D$1:$AP$1,0)),INDEX($D$1:$AP104,ROW(),MATCH("Exercise.book",$D$1:$AP$1,0)))*12
+IF(INDEX($D$1:$AP104,ROW(),MATCH("Charcoal",$D$1:$AP$1,0))="",INDEX($D$1:$AP$2,2,MATCH("Charcoal",$D$1:$AP$1,0)),INDEX($D$1:$AP104,ROW(),MATCH("Charcoal",$D$1:$AP$1,0)))*30
+IF(INDEX($D$1:$AP104,ROW(),MATCH("Milling.costs",$D$1:$AP$1,0))="",INDEX($D$1:$AP$2,2,MATCH("Milling.costs",$D$1:$AP$1,0)),INDEX($D$1:$AP104,ROW(),MATCH("Milling.costs",$D$1:$AP$1,0)))/3.5*30
+IF(INDEX($D$1:$AP104,ROW(),MATCH("USD",$D$1:$AP$1,0))="",INDEX($D$1:$AP$2,2,MATCH("USD",$D$1:$AP$1,0)),INDEX($D$1:$AP104,ROW(),MATCH("USD",$D$1:$AP$1,0)))*17
))</f>
        <v/>
      </c>
      <c r="AU104" s="212" t="str">
        <f t="shared" si="5"/>
        <v/>
      </c>
      <c r="AV104" s="213"/>
    </row>
    <row r="105" spans="1:48" ht="18" customHeight="1" x14ac:dyDescent="0.3">
      <c r="A105" s="208" t="str">
        <f>IF([1]median_raw!A102="","",[1]median_raw!A102)</f>
        <v/>
      </c>
      <c r="B105" s="208" t="str">
        <f>IF([1]median_raw!B102="","",[1]median_raw!B102)</f>
        <v/>
      </c>
      <c r="C105" s="208" t="str">
        <f>IF([1]median_raw!C102="","",[1]median_raw!C102)</f>
        <v/>
      </c>
      <c r="D105" s="212" t="str">
        <f>IF([1]median_raw!D102="","",[1]median_raw!D102)</f>
        <v/>
      </c>
      <c r="E105" s="212" t="str">
        <f>IF([1]median_raw!E102="","",[1]median_raw!E102)</f>
        <v/>
      </c>
      <c r="F105" s="212" t="str">
        <f>IF([1]median_raw!F102="","",[1]median_raw!F102)</f>
        <v/>
      </c>
      <c r="G105" s="212" t="str">
        <f>IF([1]median_raw!G102="","",[1]median_raw!G102)</f>
        <v/>
      </c>
      <c r="H105" s="212" t="str">
        <f>IF([1]median_raw!H102="","",[1]median_raw!H102)</f>
        <v/>
      </c>
      <c r="I105" s="212" t="str">
        <f>IF([1]median_raw!I102="","",[1]median_raw!I102)</f>
        <v/>
      </c>
      <c r="J105" s="212" t="str">
        <f>IF([1]median_raw!J102="","",[1]median_raw!J102)</f>
        <v/>
      </c>
      <c r="K105" s="212" t="str">
        <f>IF([1]median_raw!K102="","",[1]median_raw!K102)</f>
        <v/>
      </c>
      <c r="L105" s="212" t="str">
        <f>IF([1]median_raw!L102="","",[1]median_raw!L102)</f>
        <v/>
      </c>
      <c r="M105" s="212" t="str">
        <f>IF([1]median_raw!M102="","",[1]median_raw!M102)</f>
        <v/>
      </c>
      <c r="N105" s="212" t="str">
        <f>IF([1]median_raw!N102="","",[1]median_raw!N102)</f>
        <v/>
      </c>
      <c r="O105" s="212" t="str">
        <f>IF([1]median_raw!O102="","",[1]median_raw!O102)</f>
        <v/>
      </c>
      <c r="P105" s="212" t="str">
        <f>IF([1]median_raw!P102="","",[1]median_raw!P102)</f>
        <v/>
      </c>
      <c r="Q105" s="212" t="str">
        <f>IF([1]median_raw!Q102="","",[1]median_raw!Q102)</f>
        <v/>
      </c>
      <c r="R105" s="212" t="str">
        <f>IF([1]median_raw!R102="","",[1]median_raw!R102)</f>
        <v/>
      </c>
      <c r="S105" s="212" t="str">
        <f>IF([1]median_raw!S102="","",[1]median_raw!S102)</f>
        <v/>
      </c>
      <c r="T105" s="212" t="str">
        <f>IF([1]median_raw!T102="","",[1]median_raw!T102)</f>
        <v/>
      </c>
      <c r="U105" s="212" t="str">
        <f>IF([1]median_raw!U102="","",[1]median_raw!U102)</f>
        <v/>
      </c>
      <c r="V105" s="212" t="str">
        <f>IF([1]median_raw!V102="","",[1]median_raw!V102)</f>
        <v/>
      </c>
      <c r="W105" s="212" t="str">
        <f>IF([1]median_raw!W102="","",[1]median_raw!W102)</f>
        <v/>
      </c>
      <c r="X105" s="212" t="str">
        <f>IF([1]median_raw!X102="","",[1]median_raw!X102)</f>
        <v/>
      </c>
      <c r="Y105" s="212" t="str">
        <f>IF([1]median_raw!Y102="","",[1]median_raw!Y102)</f>
        <v/>
      </c>
      <c r="Z105" s="212"/>
      <c r="AA105" s="212"/>
      <c r="AB105" s="212"/>
      <c r="AC105" s="212" t="str">
        <f>IF([1]median_raw!AJ102="","",[1]median_raw!AJ102)</f>
        <v/>
      </c>
      <c r="AD105" s="212" t="str">
        <f>IF([1]median_raw!AK102="","",[1]median_raw!AK102)</f>
        <v/>
      </c>
      <c r="AE105" s="212" t="str">
        <f>IF([1]median_raw!AL102="","",[1]median_raw!AL102)</f>
        <v/>
      </c>
      <c r="AF105" s="212" t="str">
        <f>IF([1]median_raw!AM102="","",[1]median_raw!AM102)</f>
        <v/>
      </c>
      <c r="AG105" s="212" t="str">
        <f>IF([1]median_raw!AN102="","",[1]median_raw!AN102)</f>
        <v/>
      </c>
      <c r="AH105" s="212" t="str">
        <f>IF([1]median_raw!AO102="","",[1]median_raw!AO102)</f>
        <v/>
      </c>
      <c r="AI105" s="212" t="str">
        <f>IF([1]median_raw!AP102="","",[1]median_raw!AP102)</f>
        <v/>
      </c>
      <c r="AJ105" s="212" t="str">
        <f>IF([1]median_raw!Z102="","",[1]median_raw!Z102)</f>
        <v/>
      </c>
      <c r="AK105" s="212" t="str">
        <f>IF([1]median_raw!AA102="","",[1]median_raw!AA102)</f>
        <v/>
      </c>
      <c r="AL105" s="215" t="str">
        <f>IF([1]median_raw!AB102="","",[1]median_raw!AB102)</f>
        <v/>
      </c>
      <c r="AM105" s="215" t="str">
        <f>IF([1]median_raw!AC102="","",[1]median_raw!AC102)</f>
        <v/>
      </c>
      <c r="AN105" s="212" t="str">
        <f>IF([1]median_raw!AD102="","",[1]median_raw!AD102)</f>
        <v/>
      </c>
      <c r="AO105" s="212" t="str">
        <f>IF([1]median_raw!AE102="","",[1]median_raw!AE102)</f>
        <v/>
      </c>
      <c r="AP105" s="212" t="str">
        <f>IF([1]median_raw!AF102="","",[1]median_raw!AF102)</f>
        <v/>
      </c>
      <c r="AQ105" s="212" t="str">
        <f>IF([1]median_raw!AQ102="","",[1]median_raw!AQ102)</f>
        <v/>
      </c>
      <c r="AR105" s="212" t="str">
        <f t="shared" si="4"/>
        <v/>
      </c>
      <c r="AS105" s="212" t="str">
        <f>IF(OR(AV105="",AV105=0),"",IF(C105="","",
IF(INDEX($D$1:$AV105,ROW(),MATCH("Cereal",$D$1:$AV$1,0))="",INDEX($D$1:$AV$2,2,MATCH("Cereal",$D$1:$AV$1,0)),INDEX($D$1:$AV105,ROW(),MATCH("Cereal",$D$1:$AV$1,0)))*90
+IF(INDEX($D$1:$AV105,ROW(),MATCH("Beans",$D$1:$AV$1,0))="",INDEX($D$1:$AV$2,2,MATCH("Beans",$D$1:$AV$1,0)),INDEX($D$1:$AV105,ROW(),MATCH("Beans",$D$1:$AV$1,0)))*9
+IF(INDEX($D$1:$AV105,ROW(),MATCH("Cooking.oil",$D$1:$AV$1,0))="",INDEX($D$1:$AV$2,2,MATCH("Cooking.oil",$D$1:$AV$1,0)),INDEX($D$1:$AV105,ROW(),MATCH("Cooking.oil",$D$1:$AV$1,0)))*6
+IF(INDEX($D$1:$AV105,ROW(),MATCH("Salt",$D$1:$AV$1,0))="",INDEX($D$1:$AV$2,2,MATCH("Salt",$D$1:$AV$1,0)),INDEX($D$1:$AV105,ROW(),MATCH("Salt",$D$1:$AV$1,0)))*1
))</f>
        <v/>
      </c>
      <c r="AT105" s="212" t="str">
        <f>IF(OR(AV105="",AV105=0),"",IF(C105="","",AS105
+IF(INDEX($D$1:$AP105,ROW(),MATCH("Soap",$D$1:$AP$1,0))="",INDEX($D$1:$AP$2,2,MATCH("Soap",$D$1:$AP$1,0)),INDEX($D$1:$AP105,ROW(),MATCH("Soap",$D$1:$AP$1,0)))*6
+IF(INDEX($D$1:$AP105,ROW(),MATCH("Exercise.book",$D$1:$AP$1,0))="",INDEX($D$1:$AP$2,2,MATCH("Exercise.book",$D$1:$AP$1,0)),INDEX($D$1:$AP105,ROW(),MATCH("Exercise.book",$D$1:$AP$1,0)))*12
+IF(INDEX($D$1:$AP105,ROW(),MATCH("Charcoal",$D$1:$AP$1,0))="",INDEX($D$1:$AP$2,2,MATCH("Charcoal",$D$1:$AP$1,0)),INDEX($D$1:$AP105,ROW(),MATCH("Charcoal",$D$1:$AP$1,0)))*30
+IF(INDEX($D$1:$AP105,ROW(),MATCH("Milling.costs",$D$1:$AP$1,0))="",INDEX($D$1:$AP$2,2,MATCH("Milling.costs",$D$1:$AP$1,0)),INDEX($D$1:$AP105,ROW(),MATCH("Milling.costs",$D$1:$AP$1,0)))/3.5*30
+IF(INDEX($D$1:$AP105,ROW(),MATCH("USD",$D$1:$AP$1,0))="",INDEX($D$1:$AP$2,2,MATCH("USD",$D$1:$AP$1,0)),INDEX($D$1:$AP105,ROW(),MATCH("USD",$D$1:$AP$1,0)))*17
))</f>
        <v/>
      </c>
      <c r="AU105" s="212" t="str">
        <f t="shared" si="5"/>
        <v/>
      </c>
      <c r="AV105" s="213" t="str">
        <f>IF(C105="","",IF(IF(RIGHT($A105,9)="Equatoria",$E105,$D105)="",IF(RIGHT($A105,9)="Equatoria",$E$2,$D$2),IF(RIGHT($A105,9)="Equatoria",$E105,$D105)))</f>
        <v/>
      </c>
    </row>
    <row r="106" spans="1:48" ht="18" customHeight="1" x14ac:dyDescent="0.3">
      <c r="A106" s="208" t="str">
        <f>IF([1]median_raw!A103="","",[1]median_raw!A103)</f>
        <v/>
      </c>
      <c r="B106" s="208" t="str">
        <f>IF([1]median_raw!B103="","",[1]median_raw!B103)</f>
        <v/>
      </c>
      <c r="C106" s="208" t="str">
        <f>IF([1]median_raw!C103="","",[1]median_raw!C103)</f>
        <v/>
      </c>
      <c r="D106" s="212" t="str">
        <f>IF([1]median_raw!D103="","",[1]median_raw!D103)</f>
        <v/>
      </c>
      <c r="E106" s="212" t="str">
        <f>IF([1]median_raw!E103="","",[1]median_raw!E103)</f>
        <v/>
      </c>
      <c r="F106" s="212" t="str">
        <f>IF([1]median_raw!F103="","",[1]median_raw!F103)</f>
        <v/>
      </c>
      <c r="G106" s="212" t="str">
        <f>IF([1]median_raw!G103="","",[1]median_raw!G103)</f>
        <v/>
      </c>
      <c r="H106" s="212" t="str">
        <f>IF([1]median_raw!H103="","",[1]median_raw!H103)</f>
        <v/>
      </c>
      <c r="I106" s="212" t="str">
        <f>IF([1]median_raw!I103="","",[1]median_raw!I103)</f>
        <v/>
      </c>
      <c r="J106" s="212" t="str">
        <f>IF([1]median_raw!J103="","",[1]median_raw!J103)</f>
        <v/>
      </c>
      <c r="K106" s="212" t="str">
        <f>IF([1]median_raw!K103="","",[1]median_raw!K103)</f>
        <v/>
      </c>
      <c r="L106" s="212" t="str">
        <f>IF([1]median_raw!L103="","",[1]median_raw!L103)</f>
        <v/>
      </c>
      <c r="M106" s="212" t="str">
        <f>IF([1]median_raw!M103="","",[1]median_raw!M103)</f>
        <v/>
      </c>
      <c r="N106" s="212" t="str">
        <f>IF([1]median_raw!N103="","",[1]median_raw!N103)</f>
        <v/>
      </c>
      <c r="O106" s="212" t="str">
        <f>IF([1]median_raw!O103="","",[1]median_raw!O103)</f>
        <v/>
      </c>
      <c r="P106" s="212" t="str">
        <f>IF([1]median_raw!P103="","",[1]median_raw!P103)</f>
        <v/>
      </c>
      <c r="Q106" s="212" t="str">
        <f>IF([1]median_raw!Q103="","",[1]median_raw!Q103)</f>
        <v/>
      </c>
      <c r="R106" s="212" t="str">
        <f>IF([1]median_raw!R103="","",[1]median_raw!R103)</f>
        <v/>
      </c>
      <c r="S106" s="212" t="str">
        <f>IF([1]median_raw!S103="","",[1]median_raw!S103)</f>
        <v/>
      </c>
      <c r="T106" s="212" t="str">
        <f>IF([1]median_raw!T103="","",[1]median_raw!T103)</f>
        <v/>
      </c>
      <c r="U106" s="212" t="str">
        <f>IF([1]median_raw!U103="","",[1]median_raw!U103)</f>
        <v/>
      </c>
      <c r="V106" s="212" t="str">
        <f>IF([1]median_raw!V103="","",[1]median_raw!V103)</f>
        <v/>
      </c>
      <c r="W106" s="212" t="str">
        <f>IF([1]median_raw!W103="","",[1]median_raw!W103)</f>
        <v/>
      </c>
      <c r="X106" s="212" t="str">
        <f>IF([1]median_raw!X103="","",[1]median_raw!X103)</f>
        <v/>
      </c>
      <c r="Y106" s="212" t="str">
        <f>IF([1]median_raw!Y103="","",[1]median_raw!Y103)</f>
        <v/>
      </c>
      <c r="Z106" s="212"/>
      <c r="AA106" s="212"/>
      <c r="AB106" s="212"/>
      <c r="AC106" s="212" t="str">
        <f>IF([1]median_raw!AJ103="","",[1]median_raw!AJ103)</f>
        <v/>
      </c>
      <c r="AD106" s="212" t="str">
        <f>IF([1]median_raw!AK103="","",[1]median_raw!AK103)</f>
        <v/>
      </c>
      <c r="AE106" s="212" t="str">
        <f>IF([1]median_raw!AL103="","",[1]median_raw!AL103)</f>
        <v/>
      </c>
      <c r="AF106" s="212" t="str">
        <f>IF([1]median_raw!AM103="","",[1]median_raw!AM103)</f>
        <v/>
      </c>
      <c r="AG106" s="212" t="str">
        <f>IF([1]median_raw!AN103="","",[1]median_raw!AN103)</f>
        <v/>
      </c>
      <c r="AH106" s="212" t="str">
        <f>IF([1]median_raw!AO103="","",[1]median_raw!AO103)</f>
        <v/>
      </c>
      <c r="AI106" s="212" t="str">
        <f>IF([1]median_raw!AP103="","",[1]median_raw!AP103)</f>
        <v/>
      </c>
      <c r="AJ106" s="212" t="str">
        <f>IF([1]median_raw!Z103="","",[1]median_raw!Z103)</f>
        <v/>
      </c>
      <c r="AK106" s="212" t="str">
        <f>IF([1]median_raw!AA103="","",[1]median_raw!AA103)</f>
        <v/>
      </c>
      <c r="AL106" s="215" t="str">
        <f>IF([1]median_raw!AB103="","",[1]median_raw!AB103)</f>
        <v/>
      </c>
      <c r="AM106" s="215" t="str">
        <f>IF([1]median_raw!AC103="","",[1]median_raw!AC103)</f>
        <v/>
      </c>
      <c r="AN106" s="212" t="str">
        <f>IF([1]median_raw!AD103="","",[1]median_raw!AD103)</f>
        <v/>
      </c>
      <c r="AO106" s="212" t="str">
        <f>IF([1]median_raw!AE103="","",[1]median_raw!AE103)</f>
        <v/>
      </c>
      <c r="AP106" s="212" t="str">
        <f>IF([1]median_raw!AF103="","",[1]median_raw!AF103)</f>
        <v/>
      </c>
      <c r="AQ106" s="212" t="str">
        <f>IF([1]median_raw!AQ103="","",[1]median_raw!AQ103)</f>
        <v/>
      </c>
      <c r="AR106" s="212" t="str">
        <f t="shared" si="4"/>
        <v/>
      </c>
      <c r="AS106" s="212" t="str">
        <f>IF(OR(AV106="",AV106=0),"",IF(C106="","",
IF(INDEX($D$1:$AV106,ROW(),MATCH("Cereal",$D$1:$AV$1,0))="",INDEX($D$1:$AV$2,2,MATCH("Cereal",$D$1:$AV$1,0)),INDEX($D$1:$AV106,ROW(),MATCH("Cereal",$D$1:$AV$1,0)))*90
+IF(INDEX($D$1:$AV106,ROW(),MATCH("Beans",$D$1:$AV$1,0))="",INDEX($D$1:$AV$2,2,MATCH("Beans",$D$1:$AV$1,0)),INDEX($D$1:$AV106,ROW(),MATCH("Beans",$D$1:$AV$1,0)))*9
+IF(INDEX($D$1:$AV106,ROW(),MATCH("Cooking.oil",$D$1:$AV$1,0))="",INDEX($D$1:$AV$2,2,MATCH("Cooking.oil",$D$1:$AV$1,0)),INDEX($D$1:$AV106,ROW(),MATCH("Cooking.oil",$D$1:$AV$1,0)))*6
+IF(INDEX($D$1:$AV106,ROW(),MATCH("Salt",$D$1:$AV$1,0))="",INDEX($D$1:$AV$2,2,MATCH("Salt",$D$1:$AV$1,0)),INDEX($D$1:$AV106,ROW(),MATCH("Salt",$D$1:$AV$1,0)))*1
))</f>
        <v/>
      </c>
      <c r="AT106" s="212" t="str">
        <f>IF(OR(AV106="",AV106=0),"",IF(C106="","",AS106
+IF(INDEX($D$1:$AP106,ROW(),MATCH("Soap",$D$1:$AP$1,0))="",INDEX($D$1:$AP$2,2,MATCH("Soap",$D$1:$AP$1,0)),INDEX($D$1:$AP106,ROW(),MATCH("Soap",$D$1:$AP$1,0)))*6
+IF(INDEX($D$1:$AP106,ROW(),MATCH("Exercise.book",$D$1:$AP$1,0))="",INDEX($D$1:$AP$2,2,MATCH("Exercise.book",$D$1:$AP$1,0)),INDEX($D$1:$AP106,ROW(),MATCH("Exercise.book",$D$1:$AP$1,0)))*12
+IF(INDEX($D$1:$AP106,ROW(),MATCH("Charcoal",$D$1:$AP$1,0))="",INDEX($D$1:$AP$2,2,MATCH("Charcoal",$D$1:$AP$1,0)),INDEX($D$1:$AP106,ROW(),MATCH("Charcoal",$D$1:$AP$1,0)))*30
+IF(INDEX($D$1:$AP106,ROW(),MATCH("Milling.costs",$D$1:$AP$1,0))="",INDEX($D$1:$AP$2,2,MATCH("Milling.costs",$D$1:$AP$1,0)),INDEX($D$1:$AP106,ROW(),MATCH("Milling.costs",$D$1:$AP$1,0)))/3.5*30
+IF(INDEX($D$1:$AP106,ROW(),MATCH("USD",$D$1:$AP$1,0))="",INDEX($D$1:$AP$2,2,MATCH("USD",$D$1:$AP$1,0)),INDEX($D$1:$AP106,ROW(),MATCH("USD",$D$1:$AP$1,0)))*17
))</f>
        <v/>
      </c>
      <c r="AU106" s="212" t="str">
        <f t="shared" si="5"/>
        <v/>
      </c>
      <c r="AV106" s="213" t="str">
        <f>IF(C106="","",IF(IF(RIGHT($A106,9)="Equatoria",$E106,$D106)="",IF(RIGHT($A106,9)="Equatoria",$E$2,$D$2),IF(RIGHT($A106,9)="Equatoria",$E106,$D106)))</f>
        <v/>
      </c>
    </row>
    <row r="107" spans="1:48" ht="18" customHeight="1" x14ac:dyDescent="0.3">
      <c r="A107" s="208" t="str">
        <f>IF([1]median_raw!A104="","",[1]median_raw!A104)</f>
        <v/>
      </c>
      <c r="B107" s="208" t="str">
        <f>IF([1]median_raw!B104="","",[1]median_raw!B104)</f>
        <v/>
      </c>
      <c r="C107" s="208" t="str">
        <f>IF([1]median_raw!C104="","",[1]median_raw!C104)</f>
        <v/>
      </c>
      <c r="D107" s="212" t="str">
        <f>IF([1]median_raw!D104="","",[1]median_raw!D104)</f>
        <v/>
      </c>
      <c r="E107" s="212" t="str">
        <f>IF([1]median_raw!E104="","",[1]median_raw!E104)</f>
        <v/>
      </c>
      <c r="F107" s="212" t="str">
        <f>IF([1]median_raw!F104="","",[1]median_raw!F104)</f>
        <v/>
      </c>
      <c r="G107" s="212" t="str">
        <f>IF([1]median_raw!G104="","",[1]median_raw!G104)</f>
        <v/>
      </c>
      <c r="H107" s="212" t="str">
        <f>IF([1]median_raw!H104="","",[1]median_raw!H104)</f>
        <v/>
      </c>
      <c r="I107" s="212" t="str">
        <f>IF([1]median_raw!I104="","",[1]median_raw!I104)</f>
        <v/>
      </c>
      <c r="J107" s="212" t="str">
        <f>IF([1]median_raw!J104="","",[1]median_raw!J104)</f>
        <v/>
      </c>
      <c r="K107" s="212" t="str">
        <f>IF([1]median_raw!K104="","",[1]median_raw!K104)</f>
        <v/>
      </c>
      <c r="L107" s="212" t="str">
        <f>IF([1]median_raw!L104="","",[1]median_raw!L104)</f>
        <v/>
      </c>
      <c r="M107" s="212" t="str">
        <f>IF([1]median_raw!M104="","",[1]median_raw!M104)</f>
        <v/>
      </c>
      <c r="N107" s="212" t="str">
        <f>IF([1]median_raw!N104="","",[1]median_raw!N104)</f>
        <v/>
      </c>
      <c r="O107" s="212" t="str">
        <f>IF([1]median_raw!O104="","",[1]median_raw!O104)</f>
        <v/>
      </c>
      <c r="P107" s="212" t="str">
        <f>IF([1]median_raw!P104="","",[1]median_raw!P104)</f>
        <v/>
      </c>
      <c r="Q107" s="212" t="str">
        <f>IF([1]median_raw!Q104="","",[1]median_raw!Q104)</f>
        <v/>
      </c>
      <c r="R107" s="212" t="str">
        <f>IF([1]median_raw!R104="","",[1]median_raw!R104)</f>
        <v/>
      </c>
      <c r="S107" s="212" t="str">
        <f>IF([1]median_raw!S104="","",[1]median_raw!S104)</f>
        <v/>
      </c>
      <c r="T107" s="212" t="str">
        <f>IF([1]median_raw!T104="","",[1]median_raw!T104)</f>
        <v/>
      </c>
      <c r="U107" s="212" t="str">
        <f>IF([1]median_raw!U104="","",[1]median_raw!U104)</f>
        <v/>
      </c>
      <c r="V107" s="212" t="str">
        <f>IF([1]median_raw!V104="","",[1]median_raw!V104)</f>
        <v/>
      </c>
      <c r="W107" s="212" t="str">
        <f>IF([1]median_raw!W104="","",[1]median_raw!W104)</f>
        <v/>
      </c>
      <c r="X107" s="212" t="str">
        <f>IF([1]median_raw!X104="","",[1]median_raw!X104)</f>
        <v/>
      </c>
      <c r="Y107" s="212" t="str">
        <f>IF([1]median_raw!Y104="","",[1]median_raw!Y104)</f>
        <v/>
      </c>
      <c r="Z107" s="212"/>
      <c r="AA107" s="212"/>
      <c r="AB107" s="212"/>
      <c r="AC107" s="212" t="str">
        <f>IF([1]median_raw!AJ104="","",[1]median_raw!AJ104)</f>
        <v/>
      </c>
      <c r="AD107" s="212" t="str">
        <f>IF([1]median_raw!AK104="","",[1]median_raw!AK104)</f>
        <v/>
      </c>
      <c r="AE107" s="212" t="str">
        <f>IF([1]median_raw!AL104="","",[1]median_raw!AL104)</f>
        <v/>
      </c>
      <c r="AF107" s="212" t="str">
        <f>IF([1]median_raw!AM104="","",[1]median_raw!AM104)</f>
        <v/>
      </c>
      <c r="AG107" s="212" t="str">
        <f>IF([1]median_raw!AN104="","",[1]median_raw!AN104)</f>
        <v/>
      </c>
      <c r="AH107" s="212" t="str">
        <f>IF([1]median_raw!AO104="","",[1]median_raw!AO104)</f>
        <v/>
      </c>
      <c r="AI107" s="212" t="str">
        <f>IF([1]median_raw!AP104="","",[1]median_raw!AP104)</f>
        <v/>
      </c>
      <c r="AJ107" s="212" t="str">
        <f>IF([1]median_raw!Z104="","",[1]median_raw!Z104)</f>
        <v/>
      </c>
      <c r="AK107" s="212" t="str">
        <f>IF([1]median_raw!AA104="","",[1]median_raw!AA104)</f>
        <v/>
      </c>
      <c r="AL107" s="215" t="str">
        <f>IF([1]median_raw!AB104="","",[1]median_raw!AB104)</f>
        <v/>
      </c>
      <c r="AM107" s="215" t="str">
        <f>IF([1]median_raw!AC104="","",[1]median_raw!AC104)</f>
        <v/>
      </c>
      <c r="AN107" s="212" t="str">
        <f>IF([1]median_raw!AD104="","",[1]median_raw!AD104)</f>
        <v/>
      </c>
      <c r="AO107" s="212" t="str">
        <f>IF([1]median_raw!AE104="","",[1]median_raw!AE104)</f>
        <v/>
      </c>
      <c r="AP107" s="212" t="str">
        <f>IF([1]median_raw!AF104="","",[1]median_raw!AF104)</f>
        <v/>
      </c>
      <c r="AQ107" s="212" t="str">
        <f>IF([1]median_raw!AQ104="","",[1]median_raw!AQ104)</f>
        <v/>
      </c>
      <c r="AR107" s="212" t="str">
        <f t="shared" si="4"/>
        <v/>
      </c>
      <c r="AS107" s="212" t="str">
        <f>IF(OR(AV107="",AV107=0),"",IF(C107="","",
IF(INDEX($D$1:$AV107,ROW(),MATCH("Cereal",$D$1:$AV$1,0))="",INDEX($D$1:$AV$2,2,MATCH("Cereal",$D$1:$AV$1,0)),INDEX($D$1:$AV107,ROW(),MATCH("Cereal",$D$1:$AV$1,0)))*90
+IF(INDEX($D$1:$AV107,ROW(),MATCH("Beans",$D$1:$AV$1,0))="",INDEX($D$1:$AV$2,2,MATCH("Beans",$D$1:$AV$1,0)),INDEX($D$1:$AV107,ROW(),MATCH("Beans",$D$1:$AV$1,0)))*9
+IF(INDEX($D$1:$AV107,ROW(),MATCH("Cooking.oil",$D$1:$AV$1,0))="",INDEX($D$1:$AV$2,2,MATCH("Cooking.oil",$D$1:$AV$1,0)),INDEX($D$1:$AV107,ROW(),MATCH("Cooking.oil",$D$1:$AV$1,0)))*6
+IF(INDEX($D$1:$AV107,ROW(),MATCH("Salt",$D$1:$AV$1,0))="",INDEX($D$1:$AV$2,2,MATCH("Salt",$D$1:$AV$1,0)),INDEX($D$1:$AV107,ROW(),MATCH("Salt",$D$1:$AV$1,0)))*1
))</f>
        <v/>
      </c>
      <c r="AT107" s="212" t="str">
        <f>IF(OR(AV107="",AV107=0),"",IF(C107="","",AS107
+IF(INDEX($D$1:$AP107,ROW(),MATCH("Soap",$D$1:$AP$1,0))="",INDEX($D$1:$AP$2,2,MATCH("Soap",$D$1:$AP$1,0)),INDEX($D$1:$AP107,ROW(),MATCH("Soap",$D$1:$AP$1,0)))*6
+IF(INDEX($D$1:$AP107,ROW(),MATCH("Exercise.book",$D$1:$AP$1,0))="",INDEX($D$1:$AP$2,2,MATCH("Exercise.book",$D$1:$AP$1,0)),INDEX($D$1:$AP107,ROW(),MATCH("Exercise.book",$D$1:$AP$1,0)))*12
+IF(INDEX($D$1:$AP107,ROW(),MATCH("Charcoal",$D$1:$AP$1,0))="",INDEX($D$1:$AP$2,2,MATCH("Charcoal",$D$1:$AP$1,0)),INDEX($D$1:$AP107,ROW(),MATCH("Charcoal",$D$1:$AP$1,0)))*30
+IF(INDEX($D$1:$AP107,ROW(),MATCH("Milling.costs",$D$1:$AP$1,0))="",INDEX($D$1:$AP$2,2,MATCH("Milling.costs",$D$1:$AP$1,0)),INDEX($D$1:$AP107,ROW(),MATCH("Milling.costs",$D$1:$AP$1,0)))/3.5*30
+IF(INDEX($D$1:$AP107,ROW(),MATCH("USD",$D$1:$AP$1,0))="",INDEX($D$1:$AP$2,2,MATCH("USD",$D$1:$AP$1,0)),INDEX($D$1:$AP107,ROW(),MATCH("USD",$D$1:$AP$1,0)))*17
))</f>
        <v/>
      </c>
      <c r="AU107" s="212" t="str">
        <f t="shared" si="5"/>
        <v/>
      </c>
      <c r="AV107" s="213"/>
    </row>
    <row r="108" spans="1:48" ht="18" customHeight="1" x14ac:dyDescent="0.3">
      <c r="A108" s="208" t="str">
        <f>IF([1]median_raw!A105="","",[1]median_raw!A105)</f>
        <v/>
      </c>
      <c r="B108" s="208" t="str">
        <f>IF([1]median_raw!B105="","",[1]median_raw!B105)</f>
        <v/>
      </c>
      <c r="C108" s="208" t="str">
        <f>IF([1]median_raw!C105="","",[1]median_raw!C105)</f>
        <v/>
      </c>
      <c r="D108" s="212" t="str">
        <f>IF([1]median_raw!D105="","",[1]median_raw!D105)</f>
        <v/>
      </c>
      <c r="E108" s="212" t="str">
        <f>IF([1]median_raw!E105="","",[1]median_raw!E105)</f>
        <v/>
      </c>
      <c r="F108" s="212" t="str">
        <f>IF([1]median_raw!F105="","",[1]median_raw!F105)</f>
        <v/>
      </c>
      <c r="G108" s="212" t="str">
        <f>IF([1]median_raw!G105="","",[1]median_raw!G105)</f>
        <v/>
      </c>
      <c r="H108" s="212" t="str">
        <f>IF([1]median_raw!H105="","",[1]median_raw!H105)</f>
        <v/>
      </c>
      <c r="I108" s="212" t="str">
        <f>IF([1]median_raw!I105="","",[1]median_raw!I105)</f>
        <v/>
      </c>
      <c r="J108" s="212" t="str">
        <f>IF([1]median_raw!J105="","",[1]median_raw!J105)</f>
        <v/>
      </c>
      <c r="K108" s="212" t="str">
        <f>IF([1]median_raw!K105="","",[1]median_raw!K105)</f>
        <v/>
      </c>
      <c r="L108" s="212" t="str">
        <f>IF([1]median_raw!L105="","",[1]median_raw!L105)</f>
        <v/>
      </c>
      <c r="M108" s="212" t="str">
        <f>IF([1]median_raw!M105="","",[1]median_raw!M105)</f>
        <v/>
      </c>
      <c r="N108" s="212" t="str">
        <f>IF([1]median_raw!N105="","",[1]median_raw!N105)</f>
        <v/>
      </c>
      <c r="O108" s="212" t="str">
        <f>IF([1]median_raw!O105="","",[1]median_raw!O105)</f>
        <v/>
      </c>
      <c r="P108" s="212" t="str">
        <f>IF([1]median_raw!P105="","",[1]median_raw!P105)</f>
        <v/>
      </c>
      <c r="Q108" s="212" t="str">
        <f>IF([1]median_raw!Q105="","",[1]median_raw!Q105)</f>
        <v/>
      </c>
      <c r="R108" s="212" t="str">
        <f>IF([1]median_raw!R105="","",[1]median_raw!R105)</f>
        <v/>
      </c>
      <c r="S108" s="212" t="str">
        <f>IF([1]median_raw!S105="","",[1]median_raw!S105)</f>
        <v/>
      </c>
      <c r="T108" s="212" t="str">
        <f>IF([1]median_raw!T105="","",[1]median_raw!T105)</f>
        <v/>
      </c>
      <c r="U108" s="212" t="str">
        <f>IF([1]median_raw!U105="","",[1]median_raw!U105)</f>
        <v/>
      </c>
      <c r="V108" s="212" t="str">
        <f>IF([1]median_raw!V105="","",[1]median_raw!V105)</f>
        <v/>
      </c>
      <c r="W108" s="212" t="str">
        <f>IF([1]median_raw!W105="","",[1]median_raw!W105)</f>
        <v/>
      </c>
      <c r="X108" s="212" t="str">
        <f>IF([1]median_raw!X105="","",[1]median_raw!X105)</f>
        <v/>
      </c>
      <c r="Y108" s="212" t="str">
        <f>IF([1]median_raw!Y105="","",[1]median_raw!Y105)</f>
        <v/>
      </c>
      <c r="Z108" s="212"/>
      <c r="AA108" s="212"/>
      <c r="AB108" s="212"/>
      <c r="AC108" s="212" t="str">
        <f>IF([1]median_raw!AJ105="","",[1]median_raw!AJ105)</f>
        <v/>
      </c>
      <c r="AD108" s="212" t="str">
        <f>IF([1]median_raw!AK105="","",[1]median_raw!AK105)</f>
        <v/>
      </c>
      <c r="AE108" s="212" t="str">
        <f>IF([1]median_raw!AL105="","",[1]median_raw!AL105)</f>
        <v/>
      </c>
      <c r="AF108" s="212" t="str">
        <f>IF([1]median_raw!AM105="","",[1]median_raw!AM105)</f>
        <v/>
      </c>
      <c r="AG108" s="212" t="str">
        <f>IF([1]median_raw!AN105="","",[1]median_raw!AN105)</f>
        <v/>
      </c>
      <c r="AH108" s="212" t="str">
        <f>IF([1]median_raw!AO105="","",[1]median_raw!AO105)</f>
        <v/>
      </c>
      <c r="AI108" s="212" t="str">
        <f>IF([1]median_raw!AP105="","",[1]median_raw!AP105)</f>
        <v/>
      </c>
      <c r="AJ108" s="212" t="str">
        <f>IF([1]median_raw!Z105="","",[1]median_raw!Z105)</f>
        <v/>
      </c>
      <c r="AK108" s="212" t="str">
        <f>IF([1]median_raw!AA105="","",[1]median_raw!AA105)</f>
        <v/>
      </c>
      <c r="AL108" s="215" t="str">
        <f>IF([1]median_raw!AB105="","",[1]median_raw!AB105)</f>
        <v/>
      </c>
      <c r="AM108" s="215" t="str">
        <f>IF([1]median_raw!AC105="","",[1]median_raw!AC105)</f>
        <v/>
      </c>
      <c r="AN108" s="212" t="str">
        <f>IF([1]median_raw!AD105="","",[1]median_raw!AD105)</f>
        <v/>
      </c>
      <c r="AO108" s="212" t="str">
        <f>IF([1]median_raw!AE105="","",[1]median_raw!AE105)</f>
        <v/>
      </c>
      <c r="AP108" s="212" t="str">
        <f>IF([1]median_raw!AF105="","",[1]median_raw!AF105)</f>
        <v/>
      </c>
      <c r="AQ108" s="215"/>
      <c r="AR108" s="212" t="str">
        <f>IF(C108="","",IF(D108="",D$2,D108)+IF(E108="",E$2,E108)+IF(F108="",F$2,F108)+IF(G108="",G$2,G108)+IF(H108="",H$2,H108)+IF(I108="",I$2,I108)+IF(J108="",J$2,J108)+IF(K108="",K$2,K108)+IF(L108="",L$2,L108))</f>
        <v/>
      </c>
      <c r="AS108" s="212" t="str">
        <f>IF(OR(AV108="",AV108=0),"",IF(C108="","",
IF(INDEX($D$1:$AV108,ROW(),MATCH("Cereal",$D$1:$AV$1,0))="",INDEX($D$1:$AV$2,2,MATCH("Cereal",$D$1:$AV$1,0)),INDEX($D$1:$AV108,ROW(),MATCH("Cereal",$D$1:$AV$1,0)))*90
+IF(INDEX($D$1:$AV108,ROW(),MATCH("Beans",$D$1:$AV$1,0))="",INDEX($D$1:$AV$2,2,MATCH("Beans",$D$1:$AV$1,0)),INDEX($D$1:$AV108,ROW(),MATCH("Beans",$D$1:$AV$1,0)))*9
+IF(INDEX($D$1:$AV108,ROW(),MATCH("Cooking.oil",$D$1:$AV$1,0))="",INDEX($D$1:$AV$2,2,MATCH("Cooking.oil",$D$1:$AV$1,0)),INDEX($D$1:$AV108,ROW(),MATCH("Cooking.oil",$D$1:$AV$1,0)))*6
+IF(INDEX($D$1:$AV108,ROW(),MATCH("Salt",$D$1:$AV$1,0))="",INDEX($D$1:$AV$2,2,MATCH("Salt",$D$1:$AV$1,0)),INDEX($D$1:$AV108,ROW(),MATCH("Salt",$D$1:$AV$1,0)))*1
))</f>
        <v/>
      </c>
      <c r="AT108" s="212" t="str">
        <f>IF(OR(AV108="",AV108=0),"",IF(C108="","",AS108
+IF(INDEX($D$1:$AP108,ROW(),MATCH("Soap",$D$1:$AP$1,0))="",INDEX($D$1:$AP$2,2,MATCH("Soap",$D$1:$AP$1,0)),INDEX($D$1:$AP108,ROW(),MATCH("Soap",$D$1:$AP$1,0)))*6
+IF(INDEX($D$1:$AP108,ROW(),MATCH("Exercise.book",$D$1:$AP$1,0))="",INDEX($D$1:$AP$2,2,MATCH("Exercise.book",$D$1:$AP$1,0)),INDEX($D$1:$AP108,ROW(),MATCH("Exercise.book",$D$1:$AP$1,0)))*12
+IF(INDEX($D$1:$AP108,ROW(),MATCH("Charcoal",$D$1:$AP$1,0))="",INDEX($D$1:$AP$2,2,MATCH("Charcoal",$D$1:$AP$1,0)),INDEX($D$1:$AP108,ROW(),MATCH("Charcoal",$D$1:$AP$1,0)))*30
+IF(INDEX($D$1:$AP108,ROW(),MATCH("Milling.costs",$D$1:$AP$1,0))="",INDEX($D$1:$AP$2,2,MATCH("Milling.costs",$D$1:$AP$1,0)),INDEX($D$1:$AP108,ROW(),MATCH("Milling.costs",$D$1:$AP$1,0)))/3.5*30
+IF(INDEX($D$1:$AP108,ROW(),MATCH("USD",$D$1:$AP$1,0))="",INDEX($D$1:$AP$2,2,MATCH("USD",$D$1:$AP$1,0)),INDEX($D$1:$AP108,ROW(),MATCH("USD",$D$1:$AP$1,0)))*17
))</f>
        <v/>
      </c>
      <c r="AU108" s="212" t="str">
        <f>IF(C108="","",IF(D108="",D$2,D108)+IF(E108="",E$2,E108)+IF(G108="",G$2,G108)+IF(J108="",J$2,J108)+IF(M108="",M$2,M108))</f>
        <v/>
      </c>
      <c r="AV108" s="213" t="str">
        <f>IF(C108="","",IF(IF(RIGHT($A108,9)="Equatoria",$E108,$D108)="",IF(RIGHT($A108,9)="Equatoria",$E$2,$D$2),IF(RIGHT($A108,9)="Equatoria",$E108,$D108)))</f>
        <v/>
      </c>
    </row>
    <row r="109" spans="1:48" ht="18" customHeight="1" x14ac:dyDescent="0.3">
      <c r="A109" s="208" t="str">
        <f>IF([1]median_raw!A106="","",[1]median_raw!A106)</f>
        <v/>
      </c>
      <c r="B109" s="208" t="str">
        <f>IF([1]median_raw!B106="","",[1]median_raw!B106)</f>
        <v/>
      </c>
      <c r="C109" s="208" t="str">
        <f>IF([1]median_raw!C106="","",[1]median_raw!C106)</f>
        <v/>
      </c>
      <c r="D109" s="212" t="str">
        <f>IF([1]median_raw!D106="","",[1]median_raw!D106)</f>
        <v/>
      </c>
      <c r="E109" s="212" t="str">
        <f>IF([1]median_raw!E106="","",[1]median_raw!E106)</f>
        <v/>
      </c>
      <c r="F109" s="212" t="str">
        <f>IF([1]median_raw!F106="","",[1]median_raw!F106)</f>
        <v/>
      </c>
      <c r="G109" s="212" t="str">
        <f>IF([1]median_raw!G106="","",[1]median_raw!G106)</f>
        <v/>
      </c>
      <c r="H109" s="212" t="str">
        <f>IF([1]median_raw!H106="","",[1]median_raw!H106)</f>
        <v/>
      </c>
      <c r="I109" s="212" t="str">
        <f>IF([1]median_raw!I106="","",[1]median_raw!I106)</f>
        <v/>
      </c>
      <c r="J109" s="212" t="str">
        <f>IF([1]median_raw!J106="","",[1]median_raw!J106)</f>
        <v/>
      </c>
      <c r="K109" s="212" t="str">
        <f>IF([1]median_raw!K106="","",[1]median_raw!K106)</f>
        <v/>
      </c>
      <c r="L109" s="212" t="str">
        <f>IF([1]median_raw!L106="","",[1]median_raw!L106)</f>
        <v/>
      </c>
      <c r="M109" s="212" t="str">
        <f>IF([1]median_raw!M106="","",[1]median_raw!M106)</f>
        <v/>
      </c>
      <c r="N109" s="212" t="str">
        <f>IF([1]median_raw!N106="","",[1]median_raw!N106)</f>
        <v/>
      </c>
      <c r="O109" s="212" t="str">
        <f>IF([1]median_raw!O106="","",[1]median_raw!O106)</f>
        <v/>
      </c>
      <c r="P109" s="212" t="str">
        <f>IF([1]median_raw!P106="","",[1]median_raw!P106)</f>
        <v/>
      </c>
      <c r="Q109" s="212" t="str">
        <f>IF([1]median_raw!Q106="","",[1]median_raw!Q106)</f>
        <v/>
      </c>
      <c r="R109" s="212" t="str">
        <f>IF([1]median_raw!R106="","",[1]median_raw!R106)</f>
        <v/>
      </c>
      <c r="S109" s="212" t="str">
        <f>IF([1]median_raw!S106="","",[1]median_raw!S106)</f>
        <v/>
      </c>
      <c r="T109" s="212" t="str">
        <f>IF([1]median_raw!T106="","",[1]median_raw!T106)</f>
        <v/>
      </c>
      <c r="U109" s="212" t="str">
        <f>IF([1]median_raw!U106="","",[1]median_raw!U106)</f>
        <v/>
      </c>
      <c r="V109" s="212" t="str">
        <f>IF([1]median_raw!V106="","",[1]median_raw!V106)</f>
        <v/>
      </c>
      <c r="W109" s="212" t="str">
        <f>IF([1]median_raw!W106="","",[1]median_raw!W106)</f>
        <v/>
      </c>
      <c r="X109" s="212" t="str">
        <f>IF([1]median_raw!X106="","",[1]median_raw!X106)</f>
        <v/>
      </c>
      <c r="Y109" s="212" t="str">
        <f>IF([1]median_raw!Y106="","",[1]median_raw!Y106)</f>
        <v/>
      </c>
      <c r="Z109" s="212"/>
      <c r="AA109" s="212"/>
      <c r="AB109" s="212"/>
      <c r="AC109" s="212" t="str">
        <f>IF([1]median_raw!AJ106="","",[1]median_raw!AJ106)</f>
        <v/>
      </c>
      <c r="AD109" s="212" t="str">
        <f>IF([1]median_raw!AK106="","",[1]median_raw!AK106)</f>
        <v/>
      </c>
      <c r="AE109" s="212" t="str">
        <f>IF([1]median_raw!AL106="","",[1]median_raw!AL106)</f>
        <v/>
      </c>
      <c r="AF109" s="212" t="str">
        <f>IF([1]median_raw!AM106="","",[1]median_raw!AM106)</f>
        <v/>
      </c>
      <c r="AG109" s="212" t="str">
        <f>IF([1]median_raw!AN106="","",[1]median_raw!AN106)</f>
        <v/>
      </c>
      <c r="AH109" s="212" t="str">
        <f>IF([1]median_raw!AO106="","",[1]median_raw!AO106)</f>
        <v/>
      </c>
      <c r="AI109" s="212" t="str">
        <f>IF([1]median_raw!AP106="","",[1]median_raw!AP106)</f>
        <v/>
      </c>
      <c r="AJ109" s="212" t="str">
        <f>IF([1]median_raw!Z106="","",[1]median_raw!Z106)</f>
        <v/>
      </c>
      <c r="AK109" s="212" t="str">
        <f>IF([1]median_raw!AA106="","",[1]median_raw!AA106)</f>
        <v/>
      </c>
      <c r="AL109" s="215" t="str">
        <f>IF([1]median_raw!AB106="","",[1]median_raw!AB106)</f>
        <v/>
      </c>
      <c r="AM109" s="215" t="str">
        <f>IF([1]median_raw!AC106="","",[1]median_raw!AC106)</f>
        <v/>
      </c>
      <c r="AN109" s="212" t="str">
        <f>IF([1]median_raw!AD106="","",[1]median_raw!AD106)</f>
        <v/>
      </c>
      <c r="AO109" s="212" t="str">
        <f>IF([1]median_raw!AE106="","",[1]median_raw!AE106)</f>
        <v/>
      </c>
      <c r="AP109" s="212" t="str">
        <f>IF([1]median_raw!AF106="","",[1]median_raw!AF106)</f>
        <v/>
      </c>
      <c r="AQ109" s="215"/>
      <c r="AR109" s="212" t="str">
        <f>IF(C109="","",IF(D109="",D$2,D109)+IF(E109="",E$2,E109)+IF(F109="",F$2,F109)+IF(G109="",G$2,G109)+IF(H109="",H$2,H109)+IF(I109="",I$2,I109)+IF(J109="",J$2,J109)+IF(K109="",K$2,K109)+IF(L109="",L$2,L109))</f>
        <v/>
      </c>
      <c r="AS109" s="212" t="str">
        <f>IF(OR(AV109="",AV109=0),"",IF(C109="","",
IF(INDEX($D$1:$AV109,ROW(),MATCH("Cereal",$D$1:$AV$1,0))="",INDEX($D$1:$AV$2,2,MATCH("Cereal",$D$1:$AV$1,0)),INDEX($D$1:$AV109,ROW(),MATCH("Cereal",$D$1:$AV$1,0)))*90
+IF(INDEX($D$1:$AV109,ROW(),MATCH("Beans",$D$1:$AV$1,0))="",INDEX($D$1:$AV$2,2,MATCH("Beans",$D$1:$AV$1,0)),INDEX($D$1:$AV109,ROW(),MATCH("Beans",$D$1:$AV$1,0)))*9
+IF(INDEX($D$1:$AV109,ROW(),MATCH("Cooking.oil",$D$1:$AV$1,0))="",INDEX($D$1:$AV$2,2,MATCH("Cooking.oil",$D$1:$AV$1,0)),INDEX($D$1:$AV109,ROW(),MATCH("Cooking.oil",$D$1:$AV$1,0)))*6
+IF(INDEX($D$1:$AV109,ROW(),MATCH("Salt",$D$1:$AV$1,0))="",INDEX($D$1:$AV$2,2,MATCH("Salt",$D$1:$AV$1,0)),INDEX($D$1:$AV109,ROW(),MATCH("Salt",$D$1:$AV$1,0)))*1
))</f>
        <v/>
      </c>
      <c r="AT109" s="212" t="str">
        <f>IF(OR(AV109="",AV109=0),"",IF(C109="","",AS109
+IF(INDEX($D$1:$AP109,ROW(),MATCH("Soap",$D$1:$AP$1,0))="",INDEX($D$1:$AP$2,2,MATCH("Soap",$D$1:$AP$1,0)),INDEX($D$1:$AP109,ROW(),MATCH("Soap",$D$1:$AP$1,0)))*6
+IF(INDEX($D$1:$AP109,ROW(),MATCH("Exercise.book",$D$1:$AP$1,0))="",INDEX($D$1:$AP$2,2,MATCH("Exercise.book",$D$1:$AP$1,0)),INDEX($D$1:$AP109,ROW(),MATCH("Exercise.book",$D$1:$AP$1,0)))*12
+IF(INDEX($D$1:$AP109,ROW(),MATCH("Charcoal",$D$1:$AP$1,0))="",INDEX($D$1:$AP$2,2,MATCH("Charcoal",$D$1:$AP$1,0)),INDEX($D$1:$AP109,ROW(),MATCH("Charcoal",$D$1:$AP$1,0)))*30
+IF(INDEX($D$1:$AP109,ROW(),MATCH("Milling.costs",$D$1:$AP$1,0))="",INDEX($D$1:$AP$2,2,MATCH("Milling.costs",$D$1:$AP$1,0)),INDEX($D$1:$AP109,ROW(),MATCH("Milling.costs",$D$1:$AP$1,0)))/3.5*30
+IF(INDEX($D$1:$AP109,ROW(),MATCH("USD",$D$1:$AP$1,0))="",INDEX($D$1:$AP$2,2,MATCH("USD",$D$1:$AP$1,0)),INDEX($D$1:$AP109,ROW(),MATCH("USD",$D$1:$AP$1,0)))*17
))</f>
        <v/>
      </c>
      <c r="AU109" s="212" t="str">
        <f>IF(C109="","",IF(D109="",D$2,D109)+IF(E109="",E$2,E109)+IF(G109="",G$2,G109)+IF(J109="",J$2,J109)+IF(M109="",M$2,M109))</f>
        <v/>
      </c>
      <c r="AV109" s="213" t="str">
        <f>IF(C109="","",IF(IF(RIGHT($A109,9)="Equatoria",$E109,$D109)="",IF(RIGHT($A109,9)="Equatoria",$E$2,$D$2),IF(RIGHT($A109,9)="Equatoria",$E109,$D109)))</f>
        <v/>
      </c>
    </row>
    <row r="110" spans="1:48" ht="18" customHeight="1" x14ac:dyDescent="0.3">
      <c r="A110" s="208" t="str">
        <f>IF([1]median_raw!A107="","",[1]median_raw!A107)</f>
        <v/>
      </c>
      <c r="B110" s="208" t="str">
        <f>IF([1]median_raw!B107="","",[1]median_raw!B107)</f>
        <v/>
      </c>
      <c r="C110" s="208" t="str">
        <f>IF([1]median_raw!C107="","",[1]median_raw!C107)</f>
        <v/>
      </c>
      <c r="D110" s="212" t="str">
        <f>IF([1]median_raw!D107="","",[1]median_raw!D107)</f>
        <v/>
      </c>
      <c r="E110" s="212" t="str">
        <f>IF([1]median_raw!E107="","",[1]median_raw!E107)</f>
        <v/>
      </c>
      <c r="F110" s="212" t="str">
        <f>IF([1]median_raw!F107="","",[1]median_raw!F107)</f>
        <v/>
      </c>
      <c r="G110" s="212" t="str">
        <f>IF([1]median_raw!G107="","",[1]median_raw!G107)</f>
        <v/>
      </c>
      <c r="H110" s="212" t="str">
        <f>IF([1]median_raw!H107="","",[1]median_raw!H107)</f>
        <v/>
      </c>
      <c r="I110" s="212" t="str">
        <f>IF([1]median_raw!I107="","",[1]median_raw!I107)</f>
        <v/>
      </c>
      <c r="J110" s="212" t="str">
        <f>IF([1]median_raw!J107="","",[1]median_raw!J107)</f>
        <v/>
      </c>
      <c r="K110" s="212" t="str">
        <f>IF([1]median_raw!K107="","",[1]median_raw!K107)</f>
        <v/>
      </c>
      <c r="L110" s="212" t="str">
        <f>IF([1]median_raw!L107="","",[1]median_raw!L107)</f>
        <v/>
      </c>
      <c r="M110" s="212" t="str">
        <f>IF([1]median_raw!M107="","",[1]median_raw!M107)</f>
        <v/>
      </c>
      <c r="N110" s="212" t="str">
        <f>IF([1]median_raw!N107="","",[1]median_raw!N107)</f>
        <v/>
      </c>
      <c r="O110" s="212" t="str">
        <f>IF([1]median_raw!O107="","",[1]median_raw!O107)</f>
        <v/>
      </c>
      <c r="P110" s="212" t="str">
        <f>IF([1]median_raw!P107="","",[1]median_raw!P107)</f>
        <v/>
      </c>
      <c r="Q110" s="212" t="str">
        <f>IF([1]median_raw!Q107="","",[1]median_raw!Q107)</f>
        <v/>
      </c>
      <c r="R110" s="212" t="str">
        <f>IF([1]median_raw!R107="","",[1]median_raw!R107)</f>
        <v/>
      </c>
      <c r="S110" s="212" t="str">
        <f>IF([1]median_raw!S107="","",[1]median_raw!S107)</f>
        <v/>
      </c>
      <c r="T110" s="212" t="str">
        <f>IF([1]median_raw!T107="","",[1]median_raw!T107)</f>
        <v/>
      </c>
      <c r="U110" s="212" t="str">
        <f>IF([1]median_raw!U107="","",[1]median_raw!U107)</f>
        <v/>
      </c>
      <c r="V110" s="212" t="str">
        <f>IF([1]median_raw!V107="","",[1]median_raw!V107)</f>
        <v/>
      </c>
      <c r="W110" s="212" t="str">
        <f>IF([1]median_raw!W107="","",[1]median_raw!W107)</f>
        <v/>
      </c>
      <c r="X110" s="212" t="str">
        <f>IF([1]median_raw!X107="","",[1]median_raw!X107)</f>
        <v/>
      </c>
      <c r="Y110" s="212" t="str">
        <f>IF([1]median_raw!Y107="","",[1]median_raw!Y107)</f>
        <v/>
      </c>
      <c r="Z110" s="212"/>
      <c r="AA110" s="212"/>
      <c r="AB110" s="212"/>
      <c r="AC110" s="212" t="str">
        <f>IF([1]median_raw!AJ107="","",[1]median_raw!AJ107)</f>
        <v/>
      </c>
      <c r="AD110" s="212" t="str">
        <f>IF([1]median_raw!AK107="","",[1]median_raw!AK107)</f>
        <v/>
      </c>
      <c r="AE110" s="212" t="str">
        <f>IF([1]median_raw!AL107="","",[1]median_raw!AL107)</f>
        <v/>
      </c>
      <c r="AF110" s="212" t="str">
        <f>IF([1]median_raw!AM107="","",[1]median_raw!AM107)</f>
        <v/>
      </c>
      <c r="AG110" s="212" t="str">
        <f>IF([1]median_raw!AN107="","",[1]median_raw!AN107)</f>
        <v/>
      </c>
      <c r="AH110" s="212" t="str">
        <f>IF([1]median_raw!AO107="","",[1]median_raw!AO107)</f>
        <v/>
      </c>
      <c r="AI110" s="212" t="str">
        <f>IF([1]median_raw!AP107="","",[1]median_raw!AP107)</f>
        <v/>
      </c>
      <c r="AJ110" s="212" t="str">
        <f>IF([1]median_raw!Z107="","",[1]median_raw!Z107)</f>
        <v/>
      </c>
      <c r="AK110" s="212" t="str">
        <f>IF([1]median_raw!AA107="","",[1]median_raw!AA107)</f>
        <v/>
      </c>
      <c r="AL110" s="215" t="str">
        <f>IF([1]median_raw!AB107="","",[1]median_raw!AB107)</f>
        <v/>
      </c>
      <c r="AM110" s="215" t="str">
        <f>IF([1]median_raw!AC107="","",[1]median_raw!AC107)</f>
        <v/>
      </c>
      <c r="AN110" s="212" t="str">
        <f>IF([1]median_raw!AD107="","",[1]median_raw!AD107)</f>
        <v/>
      </c>
      <c r="AO110" s="212" t="str">
        <f>IF([1]median_raw!AE107="","",[1]median_raw!AE107)</f>
        <v/>
      </c>
      <c r="AP110" s="212" t="str">
        <f>IF([1]median_raw!AF107="","",[1]median_raw!AF107)</f>
        <v/>
      </c>
      <c r="AQ110" s="215"/>
      <c r="AR110" s="212" t="str">
        <f>IF(C110="","",IF(D110="",D$2,D110)+IF(E110="",E$2,E110)+IF(F110="",F$2,F110)+IF(G110="",G$2,G110)+IF(H110="",H$2,H110)+IF(I110="",I$2,I110)+IF(J110="",J$2,J110)+IF(K110="",K$2,K110)+IF(L110="",L$2,L110))</f>
        <v/>
      </c>
      <c r="AS110" s="212" t="str">
        <f>IF(OR(AV110="",AV110=0),"",IF(C110="","",
IF(INDEX($D$1:$AV110,ROW(),MATCH("Cereal",$D$1:$AV$1,0))="",INDEX($D$1:$AV$2,2,MATCH("Cereal",$D$1:$AV$1,0)),INDEX($D$1:$AV110,ROW(),MATCH("Cereal",$D$1:$AV$1,0)))*90
+IF(INDEX($D$1:$AV110,ROW(),MATCH("Beans",$D$1:$AV$1,0))="",INDEX($D$1:$AV$2,2,MATCH("Beans",$D$1:$AV$1,0)),INDEX($D$1:$AV110,ROW(),MATCH("Beans",$D$1:$AV$1,0)))*9
+IF(INDEX($D$1:$AV110,ROW(),MATCH("Cooking.oil",$D$1:$AV$1,0))="",INDEX($D$1:$AV$2,2,MATCH("Cooking.oil",$D$1:$AV$1,0)),INDEX($D$1:$AV110,ROW(),MATCH("Cooking.oil",$D$1:$AV$1,0)))*6
+IF(INDEX($D$1:$AV110,ROW(),MATCH("Salt",$D$1:$AV$1,0))="",INDEX($D$1:$AV$2,2,MATCH("Salt",$D$1:$AV$1,0)),INDEX($D$1:$AV110,ROW(),MATCH("Salt",$D$1:$AV$1,0)))*1
))</f>
        <v/>
      </c>
      <c r="AT110" s="212" t="str">
        <f>IF(OR(AV110="",AV110=0),"",IF(C110="","",AS110
+IF(INDEX($D$1:$AP110,ROW(),MATCH("Soap",$D$1:$AP$1,0))="",INDEX($D$1:$AP$2,2,MATCH("Soap",$D$1:$AP$1,0)),INDEX($D$1:$AP110,ROW(),MATCH("Soap",$D$1:$AP$1,0)))*6
+IF(INDEX($D$1:$AP110,ROW(),MATCH("Exercise.book",$D$1:$AP$1,0))="",INDEX($D$1:$AP$2,2,MATCH("Exercise.book",$D$1:$AP$1,0)),INDEX($D$1:$AP110,ROW(),MATCH("Exercise.book",$D$1:$AP$1,0)))*12
+IF(INDEX($D$1:$AP110,ROW(),MATCH("Charcoal",$D$1:$AP$1,0))="",INDEX($D$1:$AP$2,2,MATCH("Charcoal",$D$1:$AP$1,0)),INDEX($D$1:$AP110,ROW(),MATCH("Charcoal",$D$1:$AP$1,0)))*30
+IF(INDEX($D$1:$AP110,ROW(),MATCH("Milling.costs",$D$1:$AP$1,0))="",INDEX($D$1:$AP$2,2,MATCH("Milling.costs",$D$1:$AP$1,0)),INDEX($D$1:$AP110,ROW(),MATCH("Milling.costs",$D$1:$AP$1,0)))/3.5*30
+IF(INDEX($D$1:$AP110,ROW(),MATCH("USD",$D$1:$AP$1,0))="",INDEX($D$1:$AP$2,2,MATCH("USD",$D$1:$AP$1,0)),INDEX($D$1:$AP110,ROW(),MATCH("USD",$D$1:$AP$1,0)))*17
))</f>
        <v/>
      </c>
      <c r="AU110" s="212" t="str">
        <f>IF(C110="","",IF(D110="",D$2,D110)+IF(E110="",E$2,E110)+IF(G110="",G$2,G110)+IF(J110="",J$2,J110)+IF(M110="",M$2,M110))</f>
        <v/>
      </c>
      <c r="AV110" s="213" t="str">
        <f>IF(C110="","",IF(IF(RIGHT($A110,9)="Equatoria",$E110,$D110)="",IF(RIGHT($A110,9)="Equatoria",$E$2,$D$2),IF(RIGHT($A110,9)="Equatoria",$E110,$D110)))</f>
        <v/>
      </c>
    </row>
    <row r="365" spans="2:2" ht="72" customHeight="1" x14ac:dyDescent="0.3">
      <c r="B365" s="204" t="s">
        <v>5336</v>
      </c>
    </row>
  </sheetData>
  <conditionalFormatting sqref="F108:F110">
    <cfRule type="colorScale" priority="49">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T108:AT110">
    <cfRule type="colorScale" priority="74">
      <colorScale>
        <cfvo type="min"/>
        <cfvo type="percentile" val="50"/>
        <cfvo type="max"/>
        <color rgb="FFC6EFCE"/>
        <color rgb="FFFFEB9C"/>
        <color rgb="FFFFC7CE"/>
      </colorScale>
    </cfRule>
  </conditionalFormatting>
  <conditionalFormatting sqref="H108:H110">
    <cfRule type="colorScale" priority="75">
      <colorScale>
        <cfvo type="min"/>
        <cfvo type="percentile" val="50"/>
        <cfvo type="max"/>
        <color rgb="FFC6EFCE"/>
        <color rgb="FFFFEB9C"/>
        <color rgb="FFFFC7CE"/>
      </colorScale>
    </cfRule>
  </conditionalFormatting>
  <conditionalFormatting sqref="E108:E110">
    <cfRule type="colorScale" priority="76">
      <colorScale>
        <cfvo type="min"/>
        <cfvo type="percentile" val="50"/>
        <cfvo type="max"/>
        <color rgb="FFC6EFCE"/>
        <color rgb="FFFFEB9C"/>
        <color rgb="FFFFC7CE"/>
      </colorScale>
    </cfRule>
  </conditionalFormatting>
  <conditionalFormatting sqref="AU108:AU110">
    <cfRule type="colorScale" priority="77">
      <colorScale>
        <cfvo type="min"/>
        <cfvo type="percentile" val="50"/>
        <cfvo type="max"/>
        <color rgb="FFC6EFCE"/>
        <color rgb="FFFFEB9C"/>
        <color rgb="FFFFC7CE"/>
      </colorScale>
    </cfRule>
  </conditionalFormatting>
  <conditionalFormatting sqref="E3:AV4">
    <cfRule type="cellIs" dxfId="13" priority="13" stopIfTrue="1" operator="equal">
      <formula>0</formula>
    </cfRule>
    <cfRule type="cellIs" dxfId="12" priority="14" stopIfTrue="1" operator="lessThan">
      <formula>-1</formula>
    </cfRule>
    <cfRule type="cellIs" dxfId="11" priority="15" stopIfTrue="1" operator="lessThan">
      <formula>-0.5</formula>
    </cfRule>
    <cfRule type="cellIs" dxfId="10" priority="16" operator="lessThan">
      <formula>0</formula>
    </cfRule>
    <cfRule type="cellIs" dxfId="9" priority="17" stopIfTrue="1" operator="greaterThan">
      <formula>1</formula>
    </cfRule>
    <cfRule type="cellIs" dxfId="8" priority="18" stopIfTrue="1" operator="greaterThan">
      <formula>0.5</formula>
    </cfRule>
    <cfRule type="cellIs" dxfId="7" priority="19" operator="greaterThan">
      <formula>0</formula>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O6:O31 O33:O78 O80:O107">
    <cfRule type="colorScale" priority="28">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R6:R31 R33:R78 R80:R107">
    <cfRule type="colorScale" priority="31">
      <colorScale>
        <cfvo type="min"/>
        <cfvo type="percentile" val="50"/>
        <cfvo type="max"/>
        <color rgb="FFC6EFCE"/>
        <color rgb="FFFFEB9C"/>
        <color rgb="FFFFC7CE"/>
      </colorScale>
    </cfRule>
  </conditionalFormatting>
  <conditionalFormatting sqref="S6:S31 S33:S78 S80:S107">
    <cfRule type="colorScale" priority="32">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T5:AT107">
    <cfRule type="colorScale" priority="44">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E32:P32 E79:AB79 AL79 R32:Y32">
    <cfRule type="colorScale" priority="48">
      <colorScale>
        <cfvo type="min"/>
        <cfvo type="percentile" val="50"/>
        <cfvo type="max"/>
        <color rgb="FFC6EFCE"/>
        <color rgb="FFFFEB9C"/>
        <color rgb="FFFFC7CE"/>
      </colorScale>
    </cfRule>
  </conditionalFormatting>
  <conditionalFormatting sqref="D108:D110">
    <cfRule type="colorScale" priority="12">
      <colorScale>
        <cfvo type="min"/>
        <cfvo type="percentile" val="50"/>
        <cfvo type="max"/>
        <color rgb="FFC6EFCE"/>
        <color rgb="FFFFEB9C"/>
        <color rgb="FFFFC7CE"/>
      </colorScale>
    </cfRule>
  </conditionalFormatting>
  <conditionalFormatting sqref="D3:D4">
    <cfRule type="cellIs" dxfId="6" priority="4" stopIfTrue="1" operator="equal">
      <formula>0</formula>
    </cfRule>
    <cfRule type="cellIs" dxfId="5" priority="5" stopIfTrue="1" operator="lessThan">
      <formula>-1</formula>
    </cfRule>
    <cfRule type="cellIs" dxfId="4" priority="6" stopIfTrue="1" operator="lessThan">
      <formula>-0.5</formula>
    </cfRule>
    <cfRule type="cellIs" dxfId="3" priority="7" operator="lessThan">
      <formula>0</formula>
    </cfRule>
    <cfRule type="cellIs" dxfId="2" priority="8" stopIfTrue="1" operator="greaterThan">
      <formula>1</formula>
    </cfRule>
    <cfRule type="cellIs" dxfId="1" priority="9" stopIfTrue="1" operator="greaterThan">
      <formula>0.5</formula>
    </cfRule>
    <cfRule type="cellIs" dxfId="0" priority="10" operator="greaterThan">
      <formula>0</formula>
    </cfRule>
  </conditionalFormatting>
  <conditionalFormatting sqref="Z6:AB71 AC6:AG110 AK5:AK79 AL6:AL71 AM6:AM82 E5:X5 AH5:AJ110 AL5:AQ5 AN6:AP110 AQ6:AQ107 Z5:AG5 D5:D107">
    <cfRule type="colorScale" priority="1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sqref="A1:XFD1048576"/>
    </sheetView>
  </sheetViews>
  <sheetFormatPr defaultColWidth="11.5546875" defaultRowHeight="14.4" x14ac:dyDescent="0.3"/>
  <cols>
    <col min="1" max="1" width="14.5546875" customWidth="1"/>
    <col min="2" max="2" width="9.44140625" customWidth="1"/>
    <col min="3" max="3" width="12" customWidth="1"/>
  </cols>
  <sheetData>
    <row r="1" spans="1:39" ht="27.6" customHeight="1" x14ac:dyDescent="0.3">
      <c r="A1" s="203" t="s">
        <v>5337</v>
      </c>
      <c r="B1" s="203" t="str">
        <f>IF([1]median_raw!B1="","",[1]median_raw!B1)</f>
        <v>County</v>
      </c>
      <c r="C1" s="203" t="str">
        <f>IF([1]median_raw!C1="","",[1]median_raw!C1)</f>
        <v>Location</v>
      </c>
      <c r="D1" s="203" t="str">
        <f>[1]median2!D1</f>
        <v>Sorghum.grain</v>
      </c>
      <c r="E1" s="203" t="str">
        <f>[1]median2!E1</f>
        <v>Maize.grain</v>
      </c>
      <c r="F1" s="203" t="str">
        <f>[1]median2!F1</f>
        <v>Wheat.flour</v>
      </c>
      <c r="G1" s="203" t="str">
        <f>[1]median2!G1</f>
        <v>Rice</v>
      </c>
      <c r="H1" s="203" t="str">
        <f>[1]median2!H1</f>
        <v>Groundnuts</v>
      </c>
      <c r="I1" s="203" t="str">
        <f>[1]median2!I1</f>
        <v>Beans</v>
      </c>
      <c r="J1" s="203" t="str">
        <f>[1]median2!J1</f>
        <v>Sugar</v>
      </c>
      <c r="K1" s="203" t="str">
        <f>[1]median2!K1</f>
        <v>Salt</v>
      </c>
      <c r="L1" s="203" t="str">
        <f>[1]median2!L1</f>
        <v>Cooking.oil</v>
      </c>
      <c r="M1" s="203" t="str">
        <f>[1]median2!M1</f>
        <v>Soap</v>
      </c>
      <c r="N1" s="203" t="str">
        <f>[1]median2!N1</f>
        <v>Jerrycan</v>
      </c>
      <c r="O1" s="203" t="str">
        <f>[1]median2!O1</f>
        <v>Mosquito.net</v>
      </c>
      <c r="P1" s="203" t="str">
        <f>[1]median2!P1</f>
        <v>Exercise.book</v>
      </c>
      <c r="Q1" s="203" t="str">
        <f>[1]median2!Q1</f>
        <v>Blanket</v>
      </c>
      <c r="R1" s="203" t="str">
        <f>[1]median2!R1</f>
        <v>Cooking.pot</v>
      </c>
      <c r="S1" s="203" t="str">
        <f>[1]median2!S1</f>
        <v>Plastic.sheet</v>
      </c>
      <c r="T1" s="203" t="str">
        <f>[1]median2!T1</f>
        <v>Pole</v>
      </c>
      <c r="U1" s="203" t="str">
        <f>[1]median2!U1</f>
        <v>Firewood</v>
      </c>
      <c r="V1" s="203" t="str">
        <f>[1]median2!V1</f>
        <v>Charcoal</v>
      </c>
      <c r="W1" s="203" t="str">
        <f>[1]median2!W1</f>
        <v>Goat</v>
      </c>
      <c r="X1" s="203" t="str">
        <f>[1]median2!X1</f>
        <v>Chicken</v>
      </c>
      <c r="Y1" s="203" t="str">
        <f>[1]median2!Y1</f>
        <v>Milling.costs</v>
      </c>
      <c r="Z1" s="203" t="str">
        <f>[1]median2!Z1</f>
        <v>Rubber.rope</v>
      </c>
      <c r="AA1" s="203" t="str">
        <f>[1]median2!AA1</f>
        <v>Kanga</v>
      </c>
      <c r="AB1" s="203" t="str">
        <f>[1]median2!AB1</f>
        <v>Solar.lamp</v>
      </c>
      <c r="AC1" s="203" t="str">
        <f>[1]median2!AC1</f>
        <v>Aqua.tab</v>
      </c>
      <c r="AD1" s="203" t="str">
        <f>[1]median2!AD1</f>
        <v>Plastic.bucket</v>
      </c>
      <c r="AE1" s="203" t="str">
        <f>[1]median2!AE1</f>
        <v>Sanitary.pad</v>
      </c>
      <c r="AF1" s="203" t="str">
        <f>[1]median2!AF1</f>
        <v>Pen</v>
      </c>
      <c r="AG1" s="203" t="str">
        <f>[1]median2!AG1</f>
        <v>Pencil</v>
      </c>
      <c r="AH1" s="203" t="str">
        <f>[1]median2!AH1</f>
        <v>Rubber</v>
      </c>
      <c r="AI1" s="203" t="str">
        <f>[1]median2!AI1</f>
        <v>Sharpener</v>
      </c>
      <c r="AJ1" s="203" t="str">
        <f>[1]median2!AQ1</f>
        <v>Water</v>
      </c>
      <c r="AK1" s="203" t="str">
        <f>[1]median2!AR1</f>
        <v>Food.price.index</v>
      </c>
      <c r="AL1" s="203" t="str">
        <f>[1]median2!AS1</f>
        <v>MSSMEB.food.basket</v>
      </c>
      <c r="AM1" s="203" t="str">
        <f>[1]median2!AT1</f>
        <v>MSSMEB</v>
      </c>
    </row>
    <row r="2" spans="1:39" ht="21" customHeight="1" x14ac:dyDescent="0.3">
      <c r="A2" s="205"/>
      <c r="B2" s="205"/>
      <c r="C2" s="205" t="s">
        <v>5332</v>
      </c>
      <c r="D2" s="215">
        <f>IFERROR([1]median2!D2/IF([1]median2!$AJ2="",[1]median2!$AJ$2,[1]median2!$AJ2),"")</f>
        <v>0.75101351351351353</v>
      </c>
      <c r="E2" s="215">
        <f>IFERROR([1]median2!E2/IF([1]median2!$AJ2="",[1]median2!$AJ$2,[1]median2!$AJ2),"")</f>
        <v>0.76621621621621616</v>
      </c>
      <c r="F2" s="215">
        <f>IFERROR([1]median2!F2/IF([1]median2!$AJ2="",[1]median2!$AJ$2,[1]median2!$AJ2),"")</f>
        <v>1.3513513513513513</v>
      </c>
      <c r="G2" s="215">
        <f>IFERROR([1]median2!G2/IF([1]median2!$AJ2="",[1]median2!$AJ$2,[1]median2!$AJ2),"")</f>
        <v>1.3513513513513513</v>
      </c>
      <c r="H2" s="215">
        <f>IFERROR([1]median2!H2/IF([1]median2!$AJ2="",[1]median2!$AJ$2,[1]median2!$AJ2),"")</f>
        <v>0.94594594594594594</v>
      </c>
      <c r="I2" s="215">
        <f>IFERROR([1]median2!I2/IF([1]median2!$AJ2="",[1]median2!$AJ$2,[1]median2!$AJ2),"")</f>
        <v>1.6479729729729731</v>
      </c>
      <c r="J2" s="215">
        <f>IFERROR([1]median2!J2/IF([1]median2!$AJ2="",[1]median2!$AJ$2,[1]median2!$AJ2),"")</f>
        <v>1.3513513513513513</v>
      </c>
      <c r="K2" s="215">
        <f>IFERROR([1]median2!K2/IF([1]median2!$AJ2="",[1]median2!$AJ$2,[1]median2!$AJ2),"")</f>
        <v>0.67567567567567566</v>
      </c>
      <c r="L2" s="215">
        <f>IFERROR([1]median2!L2/IF([1]median2!$AJ2="",[1]median2!$AJ$2,[1]median2!$AJ2),"")</f>
        <v>2.0945945945945947</v>
      </c>
      <c r="M2" s="215">
        <f>IFERROR([1]median2!M2/IF([1]median2!$AJ2="",[1]median2!$AJ$2,[1]median2!$AJ2),"")</f>
        <v>0.38310810810810808</v>
      </c>
      <c r="N2" s="215">
        <f>IFERROR([1]median2!N2/IF([1]median2!$AJ2="",[1]median2!$AJ$2,[1]median2!$AJ2),"")</f>
        <v>2.3648648648648649</v>
      </c>
      <c r="O2" s="215">
        <f>IFERROR([1]median2!O2/IF([1]median2!$AJ2="",[1]median2!$AJ$2,[1]median2!$AJ2),"")</f>
        <v>3.3783783783783785</v>
      </c>
      <c r="P2" s="215">
        <f>IFERROR([1]median2!P2/IF([1]median2!$AJ2="",[1]median2!$AJ$2,[1]median2!$AJ2),"")</f>
        <v>0.64189189189189189</v>
      </c>
      <c r="Q2" s="215">
        <f>IFERROR([1]median2!Q2/IF([1]median2!$AJ2="",[1]median2!$AJ$2,[1]median2!$AJ2),"")</f>
        <v>8.1081081081081088</v>
      </c>
      <c r="R2" s="215">
        <f>IFERROR([1]median2!R2/IF([1]median2!$AJ2="",[1]median2!$AJ$2,[1]median2!$AJ2),"")</f>
        <v>7.0945945945945947</v>
      </c>
      <c r="S2" s="215">
        <f>IFERROR([1]median2!S2/IF([1]median2!$AJ2="",[1]median2!$AJ$2,[1]median2!$AJ2),"")</f>
        <v>10.810810810810811</v>
      </c>
      <c r="T2" s="215">
        <f>IFERROR([1]median2!T2/IF([1]median2!$AJ2="",[1]median2!$AJ$2,[1]median2!$AJ2),"")</f>
        <v>1.3513513513513513</v>
      </c>
      <c r="U2" s="215">
        <f>IFERROR([1]median2!U2/IF([1]median2!$AJ2="",[1]median2!$AJ$2,[1]median2!$AJ2),"")</f>
        <v>0.94594594594594594</v>
      </c>
      <c r="V2" s="215">
        <f>IFERROR([1]median2!V2/IF([1]median2!$AJ2="",[1]median2!$AJ$2,[1]median2!$AJ2),"")</f>
        <v>0.20472972972972972</v>
      </c>
      <c r="W2" s="215">
        <f>IFERROR([1]median2!W2/IF([1]median2!$AJ2="",[1]median2!$AJ$2,[1]median2!$AJ2),"")</f>
        <v>28.716216216216218</v>
      </c>
      <c r="X2" s="215">
        <f>IFERROR([1]median2!X2/IF([1]median2!$AJ2="",[1]median2!$AJ$2,[1]median2!$AJ2),"")</f>
        <v>4.0540540540540544</v>
      </c>
      <c r="Y2" s="215">
        <f>IFERROR([1]median2!Y2/IF([1]median2!$AJ2="",[1]median2!$AJ$2,[1]median2!$AJ2),"")</f>
        <v>0.11621621621621622</v>
      </c>
      <c r="Z2" s="215">
        <f>IFERROR([1]median2!Z2/IF([1]median2!$AJ2="",[1]median2!$AJ$2,[1]median2!$AJ2),"")</f>
        <v>1.4189189189189189</v>
      </c>
      <c r="AA2" s="215">
        <f>IFERROR([1]median2!AA2/IF([1]median2!$AJ2="",[1]median2!$AJ$2,[1]median2!$AJ2),"")</f>
        <v>6.756756756756757</v>
      </c>
      <c r="AB2" s="215">
        <f>IFERROR([1]median2!AB2/IF([1]median2!$AJ2="",[1]median2!$AJ$2,[1]median2!$AJ2),"")</f>
        <v>4.7297297297297298</v>
      </c>
      <c r="AC2" s="215">
        <f>IFERROR([1]median2!AC2/IF([1]median2!$AJ2="",[1]median2!$AJ$2,[1]median2!$AJ2),"")</f>
        <v>2.3648648648648649</v>
      </c>
      <c r="AD2" s="215">
        <f>IFERROR([1]median2!AD2/IF([1]median2!$AJ2="",[1]median2!$AJ$2,[1]median2!$AJ2),"")</f>
        <v>3.8851351351351351</v>
      </c>
      <c r="AE2" s="215">
        <f>IFERROR([1]median2!AE2/IF([1]median2!$AJ2="",[1]median2!$AJ$2,[1]median2!$AJ2),"")</f>
        <v>0.67567567567567566</v>
      </c>
      <c r="AF2" s="215">
        <f>IFERROR([1]median2!AF2/IF([1]median2!$AJ2="",[1]median2!$AJ$2,[1]median2!$AJ2),"")</f>
        <v>0.23648648648648649</v>
      </c>
      <c r="AG2" s="215">
        <f>IFERROR([1]median2!AG2/IF([1]median2!$AJ2="",[1]median2!$AJ$2,[1]median2!$AJ2),"")</f>
        <v>0.13513513513513514</v>
      </c>
      <c r="AH2" s="215">
        <f>IFERROR([1]median2!AH2/IF([1]median2!$AJ2="",[1]median2!$AJ$2,[1]median2!$AJ2),"")</f>
        <v>0.27027027027027029</v>
      </c>
      <c r="AI2" s="215">
        <f>IFERROR([1]median2!AI2/IF([1]median2!$AJ2="",[1]median2!$AJ$2,[1]median2!$AJ2),"")</f>
        <v>0.16891891891891891</v>
      </c>
      <c r="AJ2" s="215">
        <f>IFERROR([1]median2!AJ2/IF([1]median2!$AJ2="",[1]median2!$AJ$2,[1]median2!$AJ2),"")</f>
        <v>1</v>
      </c>
      <c r="AK2" s="215">
        <f>IFERROR([1]median2!AR2/IF([1]median2!$AJ2="",[1]median2!$AJ$2,[1]median2!$AJ2),"")</f>
        <v>11.248817567567567</v>
      </c>
      <c r="AL2" s="215">
        <f>IFERROR([1]median2!AS2/IF([1]median2!$AJ2="",[1]median2!$AJ$2,[1]median2!$AJ2),"")</f>
        <v>95.981081081081086</v>
      </c>
      <c r="AM2" s="215">
        <f>IFERROR([1]median2!AT2/IF([1]median2!$AJ2="",[1]median2!$AJ$2,[1]median2!$AJ2),"")</f>
        <v>120.14797297297298</v>
      </c>
    </row>
    <row r="3" spans="1:39" ht="21" customHeight="1" x14ac:dyDescent="0.3">
      <c r="A3" s="208" t="str">
        <f>IF([1]median2!A5="","",[1]median2!A5)</f>
        <v>CentralEquatoria</v>
      </c>
      <c r="B3" s="208" t="str">
        <f>IF([1]median2!B5="","",[1]median2!B5)</f>
        <v>Juba</v>
      </c>
      <c r="C3" s="208" t="str">
        <f>IF([1]median2!C5="","",[1]median2!C5)</f>
        <v>Juba PoC</v>
      </c>
      <c r="D3" s="215" t="str">
        <f>IFERROR([1]median2!D5/IF([1]median2!$AJ5="",[1]median2!$AJ$2,[1]median2!$AJ5),"")</f>
        <v/>
      </c>
      <c r="E3" s="215" t="str">
        <f>IFERROR([1]median2!E5/IF([1]median2!$AJ5="",[1]median2!$AJ$2,[1]median2!$AJ5),"")</f>
        <v/>
      </c>
      <c r="F3" s="215">
        <f>IFERROR([1]median2!F5/IF([1]median2!$AJ5="",[1]median2!$AJ$2,[1]median2!$AJ5),"")</f>
        <v>1.0810810810810811</v>
      </c>
      <c r="G3" s="215">
        <f>IFERROR([1]median2!G5/IF([1]median2!$AJ5="",[1]median2!$AJ$2,[1]median2!$AJ5),"")</f>
        <v>2.4351351351351354</v>
      </c>
      <c r="H3" s="215" t="str">
        <f>IFERROR([1]median2!H5/IF([1]median2!$AJ5="",[1]median2!$AJ$2,[1]median2!$AJ5),"")</f>
        <v/>
      </c>
      <c r="I3" s="215" t="str">
        <f>IFERROR([1]median2!I5/IF([1]median2!$AJ5="",[1]median2!$AJ$2,[1]median2!$AJ5),"")</f>
        <v/>
      </c>
      <c r="J3" s="215">
        <f>IFERROR([1]median2!J5/IF([1]median2!$AJ5="",[1]median2!$AJ$2,[1]median2!$AJ5),"")</f>
        <v>1.0810810810810811</v>
      </c>
      <c r="K3" s="215">
        <f>IFERROR([1]median2!K5/IF([1]median2!$AJ5="",[1]median2!$AJ$2,[1]median2!$AJ5),"")</f>
        <v>0.54054054054054057</v>
      </c>
      <c r="L3" s="215">
        <f>IFERROR([1]median2!L5/IF([1]median2!$AJ5="",[1]median2!$AJ$2,[1]median2!$AJ5),"")</f>
        <v>1.7567567567567568</v>
      </c>
      <c r="M3" s="215">
        <f>IFERROR([1]median2!M5/IF([1]median2!$AJ5="",[1]median2!$AJ$2,[1]median2!$AJ5),"")</f>
        <v>0.34932432432432431</v>
      </c>
      <c r="N3" s="215" t="str">
        <f>IFERROR([1]median2!N5/IF([1]median2!$AJ5="",[1]median2!$AJ$2,[1]median2!$AJ5),"")</f>
        <v/>
      </c>
      <c r="O3" s="215" t="str">
        <f>IFERROR([1]median2!O5/IF([1]median2!$AJ5="",[1]median2!$AJ$2,[1]median2!$AJ5),"")</f>
        <v/>
      </c>
      <c r="P3" s="215">
        <f>IFERROR([1]median2!P5/IF([1]median2!$AJ5="",[1]median2!$AJ$2,[1]median2!$AJ5),"")</f>
        <v>0.60810810810810811</v>
      </c>
      <c r="Q3" s="215" t="str">
        <f>IFERROR([1]median2!Q5/IF([1]median2!$AJ5="",[1]median2!$AJ$2,[1]median2!$AJ5),"")</f>
        <v/>
      </c>
      <c r="R3" s="215" t="str">
        <f>IFERROR([1]median2!R5/IF([1]median2!$AJ5="",[1]median2!$AJ$2,[1]median2!$AJ5),"")</f>
        <v/>
      </c>
      <c r="S3" s="215" t="str">
        <f>IFERROR([1]median2!S5/IF([1]median2!$AJ5="",[1]median2!$AJ$2,[1]median2!$AJ5),"")</f>
        <v/>
      </c>
      <c r="T3" s="215">
        <f>IFERROR([1]median2!T5/IF([1]median2!$AJ5="",[1]median2!$AJ$2,[1]median2!$AJ5),"")</f>
        <v>3.3783783783783785</v>
      </c>
      <c r="U3" s="215" t="str">
        <f>IFERROR([1]median2!U5/IF([1]median2!$AJ5="",[1]median2!$AJ$2,[1]median2!$AJ5),"")</f>
        <v/>
      </c>
      <c r="V3" s="215">
        <f>IFERROR([1]median2!V5/IF([1]median2!$AJ5="",[1]median2!$AJ$2,[1]median2!$AJ5),"")</f>
        <v>0.37297297297297299</v>
      </c>
      <c r="W3" s="215" t="str">
        <f>IFERROR([1]median2!W5/IF([1]median2!$AJ5="",[1]median2!$AJ$2,[1]median2!$AJ5),"")</f>
        <v/>
      </c>
      <c r="X3" s="215" t="str">
        <f>IFERROR([1]median2!X5/IF([1]median2!$AJ5="",[1]median2!$AJ$2,[1]median2!$AJ5),"")</f>
        <v/>
      </c>
      <c r="Y3" s="215">
        <f>IFERROR([1]median2!Y5/IF([1]median2!$AJ5="",[1]median2!$AJ$2,[1]median2!$AJ5),"")</f>
        <v>0.19324324324324324</v>
      </c>
      <c r="Z3" s="215" t="str">
        <f>IFERROR([1]median2!Z5/IF([1]median2!$AJ5="",[1]median2!$AJ$2,[1]median2!$AJ5),"")</f>
        <v/>
      </c>
      <c r="AA3" s="215" t="str">
        <f>IFERROR([1]median2!AA5/IF([1]median2!$AJ5="",[1]median2!$AJ$2,[1]median2!$AJ5),"")</f>
        <v/>
      </c>
      <c r="AB3" s="215" t="str">
        <f>IFERROR([1]median2!AB5/IF([1]median2!$AJ5="",[1]median2!$AJ$2,[1]median2!$AJ5),"")</f>
        <v/>
      </c>
      <c r="AC3" s="215" t="str">
        <f>IFERROR([1]median2!AC5/IF([1]median2!$AJ5="",[1]median2!$AJ$2,[1]median2!$AJ5),"")</f>
        <v/>
      </c>
      <c r="AD3" s="215" t="str">
        <f>IFERROR([1]median2!AD5/IF([1]median2!$AJ5="",[1]median2!$AJ$2,[1]median2!$AJ5),"")</f>
        <v/>
      </c>
      <c r="AE3" s="215" t="str">
        <f>IFERROR([1]median2!AE5/IF([1]median2!$AJ5="",[1]median2!$AJ$2,[1]median2!$AJ5),"")</f>
        <v/>
      </c>
      <c r="AF3" s="215">
        <f>IFERROR([1]median2!AF5/IF([1]median2!$AJ5="",[1]median2!$AJ$2,[1]median2!$AJ5),"")</f>
        <v>0.20270270270270271</v>
      </c>
      <c r="AG3" s="215" t="str">
        <f>IFERROR([1]median2!AG5/IF([1]median2!$AJ5="",[1]median2!$AJ$2,[1]median2!$AJ5),"")</f>
        <v/>
      </c>
      <c r="AH3" s="215" t="str">
        <f>IFERROR([1]median2!AH5/IF([1]median2!$AJ5="",[1]median2!$AJ$2,[1]median2!$AJ5),"")</f>
        <v/>
      </c>
      <c r="AI3" s="215" t="str">
        <f>IFERROR([1]median2!AI5/IF([1]median2!$AJ5="",[1]median2!$AJ$2,[1]median2!$AJ5),"")</f>
        <v/>
      </c>
      <c r="AJ3" s="215" t="str">
        <f>IFERROR([1]median2!AQ5/IF([1]median2!$AJ5="",[1]median2!$AJ$2,[1]median2!$AJ5),"")</f>
        <v/>
      </c>
      <c r="AK3" s="215">
        <f>IFERROR([1]median2!AR5/IF([1]median2!$AJ5="",[1]median2!$AJ$2,[1]median2!$AJ5),"")</f>
        <v>11.005743243243243</v>
      </c>
      <c r="AL3" s="215" t="str">
        <f>IFERROR([1]median2!AS5/IF([1]median2!$AJ5="",[1]median2!$AJ$2,[1]median2!$AJ5),"")</f>
        <v/>
      </c>
      <c r="AM3" s="215" t="str">
        <f>IFERROR([1]median2!AT5/IF([1]median2!$AJ5="",[1]median2!$AJ$2,[1]median2!$AJ5),"")</f>
        <v/>
      </c>
    </row>
    <row r="4" spans="1:39" ht="21" customHeight="1" x14ac:dyDescent="0.3">
      <c r="A4" s="208" t="str">
        <f>IF([1]median2!A6="","",[1]median2!A6)</f>
        <v>CentralEquatoria</v>
      </c>
      <c r="B4" s="208" t="str">
        <f>IF([1]median2!B6="","",[1]median2!B6)</f>
        <v>Juba</v>
      </c>
      <c r="C4" s="208" t="str">
        <f>IF([1]median2!C6="","",[1]median2!C6)</f>
        <v>Juba Town</v>
      </c>
      <c r="D4" s="215">
        <f>IFERROR([1]median2!D6/IF([1]median2!$AJ6="",[1]median2!$AJ$2,[1]median2!$AJ6),"")</f>
        <v>1.3797297297297297</v>
      </c>
      <c r="E4" s="215">
        <f>IFERROR([1]median2!E6/IF([1]median2!$AJ6="",[1]median2!$AJ$2,[1]median2!$AJ6),"")</f>
        <v>1.0945945945945945</v>
      </c>
      <c r="F4" s="215">
        <f>IFERROR([1]median2!F6/IF([1]median2!$AJ6="",[1]median2!$AJ$2,[1]median2!$AJ6),"")</f>
        <v>1.0472972972972974</v>
      </c>
      <c r="G4" s="215">
        <f>IFERROR([1]median2!G6/IF([1]median2!$AJ6="",[1]median2!$AJ$2,[1]median2!$AJ6),"")</f>
        <v>1.0648648648648649</v>
      </c>
      <c r="H4" s="215">
        <f>IFERROR([1]median2!H6/IF([1]median2!$AJ6="",[1]median2!$AJ$2,[1]median2!$AJ6),"")</f>
        <v>3.7743243243243243</v>
      </c>
      <c r="I4" s="215">
        <f>IFERROR([1]median2!I6/IF([1]median2!$AJ6="",[1]median2!$AJ$2,[1]median2!$AJ6),"")</f>
        <v>2.9959459459459459</v>
      </c>
      <c r="J4" s="215">
        <f>IFERROR([1]median2!J6/IF([1]median2!$AJ6="",[1]median2!$AJ$2,[1]median2!$AJ6),"")</f>
        <v>1.8162162162162163</v>
      </c>
      <c r="K4" s="215">
        <f>IFERROR([1]median2!K6/IF([1]median2!$AJ6="",[1]median2!$AJ$2,[1]median2!$AJ6),"")</f>
        <v>0.40540540540540543</v>
      </c>
      <c r="L4" s="215">
        <f>IFERROR([1]median2!L6/IF([1]median2!$AJ6="",[1]median2!$AJ$2,[1]median2!$AJ6),"")</f>
        <v>1.5763513513513514</v>
      </c>
      <c r="M4" s="215">
        <f>IFERROR([1]median2!M6/IF([1]median2!$AJ6="",[1]median2!$AJ$2,[1]median2!$AJ6),"")</f>
        <v>0.30405405405405406</v>
      </c>
      <c r="N4" s="215" t="str">
        <f>IFERROR([1]median2!N6/IF([1]median2!$AJ6="",[1]median2!$AJ$2,[1]median2!$AJ6),"")</f>
        <v/>
      </c>
      <c r="O4" s="215">
        <f>IFERROR([1]median2!O6/IF([1]median2!$AJ6="",[1]median2!$AJ$2,[1]median2!$AJ6),"")</f>
        <v>4.0540540540540544</v>
      </c>
      <c r="P4" s="215">
        <f>IFERROR([1]median2!P6/IF([1]median2!$AJ6="",[1]median2!$AJ$2,[1]median2!$AJ6),"")</f>
        <v>0.67567567567567566</v>
      </c>
      <c r="Q4" s="215" t="str">
        <f>IFERROR([1]median2!Q6/IF([1]median2!$AJ6="",[1]median2!$AJ$2,[1]median2!$AJ6),"")</f>
        <v/>
      </c>
      <c r="R4" s="215">
        <f>IFERROR([1]median2!R6/IF([1]median2!$AJ6="",[1]median2!$AJ$2,[1]median2!$AJ6),"")</f>
        <v>4.7297297297297298</v>
      </c>
      <c r="S4" s="215">
        <f>IFERROR([1]median2!S6/IF([1]median2!$AJ6="",[1]median2!$AJ$2,[1]median2!$AJ6),"")</f>
        <v>6.756756756756757</v>
      </c>
      <c r="T4" s="215">
        <f>IFERROR([1]median2!T6/IF([1]median2!$AJ6="",[1]median2!$AJ$2,[1]median2!$AJ6),"")</f>
        <v>3.7162162162162162</v>
      </c>
      <c r="U4" s="215">
        <f>IFERROR([1]median2!U6/IF([1]median2!$AJ6="",[1]median2!$AJ$2,[1]median2!$AJ6),"")</f>
        <v>2.7027027027027026</v>
      </c>
      <c r="V4" s="215">
        <f>IFERROR([1]median2!V6/IF([1]median2!$AJ6="",[1]median2!$AJ$2,[1]median2!$AJ6),"")</f>
        <v>0.39189189189189189</v>
      </c>
      <c r="W4" s="215">
        <f>IFERROR([1]median2!W6/IF([1]median2!$AJ6="",[1]median2!$AJ$2,[1]median2!$AJ6),"")</f>
        <v>67.567567567567565</v>
      </c>
      <c r="X4" s="215">
        <f>IFERROR([1]median2!X6/IF([1]median2!$AJ6="",[1]median2!$AJ$2,[1]median2!$AJ6),"")</f>
        <v>16.216216216216218</v>
      </c>
      <c r="Y4" s="215">
        <f>IFERROR([1]median2!Y6/IF([1]median2!$AJ6="",[1]median2!$AJ$2,[1]median2!$AJ6),"")</f>
        <v>0.17364864864864865</v>
      </c>
      <c r="Z4" s="215" t="str">
        <f>IFERROR([1]median2!Z6/IF([1]median2!$AJ6="",[1]median2!$AJ$2,[1]median2!$AJ6),"")</f>
        <v/>
      </c>
      <c r="AA4" s="215" t="str">
        <f>IFERROR([1]median2!AA6/IF([1]median2!$AJ6="",[1]median2!$AJ$2,[1]median2!$AJ6),"")</f>
        <v/>
      </c>
      <c r="AB4" s="215">
        <f>IFERROR([1]median2!AB6/IF([1]median2!$AJ6="",[1]median2!$AJ$2,[1]median2!$AJ6),"")</f>
        <v>4.7297297297297298</v>
      </c>
      <c r="AC4" s="215" t="str">
        <f>IFERROR([1]median2!AC6/IF([1]median2!$AJ6="",[1]median2!$AJ$2,[1]median2!$AJ6),"")</f>
        <v/>
      </c>
      <c r="AD4" s="215">
        <f>IFERROR([1]median2!AD6/IF([1]median2!$AJ6="",[1]median2!$AJ$2,[1]median2!$AJ6),"")</f>
        <v>3.0405405405405403</v>
      </c>
      <c r="AE4" s="215" t="str">
        <f>IFERROR([1]median2!AE6/IF([1]median2!$AJ6="",[1]median2!$AJ$2,[1]median2!$AJ6),"")</f>
        <v/>
      </c>
      <c r="AF4" s="215" t="str">
        <f>IFERROR([1]median2!AF6/IF([1]median2!$AJ6="",[1]median2!$AJ$2,[1]median2!$AJ6),"")</f>
        <v/>
      </c>
      <c r="AG4" s="215" t="str">
        <f>IFERROR([1]median2!AG6/IF([1]median2!$AJ6="",[1]median2!$AJ$2,[1]median2!$AJ6),"")</f>
        <v/>
      </c>
      <c r="AH4" s="215" t="str">
        <f>IFERROR([1]median2!AH6/IF([1]median2!$AJ6="",[1]median2!$AJ$2,[1]median2!$AJ6),"")</f>
        <v/>
      </c>
      <c r="AI4" s="215" t="str">
        <f>IFERROR([1]median2!AI6/IF([1]median2!$AJ6="",[1]median2!$AJ$2,[1]median2!$AJ6),"")</f>
        <v/>
      </c>
      <c r="AJ4" s="215" t="str">
        <f>IFERROR([1]median2!#REF!/IF([1]median2!$AJ6="",[1]median2!$AJ$2,[1]median2!$AJ6),"")</f>
        <v/>
      </c>
      <c r="AK4" s="215">
        <f>IFERROR([1]median2!AR6/IF([1]median2!$AJ6="",[1]median2!$AJ$2,[1]median2!$AJ6),"")</f>
        <v>15.154729729729731</v>
      </c>
      <c r="AL4" s="215">
        <f>IFERROR([1]median2!AS6/IF([1]median2!$AJ6="",[1]median2!$AJ$2,[1]median2!$AJ6),"")</f>
        <v>135.34054054054053</v>
      </c>
      <c r="AM4" s="215">
        <f>IFERROR([1]median2!AT6/IF([1]median2!$AJ6="",[1]median2!$AJ$2,[1]median2!$AJ6),"")</f>
        <v>170.07702702702701</v>
      </c>
    </row>
    <row r="5" spans="1:39" ht="18" customHeight="1" x14ac:dyDescent="0.3">
      <c r="A5" s="208" t="str">
        <f>IF([1]median2!A7="","",[1]median2!A7)</f>
        <v>CentralEquatoria</v>
      </c>
      <c r="B5" s="208" t="str">
        <f>IF([1]median2!B7="","",[1]median2!B7)</f>
        <v>Juba</v>
      </c>
      <c r="C5" s="208" t="str">
        <f>IF([1]median2!C7="","",[1]median2!C7)</f>
        <v>Mangala</v>
      </c>
      <c r="D5" s="215">
        <f>IFERROR([1]median2!D7/IF([1]median2!$AJ7="",[1]median2!$AJ$2,[1]median2!$AJ7),"")</f>
        <v>0.94594594594594594</v>
      </c>
      <c r="E5" s="215">
        <f>IFERROR([1]median2!E7/IF([1]median2!$AJ7="",[1]median2!$AJ$2,[1]median2!$AJ7),"")</f>
        <v>0.8783783783783784</v>
      </c>
      <c r="F5" s="215">
        <f>IFERROR([1]median2!F7/IF([1]median2!$AJ7="",[1]median2!$AJ$2,[1]median2!$AJ7),"")</f>
        <v>0.81081081081081086</v>
      </c>
      <c r="G5" s="215">
        <f>IFERROR([1]median2!G7/IF([1]median2!$AJ7="",[1]median2!$AJ$2,[1]median2!$AJ7),"")</f>
        <v>0.81081081081081086</v>
      </c>
      <c r="H5" s="215">
        <f>IFERROR([1]median2!H7/IF([1]median2!$AJ7="",[1]median2!$AJ$2,[1]median2!$AJ7),"")</f>
        <v>0.67567567567567566</v>
      </c>
      <c r="I5" s="215">
        <f>IFERROR([1]median2!I7/IF([1]median2!$AJ7="",[1]median2!$AJ$2,[1]median2!$AJ7),"")</f>
        <v>0.91216216216216217</v>
      </c>
      <c r="J5" s="215">
        <f>IFERROR([1]median2!J7/IF([1]median2!$AJ7="",[1]median2!$AJ$2,[1]median2!$AJ7),"")</f>
        <v>1.0135135135135136</v>
      </c>
      <c r="K5" s="215">
        <f>IFERROR([1]median2!K7/IF([1]median2!$AJ7="",[1]median2!$AJ$2,[1]median2!$AJ7),"")</f>
        <v>0.60810810810810811</v>
      </c>
      <c r="L5" s="215">
        <f>IFERROR([1]median2!L7/IF([1]median2!$AJ7="",[1]median2!$AJ$2,[1]median2!$AJ7),"")</f>
        <v>1.2162162162162162</v>
      </c>
      <c r="M5" s="215">
        <f>IFERROR([1]median2!M7/IF([1]median2!$AJ7="",[1]median2!$AJ$2,[1]median2!$AJ7),"")</f>
        <v>0.29256756756756758</v>
      </c>
      <c r="N5" s="215" t="str">
        <f>IFERROR([1]median2!N7/IF([1]median2!$AJ7="",[1]median2!$AJ$2,[1]median2!$AJ7),"")</f>
        <v/>
      </c>
      <c r="O5" s="215">
        <f>IFERROR([1]median2!O7/IF([1]median2!$AJ7="",[1]median2!$AJ$2,[1]median2!$AJ7),"")</f>
        <v>4.7297297297297298</v>
      </c>
      <c r="P5" s="215">
        <f>IFERROR([1]median2!P7/IF([1]median2!$AJ7="",[1]median2!$AJ$2,[1]median2!$AJ7),"")</f>
        <v>0.40540540540540543</v>
      </c>
      <c r="Q5" s="215">
        <f>IFERROR([1]median2!Q7/IF([1]median2!$AJ7="",[1]median2!$AJ$2,[1]median2!$AJ7),"")</f>
        <v>6.756756756756757</v>
      </c>
      <c r="R5" s="215" t="str">
        <f>IFERROR([1]median2!R7/IF([1]median2!$AJ7="",[1]median2!$AJ$2,[1]median2!$AJ7),"")</f>
        <v/>
      </c>
      <c r="S5" s="215" t="str">
        <f>IFERROR([1]median2!S7/IF([1]median2!$AJ7="",[1]median2!$AJ$2,[1]median2!$AJ7),"")</f>
        <v/>
      </c>
      <c r="T5" s="215">
        <f>IFERROR([1]median2!T7/IF([1]median2!$AJ7="",[1]median2!$AJ$2,[1]median2!$AJ7),"")</f>
        <v>4.7297297297297298</v>
      </c>
      <c r="U5" s="215">
        <f>IFERROR([1]median2!U7/IF([1]median2!$AJ7="",[1]median2!$AJ$2,[1]median2!$AJ7),"")</f>
        <v>2.0270270270270272</v>
      </c>
      <c r="V5" s="215">
        <f>IFERROR([1]median2!V7/IF([1]median2!$AJ7="",[1]median2!$AJ$2,[1]median2!$AJ7),"")</f>
        <v>0.16351351351351351</v>
      </c>
      <c r="W5" s="215" t="str">
        <f>IFERROR([1]median2!W7/IF([1]median2!$AJ7="",[1]median2!$AJ$2,[1]median2!$AJ7),"")</f>
        <v/>
      </c>
      <c r="X5" s="215" t="str">
        <f>IFERROR([1]median2!X7/IF([1]median2!$AJ7="",[1]median2!$AJ$2,[1]median2!$AJ7),"")</f>
        <v/>
      </c>
      <c r="Y5" s="215" t="str">
        <f>IFERROR([1]median2!Y7/IF([1]median2!$AJ7="",[1]median2!$AJ$2,[1]median2!$AJ7),"")</f>
        <v/>
      </c>
      <c r="Z5" s="215" t="str">
        <f>IFERROR([1]median2!Z7/IF([1]median2!$AJ7="",[1]median2!$AJ$2,[1]median2!$AJ7),"")</f>
        <v/>
      </c>
      <c r="AA5" s="215" t="str">
        <f>IFERROR([1]median2!AA7/IF([1]median2!$AJ7="",[1]median2!$AJ$2,[1]median2!$AJ7),"")</f>
        <v/>
      </c>
      <c r="AB5" s="215" t="str">
        <f>IFERROR([1]median2!AB7/IF([1]median2!$AJ7="",[1]median2!$AJ$2,[1]median2!$AJ7),"")</f>
        <v/>
      </c>
      <c r="AC5" s="215" t="str">
        <f>IFERROR([1]median2!AC7/IF([1]median2!$AJ7="",[1]median2!$AJ$2,[1]median2!$AJ7),"")</f>
        <v/>
      </c>
      <c r="AD5" s="215" t="str">
        <f>IFERROR([1]median2!AD7/IF([1]median2!$AJ7="",[1]median2!$AJ$2,[1]median2!$AJ7),"")</f>
        <v/>
      </c>
      <c r="AE5" s="215" t="str">
        <f>IFERROR([1]median2!AE7/IF([1]median2!$AJ7="",[1]median2!$AJ$2,[1]median2!$AJ7),"")</f>
        <v/>
      </c>
      <c r="AF5" s="215" t="str">
        <f>IFERROR([1]median2!AF7/IF([1]median2!$AJ7="",[1]median2!$AJ$2,[1]median2!$AJ7),"")</f>
        <v/>
      </c>
      <c r="AG5" s="215" t="str">
        <f>IFERROR([1]median2!AG7/IF([1]median2!$AJ7="",[1]median2!$AJ$2,[1]median2!$AJ7),"")</f>
        <v/>
      </c>
      <c r="AH5" s="215">
        <f>IFERROR([1]median2!AH7/IF([1]median2!$AJ7="",[1]median2!$AJ$2,[1]median2!$AJ7),"")</f>
        <v>0.33783783783783783</v>
      </c>
      <c r="AI5" s="215">
        <f>IFERROR([1]median2!AI7/IF([1]median2!$AJ7="",[1]median2!$AJ$2,[1]median2!$AJ7),"")</f>
        <v>0.30405405405405406</v>
      </c>
      <c r="AJ5" s="215" t="str">
        <f>IFERROR([1]median2!#REF!/IF([1]median2!$AJ7="",[1]median2!$AJ$2,[1]median2!$AJ7),"")</f>
        <v/>
      </c>
      <c r="AK5" s="215">
        <f>IFERROR([1]median2!AR7/IF([1]median2!$AJ7="",[1]median2!$AJ$2,[1]median2!$AJ7),"")</f>
        <v>7.8716216216216219</v>
      </c>
      <c r="AL5" s="215">
        <f>IFERROR([1]median2!AS7/IF([1]median2!$AJ7="",[1]median2!$AJ$2,[1]median2!$AJ7),"")</f>
        <v>95.168918918918919</v>
      </c>
      <c r="AM5" s="215">
        <f>IFERROR([1]median2!AT7/IF([1]median2!$AJ7="",[1]median2!$AJ$2,[1]median2!$AJ7),"")</f>
        <v>113.45135135135135</v>
      </c>
    </row>
    <row r="6" spans="1:39" ht="18" customHeight="1" x14ac:dyDescent="0.3">
      <c r="A6" s="208" t="str">
        <f>IF([1]median2!A8="","",[1]median2!A8)</f>
        <v>CentralEquatoria</v>
      </c>
      <c r="B6" s="208" t="str">
        <f>IF([1]median2!B8="","",[1]median2!B8)</f>
        <v>Yei</v>
      </c>
      <c r="C6" s="208" t="str">
        <f>IF([1]median2!C8="","",[1]median2!C8)</f>
        <v>Yei Town</v>
      </c>
      <c r="D6" s="215">
        <f>IFERROR([1]median2!D8/IF([1]median2!$AJ8="",[1]median2!$AJ$2,[1]median2!$AJ8),"")</f>
        <v>0.69863013698630139</v>
      </c>
      <c r="E6" s="215">
        <f>IFERROR([1]median2!E8/IF([1]median2!$AJ8="",[1]median2!$AJ$2,[1]median2!$AJ8),"")</f>
        <v>0.77671232876712326</v>
      </c>
      <c r="F6" s="215">
        <f>IFERROR([1]median2!F8/IF([1]median2!$AJ8="",[1]median2!$AJ$2,[1]median2!$AJ8),"")</f>
        <v>2.3287671232876712</v>
      </c>
      <c r="G6" s="215">
        <f>IFERROR([1]median2!G8/IF([1]median2!$AJ8="",[1]median2!$AJ$2,[1]median2!$AJ8),"")</f>
        <v>1.5424657534246575</v>
      </c>
      <c r="H6" s="215">
        <f>IFERROR([1]median2!H8/IF([1]median2!$AJ8="",[1]median2!$AJ$2,[1]median2!$AJ8),"")</f>
        <v>1.9136986301369863</v>
      </c>
      <c r="I6" s="215">
        <f>IFERROR([1]median2!I8/IF([1]median2!$AJ8="",[1]median2!$AJ$2,[1]median2!$AJ8),"")</f>
        <v>1.5191780821917809</v>
      </c>
      <c r="J6" s="215">
        <f>IFERROR([1]median2!J8/IF([1]median2!$AJ8="",[1]median2!$AJ$2,[1]median2!$AJ8),"")</f>
        <v>1.4212328767123288</v>
      </c>
      <c r="K6" s="215">
        <f>IFERROR([1]median2!K8/IF([1]median2!$AJ8="",[1]median2!$AJ$2,[1]median2!$AJ8),"")</f>
        <v>0.54794520547945202</v>
      </c>
      <c r="L6" s="215">
        <f>IFERROR([1]median2!L8/IF([1]median2!$AJ8="",[1]median2!$AJ$2,[1]median2!$AJ8),"")</f>
        <v>2.3972602739726026</v>
      </c>
      <c r="M6" s="215">
        <f>IFERROR([1]median2!M8/IF([1]median2!$AJ8="",[1]median2!$AJ$2,[1]median2!$AJ8),"")</f>
        <v>0.2856164383561644</v>
      </c>
      <c r="N6" s="215">
        <f>IFERROR([1]median2!N8/IF([1]median2!$AJ8="",[1]median2!$AJ$2,[1]median2!$AJ8),"")</f>
        <v>2.7397260273972601</v>
      </c>
      <c r="O6" s="215">
        <f>IFERROR([1]median2!O8/IF([1]median2!$AJ8="",[1]median2!$AJ$2,[1]median2!$AJ8),"")</f>
        <v>2.7397260273972601</v>
      </c>
      <c r="P6" s="215">
        <f>IFERROR([1]median2!P8/IF([1]median2!$AJ8="",[1]median2!$AJ$2,[1]median2!$AJ8),"")</f>
        <v>0.47945205479452052</v>
      </c>
      <c r="Q6" s="215" t="str">
        <f>IFERROR([1]median2!Q8/IF([1]median2!$AJ8="",[1]median2!$AJ$2,[1]median2!$AJ8),"")</f>
        <v/>
      </c>
      <c r="R6" s="215">
        <f>IFERROR([1]median2!R8/IF([1]median2!$AJ8="",[1]median2!$AJ$2,[1]median2!$AJ8),"")</f>
        <v>6.1643835616438354</v>
      </c>
      <c r="S6" s="215">
        <f>IFERROR([1]median2!S8/IF([1]median2!$AJ8="",[1]median2!$AJ$2,[1]median2!$AJ8),"")</f>
        <v>11.643835616438356</v>
      </c>
      <c r="T6" s="215">
        <f>IFERROR([1]median2!T8/IF([1]median2!$AJ8="",[1]median2!$AJ$2,[1]median2!$AJ8),"")</f>
        <v>1.095890410958904</v>
      </c>
      <c r="U6" s="215">
        <f>IFERROR([1]median2!U8/IF([1]median2!$AJ8="",[1]median2!$AJ$2,[1]median2!$AJ8),"")</f>
        <v>0.85616438356164382</v>
      </c>
      <c r="V6" s="215">
        <f>IFERROR([1]median2!V8/IF([1]median2!$AJ8="",[1]median2!$AJ$2,[1]median2!$AJ8),"")</f>
        <v>0.2184931506849315</v>
      </c>
      <c r="W6" s="215">
        <f>IFERROR([1]median2!W8/IF([1]median2!$AJ8="",[1]median2!$AJ$2,[1]median2!$AJ8),"")</f>
        <v>75.342465753424662</v>
      </c>
      <c r="X6" s="215">
        <f>IFERROR([1]median2!X8/IF([1]median2!$AJ8="",[1]median2!$AJ$2,[1]median2!$AJ8),"")</f>
        <v>12.328767123287671</v>
      </c>
      <c r="Y6" s="215">
        <f>IFERROR([1]median2!Y8/IF([1]median2!$AJ8="",[1]median2!$AJ$2,[1]median2!$AJ8),"")</f>
        <v>8.287671232876713E-2</v>
      </c>
      <c r="Z6" s="215">
        <f>IFERROR([1]median2!Z8/IF([1]median2!$AJ8="",[1]median2!$AJ$2,[1]median2!$AJ8),"")</f>
        <v>1.3698630136986301</v>
      </c>
      <c r="AA6" s="215">
        <f>IFERROR([1]median2!AA8/IF([1]median2!$AJ8="",[1]median2!$AJ$2,[1]median2!$AJ8),"")</f>
        <v>6.9863013698630141</v>
      </c>
      <c r="AB6" s="215">
        <f>IFERROR([1]median2!AB8/IF([1]median2!$AJ8="",[1]median2!$AJ$2,[1]median2!$AJ8),"")</f>
        <v>5.1369863013698627</v>
      </c>
      <c r="AC6" s="215" t="str">
        <f>IFERROR([1]median2!AC8/IF([1]median2!$AJ8="",[1]median2!$AJ$2,[1]median2!$AJ8),"")</f>
        <v/>
      </c>
      <c r="AD6" s="215" t="str">
        <f>IFERROR([1]median2!AD8/IF([1]median2!$AJ8="",[1]median2!$AJ$2,[1]median2!$AJ8),"")</f>
        <v/>
      </c>
      <c r="AE6" s="215" t="str">
        <f>IFERROR([1]median2!AE8/IF([1]median2!$AJ8="",[1]median2!$AJ$2,[1]median2!$AJ8),"")</f>
        <v/>
      </c>
      <c r="AF6" s="215" t="str">
        <f>IFERROR([1]median2!AF8/IF([1]median2!$AJ8="",[1]median2!$AJ$2,[1]median2!$AJ8),"")</f>
        <v/>
      </c>
      <c r="AG6" s="215" t="str">
        <f>IFERROR([1]median2!AG8/IF([1]median2!$AJ8="",[1]median2!$AJ$2,[1]median2!$AJ8),"")</f>
        <v/>
      </c>
      <c r="AH6" s="215" t="str">
        <f>IFERROR([1]median2!AH8/IF([1]median2!$AJ8="",[1]median2!$AJ$2,[1]median2!$AJ8),"")</f>
        <v/>
      </c>
      <c r="AI6" s="215" t="str">
        <f>IFERROR([1]median2!AI8/IF([1]median2!$AJ8="",[1]median2!$AJ$2,[1]median2!$AJ8),"")</f>
        <v/>
      </c>
      <c r="AJ6" s="215" t="str">
        <f>IFERROR([1]median2!#REF!/IF([1]median2!$AJ8="",[1]median2!$AJ$2,[1]median2!$AJ8),"")</f>
        <v/>
      </c>
      <c r="AK6" s="215">
        <f>IFERROR([1]median2!AR8/IF([1]median2!$AJ8="",[1]median2!$AJ$2,[1]median2!$AJ8),"")</f>
        <v>13.145890410958904</v>
      </c>
      <c r="AL6" s="215">
        <f>IFERROR([1]median2!AS8/IF([1]median2!$AJ8="",[1]median2!$AJ$2,[1]median2!$AJ8),"")</f>
        <v>98.508219178082186</v>
      </c>
      <c r="AM6" s="215">
        <f>IFERROR([1]median2!AT8/IF([1]median2!$AJ8="",[1]median2!$AJ$2,[1]median2!$AJ8),"")</f>
        <v>119.38630136986302</v>
      </c>
    </row>
    <row r="7" spans="1:39" ht="18" customHeight="1" x14ac:dyDescent="0.3">
      <c r="A7" s="208" t="str">
        <f>IF([1]median2!A9="","",[1]median2!A9)</f>
        <v>EasternEquatoria</v>
      </c>
      <c r="B7" s="208" t="str">
        <f>IF([1]median2!B9="","",[1]median2!B9)</f>
        <v>KapoetaSouth</v>
      </c>
      <c r="C7" s="208" t="str">
        <f>IF([1]median2!C9="","",[1]median2!C9)</f>
        <v>Kapoeta Town</v>
      </c>
      <c r="D7" s="215">
        <f>IFERROR([1]median2!D9/IF([1]median2!$AJ9="",[1]median2!$AJ$2,[1]median2!$AJ9),"")</f>
        <v>0.54485049833887045</v>
      </c>
      <c r="E7" s="215">
        <f>IFERROR([1]median2!E9/IF([1]median2!$AJ9="",[1]median2!$AJ$2,[1]median2!$AJ9),"")</f>
        <v>0.68837209302325586</v>
      </c>
      <c r="F7" s="215">
        <f>IFERROR([1]median2!F9/IF([1]median2!$AJ9="",[1]median2!$AJ$2,[1]median2!$AJ9),"")</f>
        <v>1.0299003322259137</v>
      </c>
      <c r="G7" s="215">
        <f>IFERROR([1]median2!G9/IF([1]median2!$AJ9="",[1]median2!$AJ$2,[1]median2!$AJ9),"")</f>
        <v>1.8704318936877076</v>
      </c>
      <c r="H7" s="215" t="str">
        <f>IFERROR([1]median2!H9/IF([1]median2!$AJ9="",[1]median2!$AJ$2,[1]median2!$AJ9),"")</f>
        <v/>
      </c>
      <c r="I7" s="215">
        <f>IFERROR([1]median2!I9/IF([1]median2!$AJ9="",[1]median2!$AJ$2,[1]median2!$AJ9),"")</f>
        <v>2.0624584717607974</v>
      </c>
      <c r="J7" s="215">
        <f>IFERROR([1]median2!J9/IF([1]median2!$AJ9="",[1]median2!$AJ$2,[1]median2!$AJ9),"")</f>
        <v>2.2857142857142856</v>
      </c>
      <c r="K7" s="215">
        <f>IFERROR([1]median2!K9/IF([1]median2!$AJ9="",[1]median2!$AJ$2,[1]median2!$AJ9),"")</f>
        <v>1.0817275747508306</v>
      </c>
      <c r="L7" s="215">
        <f>IFERROR([1]median2!L9/IF([1]median2!$AJ9="",[1]median2!$AJ$2,[1]median2!$AJ9),"")</f>
        <v>2.1262458471760799</v>
      </c>
      <c r="M7" s="215">
        <f>IFERROR([1]median2!M9/IF([1]median2!$AJ9="",[1]median2!$AJ$2,[1]median2!$AJ9),"")</f>
        <v>0.35481727574750832</v>
      </c>
      <c r="N7" s="215">
        <f>IFERROR([1]median2!N9/IF([1]median2!$AJ9="",[1]median2!$AJ$2,[1]median2!$AJ9),"")</f>
        <v>0.66445182724252494</v>
      </c>
      <c r="O7" s="215">
        <f>IFERROR([1]median2!O9/IF([1]median2!$AJ9="",[1]median2!$AJ$2,[1]median2!$AJ9),"")</f>
        <v>1.9933554817275747</v>
      </c>
      <c r="P7" s="215">
        <f>IFERROR([1]median2!P9/IF([1]median2!$AJ9="",[1]median2!$AJ$2,[1]median2!$AJ9),"")</f>
        <v>0.99667774086378735</v>
      </c>
      <c r="Q7" s="215">
        <f>IFERROR([1]median2!Q9/IF([1]median2!$AJ9="",[1]median2!$AJ$2,[1]median2!$AJ9),"")</f>
        <v>4.6511627906976747</v>
      </c>
      <c r="R7" s="215">
        <f>IFERROR([1]median2!R9/IF([1]median2!$AJ9="",[1]median2!$AJ$2,[1]median2!$AJ9),"")</f>
        <v>6.6445182724252492</v>
      </c>
      <c r="S7" s="215">
        <f>IFERROR([1]median2!S9/IF([1]median2!$AJ9="",[1]median2!$AJ$2,[1]median2!$AJ9),"")</f>
        <v>7.9734219269102988</v>
      </c>
      <c r="T7" s="215">
        <f>IFERROR([1]median2!T9/IF([1]median2!$AJ9="",[1]median2!$AJ$2,[1]median2!$AJ9),"")</f>
        <v>1.9933554817275747</v>
      </c>
      <c r="U7" s="215">
        <f>IFERROR([1]median2!U9/IF([1]median2!$AJ9="",[1]median2!$AJ$2,[1]median2!$AJ9),"")</f>
        <v>1.7940199335548173</v>
      </c>
      <c r="V7" s="215">
        <f>IFERROR([1]median2!V9/IF([1]median2!$AJ9="",[1]median2!$AJ$2,[1]median2!$AJ9),"")</f>
        <v>0.26976744186046514</v>
      </c>
      <c r="W7" s="215">
        <f>IFERROR([1]median2!W9/IF([1]median2!$AJ9="",[1]median2!$AJ$2,[1]median2!$AJ9),"")</f>
        <v>24.252491694352159</v>
      </c>
      <c r="X7" s="215">
        <f>IFERROR([1]median2!X9/IF([1]median2!$AJ9="",[1]median2!$AJ$2,[1]median2!$AJ9),"")</f>
        <v>3.3887043189368771</v>
      </c>
      <c r="Y7" s="215">
        <f>IFERROR([1]median2!Y9/IF([1]median2!$AJ9="",[1]median2!$AJ$2,[1]median2!$AJ9),"")</f>
        <v>3.8538205980066444E-2</v>
      </c>
      <c r="Z7" s="215" t="str">
        <f>IFERROR([1]median2!Z9/IF([1]median2!$AJ9="",[1]median2!$AJ$2,[1]median2!$AJ9),"")</f>
        <v/>
      </c>
      <c r="AA7" s="215" t="str">
        <f>IFERROR([1]median2!AA9/IF([1]median2!$AJ9="",[1]median2!$AJ$2,[1]median2!$AJ9),"")</f>
        <v/>
      </c>
      <c r="AB7" s="215" t="str">
        <f>IFERROR([1]median2!AB9/IF([1]median2!$AJ9="",[1]median2!$AJ$2,[1]median2!$AJ9),"")</f>
        <v/>
      </c>
      <c r="AC7" s="215" t="str">
        <f>IFERROR([1]median2!AC9/IF([1]median2!$AJ9="",[1]median2!$AJ$2,[1]median2!$AJ9),"")</f>
        <v/>
      </c>
      <c r="AD7" s="215" t="str">
        <f>IFERROR([1]median2!AD9/IF([1]median2!$AJ9="",[1]median2!$AJ$2,[1]median2!$AJ9),"")</f>
        <v/>
      </c>
      <c r="AE7" s="215" t="str">
        <f>IFERROR([1]median2!AE9/IF([1]median2!$AJ9="",[1]median2!$AJ$2,[1]median2!$AJ9),"")</f>
        <v/>
      </c>
      <c r="AF7" s="215" t="str">
        <f>IFERROR([1]median2!AF9/IF([1]median2!$AJ9="",[1]median2!$AJ$2,[1]median2!$AJ9),"")</f>
        <v/>
      </c>
      <c r="AG7" s="215" t="str">
        <f>IFERROR([1]median2!AG9/IF([1]median2!$AJ9="",[1]median2!$AJ$2,[1]median2!$AJ9),"")</f>
        <v/>
      </c>
      <c r="AH7" s="215" t="str">
        <f>IFERROR([1]median2!AH9/IF([1]median2!$AJ9="",[1]median2!$AJ$2,[1]median2!$AJ9),"")</f>
        <v/>
      </c>
      <c r="AI7" s="215" t="str">
        <f>IFERROR([1]median2!AI9/IF([1]median2!$AJ9="",[1]median2!$AJ$2,[1]median2!$AJ9),"")</f>
        <v/>
      </c>
      <c r="AJ7" s="215" t="str">
        <f>IFERROR([1]median2!#REF!/IF([1]median2!$AJ9="",[1]median2!$AJ$2,[1]median2!$AJ9),"")</f>
        <v/>
      </c>
      <c r="AK7" s="215">
        <f>IFERROR([1]median2!AR9/IF([1]median2!$AJ9="",[1]median2!$AJ$2,[1]median2!$AJ9),"")</f>
        <v>12.619933554817276</v>
      </c>
      <c r="AL7" s="215">
        <f>IFERROR([1]median2!AS9/IF([1]median2!$AJ9="",[1]median2!$AJ$2,[1]median2!$AJ9),"")</f>
        <v>94.354817275747507</v>
      </c>
      <c r="AM7" s="215">
        <f>IFERROR([1]median2!AT9/IF([1]median2!$AJ9="",[1]median2!$AJ$2,[1]median2!$AJ9),"")</f>
        <v>123.08837209302325</v>
      </c>
    </row>
    <row r="8" spans="1:39" ht="18" customHeight="1" x14ac:dyDescent="0.3">
      <c r="A8" s="208" t="str">
        <f>IF([1]median2!A10="","",[1]median2!A10)</f>
        <v>EasternEquatoria</v>
      </c>
      <c r="B8" s="208" t="str">
        <f>IF([1]median2!B10="","",[1]median2!B10)</f>
        <v>Magwi</v>
      </c>
      <c r="C8" s="208" t="str">
        <f>IF([1]median2!C10="","",[1]median2!C10)</f>
        <v>Magwi Town</v>
      </c>
      <c r="D8" s="215">
        <f>IFERROR([1]median2!D10/IF([1]median2!$AJ10="",[1]median2!$AJ$2,[1]median2!$AJ10),"")</f>
        <v>0.54054054054054057</v>
      </c>
      <c r="E8" s="215">
        <f>IFERROR([1]median2!E10/IF([1]median2!$AJ10="",[1]median2!$AJ$2,[1]median2!$AJ10),"")</f>
        <v>0.40540540540540543</v>
      </c>
      <c r="F8" s="215">
        <f>IFERROR([1]median2!F10/IF([1]median2!$AJ10="",[1]median2!$AJ$2,[1]median2!$AJ10),"")</f>
        <v>1.1486486486486487</v>
      </c>
      <c r="G8" s="215">
        <f>IFERROR([1]median2!G10/IF([1]median2!$AJ10="",[1]median2!$AJ$2,[1]median2!$AJ10),"")</f>
        <v>1.2162162162162162</v>
      </c>
      <c r="H8" s="215" t="str">
        <f>IFERROR([1]median2!H10/IF([1]median2!$AJ10="",[1]median2!$AJ$2,[1]median2!$AJ10),"")</f>
        <v/>
      </c>
      <c r="I8" s="215">
        <f>IFERROR([1]median2!I10/IF([1]median2!$AJ10="",[1]median2!$AJ$2,[1]median2!$AJ10),"")</f>
        <v>1.6216216216216217</v>
      </c>
      <c r="J8" s="215">
        <f>IFERROR([1]median2!J10/IF([1]median2!$AJ10="",[1]median2!$AJ$2,[1]median2!$AJ10),"")</f>
        <v>1.3513513513513513</v>
      </c>
      <c r="K8" s="215">
        <f>IFERROR([1]median2!K10/IF([1]median2!$AJ10="",[1]median2!$AJ$2,[1]median2!$AJ10),"")</f>
        <v>0.54054054054054057</v>
      </c>
      <c r="L8" s="215">
        <f>IFERROR([1]median2!L10/IF([1]median2!$AJ10="",[1]median2!$AJ$2,[1]median2!$AJ10),"")</f>
        <v>2.0270270270270272</v>
      </c>
      <c r="M8" s="215">
        <f>IFERROR([1]median2!M10/IF([1]median2!$AJ10="",[1]median2!$AJ$2,[1]median2!$AJ10),"")</f>
        <v>0.33783783783783783</v>
      </c>
      <c r="N8" s="215">
        <f>IFERROR([1]median2!N10/IF([1]median2!$AJ10="",[1]median2!$AJ$2,[1]median2!$AJ10),"")</f>
        <v>1.0135135135135136</v>
      </c>
      <c r="O8" s="215">
        <f>IFERROR([1]median2!O10/IF([1]median2!$AJ10="",[1]median2!$AJ$2,[1]median2!$AJ10),"")</f>
        <v>2.0270270270270272</v>
      </c>
      <c r="P8" s="215">
        <f>IFERROR([1]median2!P10/IF([1]median2!$AJ10="",[1]median2!$AJ$2,[1]median2!$AJ10),"")</f>
        <v>0.67567567567567566</v>
      </c>
      <c r="Q8" s="215">
        <f>IFERROR([1]median2!Q10/IF([1]median2!$AJ10="",[1]median2!$AJ$2,[1]median2!$AJ10),"")</f>
        <v>14.864864864864865</v>
      </c>
      <c r="R8" s="215" t="str">
        <f>IFERROR([1]median2!R10/IF([1]median2!$AJ10="",[1]median2!$AJ$2,[1]median2!$AJ10),"")</f>
        <v/>
      </c>
      <c r="S8" s="215">
        <f>IFERROR([1]median2!S10/IF([1]median2!$AJ10="",[1]median2!$AJ$2,[1]median2!$AJ10),"")</f>
        <v>7.7702702702702702</v>
      </c>
      <c r="T8" s="215">
        <f>IFERROR([1]median2!T10/IF([1]median2!$AJ10="",[1]median2!$AJ$2,[1]median2!$AJ10),"")</f>
        <v>1.4189189189189189</v>
      </c>
      <c r="U8" s="215">
        <f>IFERROR([1]median2!U10/IF([1]median2!$AJ10="",[1]median2!$AJ$2,[1]median2!$AJ10),"")</f>
        <v>2.0270270270270272</v>
      </c>
      <c r="V8" s="215">
        <f>IFERROR([1]median2!V10/IF([1]median2!$AJ10="",[1]median2!$AJ$2,[1]median2!$AJ10),"")</f>
        <v>0.13918918918918918</v>
      </c>
      <c r="W8" s="215">
        <f>IFERROR([1]median2!W10/IF([1]median2!$AJ10="",[1]median2!$AJ$2,[1]median2!$AJ10),"")</f>
        <v>40.54054054054054</v>
      </c>
      <c r="X8" s="215">
        <f>IFERROR([1]median2!X10/IF([1]median2!$AJ10="",[1]median2!$AJ$2,[1]median2!$AJ10),"")</f>
        <v>8.1081081081081088</v>
      </c>
      <c r="Y8" s="215">
        <f>IFERROR([1]median2!Y10/IF([1]median2!$AJ10="",[1]median2!$AJ$2,[1]median2!$AJ10),"")</f>
        <v>6.7567567567567571E-2</v>
      </c>
      <c r="Z8" s="215" t="str">
        <f>IFERROR([1]median2!Z10/IF([1]median2!$AJ10="",[1]median2!$AJ$2,[1]median2!$AJ10),"")</f>
        <v/>
      </c>
      <c r="AA8" s="215" t="str">
        <f>IFERROR([1]median2!AA10/IF([1]median2!$AJ10="",[1]median2!$AJ$2,[1]median2!$AJ10),"")</f>
        <v/>
      </c>
      <c r="AB8" s="215" t="str">
        <f>IFERROR([1]median2!AB10/IF([1]median2!$AJ10="",[1]median2!$AJ$2,[1]median2!$AJ10),"")</f>
        <v/>
      </c>
      <c r="AC8" s="215" t="str">
        <f>IFERROR([1]median2!AC10/IF([1]median2!$AJ10="",[1]median2!$AJ$2,[1]median2!$AJ10),"")</f>
        <v/>
      </c>
      <c r="AD8" s="215">
        <f>IFERROR([1]median2!AD10/IF([1]median2!$AJ10="",[1]median2!$AJ$2,[1]median2!$AJ10),"")</f>
        <v>1.2162162162162162</v>
      </c>
      <c r="AE8" s="215">
        <f>IFERROR([1]median2!AE10/IF([1]median2!$AJ10="",[1]median2!$AJ$2,[1]median2!$AJ10),"")</f>
        <v>0.67567567567567566</v>
      </c>
      <c r="AF8" s="215">
        <f>IFERROR([1]median2!AF10/IF([1]median2!$AJ10="",[1]median2!$AJ$2,[1]median2!$AJ10),"")</f>
        <v>0.27027027027027029</v>
      </c>
      <c r="AG8" s="215" t="str">
        <f>IFERROR([1]median2!AG10/IF([1]median2!$AJ10="",[1]median2!$AJ$2,[1]median2!$AJ10),"")</f>
        <v/>
      </c>
      <c r="AH8" s="215">
        <f>IFERROR([1]median2!AH10/IF([1]median2!$AJ10="",[1]median2!$AJ$2,[1]median2!$AJ10),"")</f>
        <v>0.27027027027027029</v>
      </c>
      <c r="AI8" s="215">
        <f>IFERROR([1]median2!AI10/IF([1]median2!$AJ10="",[1]median2!$AJ$2,[1]median2!$AJ10),"")</f>
        <v>6.7567567567567571E-2</v>
      </c>
      <c r="AJ8" s="215" t="str">
        <f>IFERROR([1]median2!#REF!/IF([1]median2!$AJ10="",[1]median2!$AJ$2,[1]median2!$AJ10),"")</f>
        <v/>
      </c>
      <c r="AK8" s="215">
        <f>IFERROR([1]median2!AR10/IF([1]median2!$AJ10="",[1]median2!$AJ$2,[1]median2!$AJ10),"")</f>
        <v>9.7972972972972965</v>
      </c>
      <c r="AL8" s="215">
        <f>IFERROR([1]median2!AS10/IF([1]median2!$AJ10="",[1]median2!$AJ$2,[1]median2!$AJ10),"")</f>
        <v>63.783783783783782</v>
      </c>
      <c r="AM8" s="215">
        <f>IFERROR([1]median2!AT10/IF([1]median2!$AJ10="",[1]median2!$AJ$2,[1]median2!$AJ10),"")</f>
        <v>82.905405405405403</v>
      </c>
    </row>
    <row r="9" spans="1:39" ht="18" customHeight="1" x14ac:dyDescent="0.3">
      <c r="A9" s="208" t="str">
        <f>IF([1]median2!A11="","",[1]median2!A11)</f>
        <v>EasternEquatoria</v>
      </c>
      <c r="B9" s="208" t="str">
        <f>IF([1]median2!B11="","",[1]median2!B11)</f>
        <v>Magwi</v>
      </c>
      <c r="C9" s="208" t="str">
        <f>IF([1]median2!C11="","",[1]median2!C11)</f>
        <v>Nimule</v>
      </c>
      <c r="D9" s="215">
        <f>IFERROR([1]median2!D11/IF([1]median2!$AJ11="",[1]median2!$AJ$2,[1]median2!$AJ11),"")</f>
        <v>0.73203883495145627</v>
      </c>
      <c r="E9" s="215">
        <f>IFERROR([1]median2!E11/IF([1]median2!$AJ11="",[1]median2!$AJ$2,[1]median2!$AJ11),"")</f>
        <v>0.69644012944983824</v>
      </c>
      <c r="F9" s="215">
        <f>IFERROR([1]median2!F11/IF([1]median2!$AJ11="",[1]median2!$AJ$2,[1]median2!$AJ11),"")</f>
        <v>1.0938511326860842</v>
      </c>
      <c r="G9" s="215">
        <f>IFERROR([1]median2!G11/IF([1]median2!$AJ11="",[1]median2!$AJ$2,[1]median2!$AJ11),"")</f>
        <v>1.2944983818770226</v>
      </c>
      <c r="H9" s="215">
        <f>IFERROR([1]median2!H11/IF([1]median2!$AJ11="",[1]median2!$AJ$2,[1]median2!$AJ11),"")</f>
        <v>2.5313915857605176</v>
      </c>
      <c r="I9" s="215">
        <f>IFERROR([1]median2!I11/IF([1]median2!$AJ11="",[1]median2!$AJ$2,[1]median2!$AJ11),"")</f>
        <v>1.148220064724919</v>
      </c>
      <c r="J9" s="215">
        <f>IFERROR([1]median2!J11/IF([1]median2!$AJ11="",[1]median2!$AJ$2,[1]median2!$AJ11),"")</f>
        <v>1.2297734627831716</v>
      </c>
      <c r="K9" s="215">
        <f>IFERROR([1]median2!K11/IF([1]median2!$AJ11="",[1]median2!$AJ$2,[1]median2!$AJ11),"")</f>
        <v>0.51779935275080902</v>
      </c>
      <c r="L9" s="215">
        <f>IFERROR([1]median2!L11/IF([1]median2!$AJ11="",[1]median2!$AJ$2,[1]median2!$AJ11),"")</f>
        <v>1.5533980582524272</v>
      </c>
      <c r="M9" s="215">
        <f>IFERROR([1]median2!M11/IF([1]median2!$AJ11="",[1]median2!$AJ$2,[1]median2!$AJ11),"")</f>
        <v>0.34563106796116505</v>
      </c>
      <c r="N9" s="215">
        <f>IFERROR([1]median2!N11/IF([1]median2!$AJ11="",[1]median2!$AJ$2,[1]median2!$AJ11),"")</f>
        <v>1.2944983818770226</v>
      </c>
      <c r="O9" s="215">
        <f>IFERROR([1]median2!O11/IF([1]median2!$AJ11="",[1]median2!$AJ$2,[1]median2!$AJ11),"")</f>
        <v>3.2362459546925568</v>
      </c>
      <c r="P9" s="215">
        <f>IFERROR([1]median2!P11/IF([1]median2!$AJ11="",[1]median2!$AJ$2,[1]median2!$AJ11),"")</f>
        <v>0.35598705501618122</v>
      </c>
      <c r="Q9" s="215">
        <f>IFERROR([1]median2!Q11/IF([1]median2!$AJ11="",[1]median2!$AJ$2,[1]median2!$AJ11),"")</f>
        <v>3.883495145631068</v>
      </c>
      <c r="R9" s="215">
        <f>IFERROR([1]median2!R11/IF([1]median2!$AJ11="",[1]median2!$AJ$2,[1]median2!$AJ11),"")</f>
        <v>6.7961165048543686</v>
      </c>
      <c r="S9" s="215">
        <f>IFERROR([1]median2!S11/IF([1]median2!$AJ11="",[1]median2!$AJ$2,[1]median2!$AJ11),"")</f>
        <v>8.4142394822006477</v>
      </c>
      <c r="T9" s="215" t="str">
        <f>IFERROR([1]median2!T11/IF([1]median2!$AJ11="",[1]median2!$AJ$2,[1]median2!$AJ11),"")</f>
        <v/>
      </c>
      <c r="U9" s="215">
        <f>IFERROR([1]median2!U11/IF([1]median2!$AJ11="",[1]median2!$AJ$2,[1]median2!$AJ11),"")</f>
        <v>1.2944983818770226</v>
      </c>
      <c r="V9" s="215">
        <f>IFERROR([1]median2!V11/IF([1]median2!$AJ11="",[1]median2!$AJ$2,[1]median2!$AJ11),"")</f>
        <v>0.30032362459546924</v>
      </c>
      <c r="W9" s="215" t="str">
        <f>IFERROR([1]median2!W11/IF([1]median2!$AJ11="",[1]median2!$AJ$2,[1]median2!$AJ11),"")</f>
        <v/>
      </c>
      <c r="X9" s="215" t="str">
        <f>IFERROR([1]median2!X11/IF([1]median2!$AJ11="",[1]median2!$AJ$2,[1]median2!$AJ11),"")</f>
        <v/>
      </c>
      <c r="Y9" s="215">
        <f>IFERROR([1]median2!Y11/IF([1]median2!$AJ11="",[1]median2!$AJ$2,[1]median2!$AJ11),"")</f>
        <v>6.4724919093851127E-2</v>
      </c>
      <c r="Z9" s="215" t="str">
        <f>IFERROR([1]median2!Z11/IF([1]median2!$AJ11="",[1]median2!$AJ$2,[1]median2!$AJ11),"")</f>
        <v/>
      </c>
      <c r="AA9" s="215">
        <f>IFERROR([1]median2!AA11/IF([1]median2!$AJ11="",[1]median2!$AJ$2,[1]median2!$AJ11),"")</f>
        <v>6.4724919093851137</v>
      </c>
      <c r="AB9" s="215" t="str">
        <f>IFERROR([1]median2!AB11/IF([1]median2!$AJ11="",[1]median2!$AJ$2,[1]median2!$AJ11),"")</f>
        <v/>
      </c>
      <c r="AC9" s="215" t="str">
        <f>IFERROR([1]median2!AC11/IF([1]median2!$AJ11="",[1]median2!$AJ$2,[1]median2!$AJ11),"")</f>
        <v/>
      </c>
      <c r="AD9" s="215" t="str">
        <f>IFERROR([1]median2!AD11/IF([1]median2!$AJ11="",[1]median2!$AJ$2,[1]median2!$AJ11),"")</f>
        <v/>
      </c>
      <c r="AE9" s="215" t="str">
        <f>IFERROR([1]median2!AE11/IF([1]median2!$AJ11="",[1]median2!$AJ$2,[1]median2!$AJ11),"")</f>
        <v/>
      </c>
      <c r="AF9" s="215">
        <f>IFERROR([1]median2!AF11/IF([1]median2!$AJ11="",[1]median2!$AJ$2,[1]median2!$AJ11),"")</f>
        <v>0.22653721682847897</v>
      </c>
      <c r="AG9" s="215">
        <f>IFERROR([1]median2!AG11/IF([1]median2!$AJ11="",[1]median2!$AJ$2,[1]median2!$AJ11),"")</f>
        <v>0.12944983818770225</v>
      </c>
      <c r="AH9" s="215">
        <f>IFERROR([1]median2!AH11/IF([1]median2!$AJ11="",[1]median2!$AJ$2,[1]median2!$AJ11),"")</f>
        <v>0.1941747572815534</v>
      </c>
      <c r="AI9" s="215">
        <f>IFERROR([1]median2!AI11/IF([1]median2!$AJ11="",[1]median2!$AJ$2,[1]median2!$AJ11),"")</f>
        <v>0.16181229773462782</v>
      </c>
      <c r="AJ9" s="215" t="str">
        <f>IFERROR([1]median2!#REF!/IF([1]median2!$AJ11="",[1]median2!$AJ$2,[1]median2!$AJ11),"")</f>
        <v/>
      </c>
      <c r="AK9" s="215">
        <f>IFERROR([1]median2!AR11/IF([1]median2!$AJ11="",[1]median2!$AJ$2,[1]median2!$AJ11),"")</f>
        <v>10.797411003236245</v>
      </c>
      <c r="AL9" s="215">
        <f>IFERROR([1]median2!AS11/IF([1]median2!$AJ11="",[1]median2!$AJ$2,[1]median2!$AJ11),"")</f>
        <v>82.851779935275076</v>
      </c>
      <c r="AM9" s="215">
        <f>IFERROR([1]median2!AT11/IF([1]median2!$AJ11="",[1]median2!$AJ$2,[1]median2!$AJ11),"")</f>
        <v>106.15533980582525</v>
      </c>
    </row>
    <row r="10" spans="1:39" ht="17.399999999999999" customHeight="1" x14ac:dyDescent="0.3">
      <c r="A10" s="208" t="str">
        <f>IF([1]median2!A12="","",[1]median2!A12)</f>
        <v>Jonglei</v>
      </c>
      <c r="B10" s="208" t="str">
        <f>IF([1]median2!B12="","",[1]median2!B12)</f>
        <v>Akobo</v>
      </c>
      <c r="C10" s="208" t="str">
        <f>IF([1]median2!C12="","",[1]median2!C12)</f>
        <v>Akobo Town</v>
      </c>
      <c r="D10" s="215" t="str">
        <f>IFERROR([1]median2!D12/IF([1]median2!$AJ12="",[1]median2!$AJ$2,[1]median2!$AJ12),"")</f>
        <v/>
      </c>
      <c r="E10" s="215" t="str">
        <f>IFERROR([1]median2!E12/IF([1]median2!$AJ12="",[1]median2!$AJ$2,[1]median2!$AJ12),"")</f>
        <v/>
      </c>
      <c r="F10" s="215">
        <f>IFERROR([1]median2!F12/IF([1]median2!$AJ12="",[1]median2!$AJ$2,[1]median2!$AJ12),"")</f>
        <v>1.5459459459459459</v>
      </c>
      <c r="G10" s="215">
        <f>IFERROR([1]median2!G12/IF([1]median2!$AJ12="",[1]median2!$AJ$2,[1]median2!$AJ12),"")</f>
        <v>1.8256756756756756</v>
      </c>
      <c r="H10" s="215" t="str">
        <f>IFERROR([1]median2!H12/IF([1]median2!$AJ12="",[1]median2!$AJ$2,[1]median2!$AJ12),"")</f>
        <v/>
      </c>
      <c r="I10" s="215">
        <f>IFERROR([1]median2!I12/IF([1]median2!$AJ12="",[1]median2!$AJ$2,[1]median2!$AJ12),"")</f>
        <v>1.7972972972972974</v>
      </c>
      <c r="J10" s="215">
        <f>IFERROR([1]median2!J12/IF([1]median2!$AJ12="",[1]median2!$AJ$2,[1]median2!$AJ12),"")</f>
        <v>1.7432432432432432</v>
      </c>
      <c r="K10" s="215">
        <f>IFERROR([1]median2!K12/IF([1]median2!$AJ12="",[1]median2!$AJ$2,[1]median2!$AJ12),"")</f>
        <v>1.1000000000000001</v>
      </c>
      <c r="L10" s="215">
        <f>IFERROR([1]median2!L12/IF([1]median2!$AJ12="",[1]median2!$AJ$2,[1]median2!$AJ12),"")</f>
        <v>4.0540540540540544</v>
      </c>
      <c r="M10" s="215">
        <f>IFERROR([1]median2!M12/IF([1]median2!$AJ12="",[1]median2!$AJ$2,[1]median2!$AJ12),"")</f>
        <v>0.54054054054054057</v>
      </c>
      <c r="N10" s="215">
        <f>IFERROR([1]median2!N12/IF([1]median2!$AJ12="",[1]median2!$AJ$2,[1]median2!$AJ12),"")</f>
        <v>2.0270270270270272</v>
      </c>
      <c r="O10" s="215" t="str">
        <f>IFERROR([1]median2!O12/IF([1]median2!$AJ12="",[1]median2!$AJ$2,[1]median2!$AJ12),"")</f>
        <v/>
      </c>
      <c r="P10" s="215" t="str">
        <f>IFERROR([1]median2!P12/IF([1]median2!$AJ12="",[1]median2!$AJ$2,[1]median2!$AJ12),"")</f>
        <v/>
      </c>
      <c r="Q10" s="215" t="str">
        <f>IFERROR([1]median2!Q12/IF([1]median2!$AJ12="",[1]median2!$AJ$2,[1]median2!$AJ12),"")</f>
        <v/>
      </c>
      <c r="R10" s="215">
        <f>IFERROR([1]median2!R12/IF([1]median2!$AJ12="",[1]median2!$AJ$2,[1]median2!$AJ12),"")</f>
        <v>5.4054054054054053</v>
      </c>
      <c r="S10" s="215" t="str">
        <f>IFERROR([1]median2!S12/IF([1]median2!$AJ12="",[1]median2!$AJ$2,[1]median2!$AJ12),"")</f>
        <v/>
      </c>
      <c r="T10" s="215">
        <f>IFERROR([1]median2!T12/IF([1]median2!$AJ12="",[1]median2!$AJ$2,[1]median2!$AJ12),"")</f>
        <v>0.67567567567567566</v>
      </c>
      <c r="U10" s="215">
        <f>IFERROR([1]median2!U12/IF([1]median2!$AJ12="",[1]median2!$AJ$2,[1]median2!$AJ12),"")</f>
        <v>0.81081081081081086</v>
      </c>
      <c r="V10" s="215">
        <f>IFERROR([1]median2!V12/IF([1]median2!$AJ12="",[1]median2!$AJ$2,[1]median2!$AJ12),"")</f>
        <v>0.33648648648648649</v>
      </c>
      <c r="W10" s="215">
        <f>IFERROR([1]median2!W12/IF([1]median2!$AJ12="",[1]median2!$AJ$2,[1]median2!$AJ12),"")</f>
        <v>40.54054054054054</v>
      </c>
      <c r="X10" s="215" t="str">
        <f>IFERROR([1]median2!X12/IF([1]median2!$AJ12="",[1]median2!$AJ$2,[1]median2!$AJ12),"")</f>
        <v/>
      </c>
      <c r="Y10" s="215" t="str">
        <f>IFERROR([1]median2!Y12/IF([1]median2!$AJ12="",[1]median2!$AJ$2,[1]median2!$AJ12),"")</f>
        <v/>
      </c>
      <c r="Z10" s="215" t="str">
        <f>IFERROR([1]median2!Z12/IF([1]median2!$AJ12="",[1]median2!$AJ$2,[1]median2!$AJ12),"")</f>
        <v/>
      </c>
      <c r="AA10" s="215" t="str">
        <f>IFERROR([1]median2!AA12/IF([1]median2!$AJ12="",[1]median2!$AJ$2,[1]median2!$AJ12),"")</f>
        <v/>
      </c>
      <c r="AB10" s="215" t="str">
        <f>IFERROR([1]median2!AB12/IF([1]median2!$AJ12="",[1]median2!$AJ$2,[1]median2!$AJ12),"")</f>
        <v/>
      </c>
      <c r="AC10" s="215" t="str">
        <f>IFERROR([1]median2!AC12/IF([1]median2!$AJ12="",[1]median2!$AJ$2,[1]median2!$AJ12),"")</f>
        <v/>
      </c>
      <c r="AD10" s="215">
        <f>IFERROR([1]median2!AD12/IF([1]median2!$AJ12="",[1]median2!$AJ$2,[1]median2!$AJ12),"")</f>
        <v>6.0810810810810807</v>
      </c>
      <c r="AE10" s="215" t="str">
        <f>IFERROR([1]median2!AE12/IF([1]median2!$AJ12="",[1]median2!$AJ$2,[1]median2!$AJ12),"")</f>
        <v/>
      </c>
      <c r="AF10" s="215" t="str">
        <f>IFERROR([1]median2!AF12/IF([1]median2!$AJ12="",[1]median2!$AJ$2,[1]median2!$AJ12),"")</f>
        <v/>
      </c>
      <c r="AG10" s="215" t="str">
        <f>IFERROR([1]median2!AG12/IF([1]median2!$AJ12="",[1]median2!$AJ$2,[1]median2!$AJ12),"")</f>
        <v/>
      </c>
      <c r="AH10" s="215" t="str">
        <f>IFERROR([1]median2!AH12/IF([1]median2!$AJ12="",[1]median2!$AJ$2,[1]median2!$AJ12),"")</f>
        <v/>
      </c>
      <c r="AI10" s="215" t="str">
        <f>IFERROR([1]median2!AI12/IF([1]median2!$AJ12="",[1]median2!$AJ$2,[1]median2!$AJ12),"")</f>
        <v/>
      </c>
      <c r="AJ10" s="215" t="str">
        <f>IFERROR([1]median2!#REF!/IF([1]median2!$AJ12="",[1]median2!$AJ$2,[1]median2!$AJ12),"")</f>
        <v/>
      </c>
      <c r="AK10" s="215">
        <f>IFERROR([1]median2!AR12/IF([1]median2!$AJ12="",[1]median2!$AJ$2,[1]median2!$AJ12),"")</f>
        <v>14.529391891891892</v>
      </c>
      <c r="AL10" s="215" t="str">
        <f>IFERROR([1]median2!AS12/IF([1]median2!$AJ12="",[1]median2!$AJ$2,[1]median2!$AJ12),"")</f>
        <v/>
      </c>
      <c r="AM10" s="215" t="str">
        <f>IFERROR([1]median2!AT12/IF([1]median2!$AJ12="",[1]median2!$AJ$2,[1]median2!$AJ12),"")</f>
        <v/>
      </c>
    </row>
    <row r="11" spans="1:39" ht="18" customHeight="1" x14ac:dyDescent="0.3">
      <c r="A11" s="208" t="str">
        <f>IF([1]median2!A13="","",[1]median2!A13)</f>
        <v>Jonglei</v>
      </c>
      <c r="B11" s="208" t="str">
        <f>IF([1]median2!B13="","",[1]median2!B13)</f>
        <v>Akobo</v>
      </c>
      <c r="C11" s="208" t="str">
        <f>IF([1]median2!C13="","",[1]median2!C13)</f>
        <v>Walgak</v>
      </c>
      <c r="D11" s="215">
        <f>IFERROR([1]median2!D13/IF([1]median2!$AJ13="",[1]median2!$AJ$2,[1]median2!$AJ13),"")</f>
        <v>1.854054054054054</v>
      </c>
      <c r="E11" s="215" t="str">
        <f>IFERROR([1]median2!E13/IF([1]median2!$AJ13="",[1]median2!$AJ$2,[1]median2!$AJ13),"")</f>
        <v/>
      </c>
      <c r="F11" s="215">
        <f>IFERROR([1]median2!F13/IF([1]median2!$AJ13="",[1]median2!$AJ$2,[1]median2!$AJ13),"")</f>
        <v>2.577027027027027</v>
      </c>
      <c r="G11" s="215">
        <f>IFERROR([1]median2!G13/IF([1]median2!$AJ13="",[1]median2!$AJ$2,[1]median2!$AJ13),"")</f>
        <v>1.65</v>
      </c>
      <c r="H11" s="215" t="str">
        <f>IFERROR([1]median2!H13/IF([1]median2!$AJ13="",[1]median2!$AJ$2,[1]median2!$AJ13),"")</f>
        <v/>
      </c>
      <c r="I11" s="215" t="str">
        <f>IFERROR([1]median2!I13/IF([1]median2!$AJ13="",[1]median2!$AJ$2,[1]median2!$AJ13),"")</f>
        <v/>
      </c>
      <c r="J11" s="215" t="str">
        <f>IFERROR([1]median2!J13/IF([1]median2!$AJ13="",[1]median2!$AJ$2,[1]median2!$AJ13),"")</f>
        <v/>
      </c>
      <c r="K11" s="215">
        <f>IFERROR([1]median2!K13/IF([1]median2!$AJ13="",[1]median2!$AJ$2,[1]median2!$AJ13),"")</f>
        <v>0.23445945945945945</v>
      </c>
      <c r="L11" s="215">
        <f>IFERROR([1]median2!L13/IF([1]median2!$AJ13="",[1]median2!$AJ$2,[1]median2!$AJ13),"")</f>
        <v>1.0810810810810811</v>
      </c>
      <c r="M11" s="215">
        <f>IFERROR([1]median2!M13/IF([1]median2!$AJ13="",[1]median2!$AJ$2,[1]median2!$AJ13),"")</f>
        <v>0.40540540540540543</v>
      </c>
      <c r="N11" s="215" t="str">
        <f>IFERROR([1]median2!N13/IF([1]median2!$AJ13="",[1]median2!$AJ$2,[1]median2!$AJ13),"")</f>
        <v/>
      </c>
      <c r="O11" s="215">
        <f>IFERROR([1]median2!O13/IF([1]median2!$AJ13="",[1]median2!$AJ$2,[1]median2!$AJ13),"")</f>
        <v>2.0270270270270272</v>
      </c>
      <c r="P11" s="215" t="str">
        <f>IFERROR([1]median2!P13/IF([1]median2!$AJ13="",[1]median2!$AJ$2,[1]median2!$AJ13),"")</f>
        <v/>
      </c>
      <c r="Q11" s="215" t="str">
        <f>IFERROR([1]median2!Q13/IF([1]median2!$AJ13="",[1]median2!$AJ$2,[1]median2!$AJ13),"")</f>
        <v/>
      </c>
      <c r="R11" s="215">
        <f>IFERROR([1]median2!R13/IF([1]median2!$AJ13="",[1]median2!$AJ$2,[1]median2!$AJ13),"")</f>
        <v>6.756756756756757</v>
      </c>
      <c r="S11" s="215" t="str">
        <f>IFERROR([1]median2!S13/IF([1]median2!$AJ13="",[1]median2!$AJ$2,[1]median2!$AJ13),"")</f>
        <v/>
      </c>
      <c r="T11" s="215">
        <f>IFERROR([1]median2!T13/IF([1]median2!$AJ13="",[1]median2!$AJ$2,[1]median2!$AJ13),"")</f>
        <v>0.67567567567567566</v>
      </c>
      <c r="U11" s="215">
        <f>IFERROR([1]median2!U13/IF([1]median2!$AJ13="",[1]median2!$AJ$2,[1]median2!$AJ13),"")</f>
        <v>0.54054054054054057</v>
      </c>
      <c r="V11" s="215">
        <f>IFERROR([1]median2!V13/IF([1]median2!$AJ13="",[1]median2!$AJ$2,[1]median2!$AJ13),"")</f>
        <v>0.31351351351351353</v>
      </c>
      <c r="W11" s="215">
        <f>IFERROR([1]median2!W13/IF([1]median2!$AJ13="",[1]median2!$AJ$2,[1]median2!$AJ13),"")</f>
        <v>20.27027027027027</v>
      </c>
      <c r="X11" s="215" t="str">
        <f>IFERROR([1]median2!X13/IF([1]median2!$AJ13="",[1]median2!$AJ$2,[1]median2!$AJ13),"")</f>
        <v/>
      </c>
      <c r="Y11" s="215" t="str">
        <f>IFERROR([1]median2!Y13/IF([1]median2!$AJ13="",[1]median2!$AJ$2,[1]median2!$AJ13),"")</f>
        <v/>
      </c>
      <c r="Z11" s="215" t="str">
        <f>IFERROR([1]median2!Z13/IF([1]median2!$AJ13="",[1]median2!$AJ$2,[1]median2!$AJ13),"")</f>
        <v/>
      </c>
      <c r="AA11" s="215" t="str">
        <f>IFERROR([1]median2!AA13/IF([1]median2!$AJ13="",[1]median2!$AJ$2,[1]median2!$AJ13),"")</f>
        <v/>
      </c>
      <c r="AB11" s="215" t="str">
        <f>IFERROR([1]median2!AB13/IF([1]median2!$AJ13="",[1]median2!$AJ$2,[1]median2!$AJ13),"")</f>
        <v/>
      </c>
      <c r="AC11" s="215" t="str">
        <f>IFERROR([1]median2!AC13/IF([1]median2!$AJ13="",[1]median2!$AJ$2,[1]median2!$AJ13),"")</f>
        <v/>
      </c>
      <c r="AD11" s="215" t="str">
        <f>IFERROR([1]median2!AD13/IF([1]median2!$AJ13="",[1]median2!$AJ$2,[1]median2!$AJ13),"")</f>
        <v/>
      </c>
      <c r="AE11" s="215" t="str">
        <f>IFERROR([1]median2!AE13/IF([1]median2!$AJ13="",[1]median2!$AJ$2,[1]median2!$AJ13),"")</f>
        <v/>
      </c>
      <c r="AF11" s="215">
        <f>IFERROR([1]median2!AF13/IF([1]median2!$AJ13="",[1]median2!$AJ$2,[1]median2!$AJ13),"")</f>
        <v>0.27027027027027029</v>
      </c>
      <c r="AG11" s="215">
        <f>IFERROR([1]median2!AG13/IF([1]median2!$AJ13="",[1]median2!$AJ$2,[1]median2!$AJ13),"")</f>
        <v>0.13513513513513514</v>
      </c>
      <c r="AH11" s="215">
        <f>IFERROR([1]median2!AH13/IF([1]median2!$AJ13="",[1]median2!$AJ$2,[1]median2!$AJ13),"")</f>
        <v>6.7567567567567571E-2</v>
      </c>
      <c r="AI11" s="215" t="str">
        <f>IFERROR([1]median2!AI13/IF([1]median2!$AJ13="",[1]median2!$AJ$2,[1]median2!$AJ13),"")</f>
        <v/>
      </c>
      <c r="AJ11" s="215" t="str">
        <f>IFERROR([1]median2!#REF!/IF([1]median2!$AJ13="",[1]median2!$AJ$2,[1]median2!$AJ13),"")</f>
        <v/>
      </c>
      <c r="AK11" s="215">
        <f>IFERROR([1]median2!AR13/IF([1]median2!$AJ13="",[1]median2!$AJ$2,[1]median2!$AJ13),"")</f>
        <v>12.108108108108109</v>
      </c>
      <c r="AL11" s="215">
        <f>IFERROR([1]median2!AS13/IF([1]median2!$AJ13="",[1]median2!$AJ$2,[1]median2!$AJ13),"")</f>
        <v>188.41756756756757</v>
      </c>
      <c r="AM11" s="215">
        <f>IFERROR([1]median2!AT13/IF([1]median2!$AJ13="",[1]median2!$AJ$2,[1]median2!$AJ13),"")</f>
        <v>217.71486486486486</v>
      </c>
    </row>
    <row r="12" spans="1:39" ht="18" customHeight="1" x14ac:dyDescent="0.3">
      <c r="A12" s="208" t="str">
        <f>IF([1]median2!A14="","",[1]median2!A14)</f>
        <v>Jonglei</v>
      </c>
      <c r="B12" s="208" t="str">
        <f>IF([1]median2!B14="","",[1]median2!B14)</f>
        <v>BorSouth</v>
      </c>
      <c r="C12" s="208" t="str">
        <f>IF([1]median2!C14="","",[1]median2!C14)</f>
        <v>Bor Town</v>
      </c>
      <c r="D12" s="215">
        <f>IFERROR([1]median2!D14/IF([1]median2!$AJ14="",[1]median2!$AJ$2,[1]median2!$AJ14),"")</f>
        <v>1.4756756756756757</v>
      </c>
      <c r="E12" s="215">
        <f>IFERROR([1]median2!E14/IF([1]median2!$AJ14="",[1]median2!$AJ$2,[1]median2!$AJ14),"")</f>
        <v>0.81081081081081086</v>
      </c>
      <c r="F12" s="215">
        <f>IFERROR([1]median2!F14/IF([1]median2!$AJ14="",[1]median2!$AJ$2,[1]median2!$AJ14),"")</f>
        <v>1.0810810810810811</v>
      </c>
      <c r="G12" s="215">
        <f>IFERROR([1]median2!G14/IF([1]median2!$AJ14="",[1]median2!$AJ$2,[1]median2!$AJ14),"")</f>
        <v>1.0810810810810811</v>
      </c>
      <c r="H12" s="215">
        <f>IFERROR([1]median2!H14/IF([1]median2!$AJ14="",[1]median2!$AJ$2,[1]median2!$AJ14),"")</f>
        <v>0.76621621621621616</v>
      </c>
      <c r="I12" s="215">
        <f>IFERROR([1]median2!I14/IF([1]median2!$AJ14="",[1]median2!$AJ$2,[1]median2!$AJ14),"")</f>
        <v>1.3513513513513513</v>
      </c>
      <c r="J12" s="215">
        <f>IFERROR([1]median2!J14/IF([1]median2!$AJ14="",[1]median2!$AJ$2,[1]median2!$AJ14),"")</f>
        <v>1.3513513513513513</v>
      </c>
      <c r="K12" s="215">
        <f>IFERROR([1]median2!K14/IF([1]median2!$AJ14="",[1]median2!$AJ$2,[1]median2!$AJ14),"")</f>
        <v>0.54054054054054057</v>
      </c>
      <c r="L12" s="215">
        <f>IFERROR([1]median2!L14/IF([1]median2!$AJ14="",[1]median2!$AJ$2,[1]median2!$AJ14),"")</f>
        <v>1.6216216216216217</v>
      </c>
      <c r="M12" s="215">
        <f>IFERROR([1]median2!M14/IF([1]median2!$AJ14="",[1]median2!$AJ$2,[1]median2!$AJ14),"")</f>
        <v>0.33783783783783783</v>
      </c>
      <c r="N12" s="215" t="str">
        <f>IFERROR([1]median2!N14/IF([1]median2!$AJ14="",[1]median2!$AJ$2,[1]median2!$AJ14),"")</f>
        <v/>
      </c>
      <c r="O12" s="215">
        <f>IFERROR([1]median2!O14/IF([1]median2!$AJ14="",[1]median2!$AJ$2,[1]median2!$AJ14),"")</f>
        <v>3.0405405405405403</v>
      </c>
      <c r="P12" s="215">
        <f>IFERROR([1]median2!P14/IF([1]median2!$AJ14="",[1]median2!$AJ$2,[1]median2!$AJ14),"")</f>
        <v>0.54054054054054057</v>
      </c>
      <c r="Q12" s="215">
        <f>IFERROR([1]median2!Q14/IF([1]median2!$AJ14="",[1]median2!$AJ$2,[1]median2!$AJ14),"")</f>
        <v>8.1081081081081088</v>
      </c>
      <c r="R12" s="215" t="str">
        <f>IFERROR([1]median2!R14/IF([1]median2!$AJ14="",[1]median2!$AJ$2,[1]median2!$AJ14),"")</f>
        <v/>
      </c>
      <c r="S12" s="215">
        <f>IFERROR([1]median2!S14/IF([1]median2!$AJ14="",[1]median2!$AJ$2,[1]median2!$AJ14),"")</f>
        <v>20.27027027027027</v>
      </c>
      <c r="T12" s="215">
        <f>IFERROR([1]median2!T14/IF([1]median2!$AJ14="",[1]median2!$AJ$2,[1]median2!$AJ14),"")</f>
        <v>3.7162162162162162</v>
      </c>
      <c r="U12" s="215">
        <f>IFERROR([1]median2!U14/IF([1]median2!$AJ14="",[1]median2!$AJ$2,[1]median2!$AJ14),"")</f>
        <v>0.40540540540540543</v>
      </c>
      <c r="V12" s="215">
        <f>IFERROR([1]median2!V14/IF([1]median2!$AJ14="",[1]median2!$AJ$2,[1]median2!$AJ14),"")</f>
        <v>0.30270270270270272</v>
      </c>
      <c r="W12" s="215">
        <f>IFERROR([1]median2!W14/IF([1]median2!$AJ14="",[1]median2!$AJ$2,[1]median2!$AJ14),"")</f>
        <v>43.918918918918919</v>
      </c>
      <c r="X12" s="215">
        <f>IFERROR([1]median2!X14/IF([1]median2!$AJ14="",[1]median2!$AJ$2,[1]median2!$AJ14),"")</f>
        <v>3.7162162162162162</v>
      </c>
      <c r="Y12" s="215">
        <f>IFERROR([1]median2!Y14/IF([1]median2!$AJ14="",[1]median2!$AJ$2,[1]median2!$AJ14),"")</f>
        <v>0.11554054054054054</v>
      </c>
      <c r="Z12" s="215" t="str">
        <f>IFERROR([1]median2!Z14/IF([1]median2!$AJ14="",[1]median2!$AJ$2,[1]median2!$AJ14),"")</f>
        <v/>
      </c>
      <c r="AA12" s="215">
        <f>IFERROR([1]median2!AA14/IF([1]median2!$AJ14="",[1]median2!$AJ$2,[1]median2!$AJ14),"")</f>
        <v>4.0540540540540544</v>
      </c>
      <c r="AB12" s="215">
        <f>IFERROR([1]median2!AB14/IF([1]median2!$AJ14="",[1]median2!$AJ$2,[1]median2!$AJ14),"")</f>
        <v>6.4189189189189193</v>
      </c>
      <c r="AC12" s="215" t="str">
        <f>IFERROR([1]median2!AC14/IF([1]median2!$AJ14="",[1]median2!$AJ$2,[1]median2!$AJ14),"")</f>
        <v/>
      </c>
      <c r="AD12" s="215">
        <f>IFERROR([1]median2!AD14/IF([1]median2!$AJ14="",[1]median2!$AJ$2,[1]median2!$AJ14),"")</f>
        <v>3.7162162162162162</v>
      </c>
      <c r="AE12" s="215">
        <f>IFERROR([1]median2!AE14/IF([1]median2!$AJ14="",[1]median2!$AJ$2,[1]median2!$AJ14),"")</f>
        <v>0.94594594594594594</v>
      </c>
      <c r="AF12" s="215">
        <f>IFERROR([1]median2!AF14/IF([1]median2!$AJ14="",[1]median2!$AJ$2,[1]median2!$AJ14),"")</f>
        <v>0.27027027027027029</v>
      </c>
      <c r="AG12" s="215">
        <f>IFERROR([1]median2!AG14/IF([1]median2!$AJ14="",[1]median2!$AJ$2,[1]median2!$AJ14),"")</f>
        <v>6.7567567567567571E-2</v>
      </c>
      <c r="AH12" s="215">
        <f>IFERROR([1]median2!AH14/IF([1]median2!$AJ14="",[1]median2!$AJ$2,[1]median2!$AJ14),"")</f>
        <v>0.10135135135135136</v>
      </c>
      <c r="AI12" s="215">
        <f>IFERROR([1]median2!AI14/IF([1]median2!$AJ14="",[1]median2!$AJ$2,[1]median2!$AJ14),"")</f>
        <v>0.13513513513513514</v>
      </c>
      <c r="AJ12" s="215" t="str">
        <f>IFERROR([1]median2!#REF!/IF([1]median2!$AJ14="",[1]median2!$AJ$2,[1]median2!$AJ14),"")</f>
        <v/>
      </c>
      <c r="AK12" s="215">
        <f>IFERROR([1]median2!AR14/IF([1]median2!$AJ14="",[1]median2!$AJ$2,[1]median2!$AJ14),"")</f>
        <v>10.079729729729729</v>
      </c>
      <c r="AL12" s="215">
        <f>IFERROR([1]median2!AS14/IF([1]median2!$AJ14="",[1]median2!$AJ$2,[1]median2!$AJ14),"")</f>
        <v>155.24324324324326</v>
      </c>
      <c r="AM12" s="215">
        <f>IFERROR([1]median2!AT14/IF([1]median2!$AJ14="",[1]median2!$AJ$2,[1]median2!$AJ14),"")</f>
        <v>182.3581081081081</v>
      </c>
    </row>
    <row r="13" spans="1:39" ht="18" customHeight="1" x14ac:dyDescent="0.3">
      <c r="A13" s="208" t="str">
        <f>IF([1]median2!A15="","",[1]median2!A15)</f>
        <v>Jonglei</v>
      </c>
      <c r="B13" s="208" t="str">
        <f>IF([1]median2!B15="","",[1]median2!B15)</f>
        <v>CanalPigi</v>
      </c>
      <c r="C13" s="208" t="str">
        <f>IF([1]median2!C15="","",[1]median2!C15)</f>
        <v>Kurwai</v>
      </c>
      <c r="D13" s="215" t="str">
        <f>IFERROR([1]median2!D15/IF([1]median2!$AJ15="",[1]median2!$AJ$2,[1]median2!$AJ15),"")</f>
        <v/>
      </c>
      <c r="E13" s="215" t="str">
        <f>IFERROR([1]median2!E15/IF([1]median2!$AJ15="",[1]median2!$AJ$2,[1]median2!$AJ15),"")</f>
        <v/>
      </c>
      <c r="F13" s="215" t="str">
        <f>IFERROR([1]median2!F15/IF([1]median2!$AJ15="",[1]median2!$AJ$2,[1]median2!$AJ15),"")</f>
        <v/>
      </c>
      <c r="G13" s="215" t="str">
        <f>IFERROR([1]median2!G15/IF([1]median2!$AJ15="",[1]median2!$AJ$2,[1]median2!$AJ15),"")</f>
        <v/>
      </c>
      <c r="H13" s="215" t="str">
        <f>IFERROR([1]median2!H15/IF([1]median2!$AJ15="",[1]median2!$AJ$2,[1]median2!$AJ15),"")</f>
        <v/>
      </c>
      <c r="I13" s="215" t="str">
        <f>IFERROR([1]median2!I15/IF([1]median2!$AJ15="",[1]median2!$AJ$2,[1]median2!$AJ15),"")</f>
        <v/>
      </c>
      <c r="J13" s="215">
        <f>IFERROR([1]median2!J15/IF([1]median2!$AJ15="",[1]median2!$AJ$2,[1]median2!$AJ15),"")</f>
        <v>1.1621621621621621</v>
      </c>
      <c r="K13" s="215">
        <f>IFERROR([1]median2!K15/IF([1]median2!$AJ15="",[1]median2!$AJ$2,[1]median2!$AJ15),"")</f>
        <v>0.36621621621621619</v>
      </c>
      <c r="L13" s="215">
        <f>IFERROR([1]median2!L15/IF([1]median2!$AJ15="",[1]median2!$AJ$2,[1]median2!$AJ15),"")</f>
        <v>2.7027027027027026</v>
      </c>
      <c r="M13" s="215">
        <f>IFERROR([1]median2!M15/IF([1]median2!$AJ15="",[1]median2!$AJ$2,[1]median2!$AJ15),"")</f>
        <v>0.90135135135135136</v>
      </c>
      <c r="N13" s="215" t="str">
        <f>IFERROR([1]median2!N15/IF([1]median2!$AJ15="",[1]median2!$AJ$2,[1]median2!$AJ15),"")</f>
        <v/>
      </c>
      <c r="O13" s="215" t="str">
        <f>IFERROR([1]median2!O15/IF([1]median2!$AJ15="",[1]median2!$AJ$2,[1]median2!$AJ15),"")</f>
        <v/>
      </c>
      <c r="P13" s="215" t="str">
        <f>IFERROR([1]median2!P15/IF([1]median2!$AJ15="",[1]median2!$AJ$2,[1]median2!$AJ15),"")</f>
        <v/>
      </c>
      <c r="Q13" s="215" t="str">
        <f>IFERROR([1]median2!Q15/IF([1]median2!$AJ15="",[1]median2!$AJ$2,[1]median2!$AJ15),"")</f>
        <v/>
      </c>
      <c r="R13" s="215" t="str">
        <f>IFERROR([1]median2!R15/IF([1]median2!$AJ15="",[1]median2!$AJ$2,[1]median2!$AJ15),"")</f>
        <v/>
      </c>
      <c r="S13" s="215" t="str">
        <f>IFERROR([1]median2!S15/IF([1]median2!$AJ15="",[1]median2!$AJ$2,[1]median2!$AJ15),"")</f>
        <v/>
      </c>
      <c r="T13" s="215">
        <f>IFERROR([1]median2!T15/IF([1]median2!$AJ15="",[1]median2!$AJ$2,[1]median2!$AJ15),"")</f>
        <v>1.3513513513513513</v>
      </c>
      <c r="U13" s="215">
        <f>IFERROR([1]median2!U15/IF([1]median2!$AJ15="",[1]median2!$AJ$2,[1]median2!$AJ15),"")</f>
        <v>0.27027027027027029</v>
      </c>
      <c r="V13" s="215">
        <f>IFERROR([1]median2!V15/IF([1]median2!$AJ15="",[1]median2!$AJ$2,[1]median2!$AJ15),"")</f>
        <v>0.15675675675675677</v>
      </c>
      <c r="W13" s="215" t="str">
        <f>IFERROR([1]median2!W15/IF([1]median2!$AJ15="",[1]median2!$AJ$2,[1]median2!$AJ15),"")</f>
        <v/>
      </c>
      <c r="X13" s="215" t="str">
        <f>IFERROR([1]median2!X15/IF([1]median2!$AJ15="",[1]median2!$AJ$2,[1]median2!$AJ15),"")</f>
        <v/>
      </c>
      <c r="Y13" s="215" t="str">
        <f>IFERROR([1]median2!Y15/IF([1]median2!$AJ15="",[1]median2!$AJ$2,[1]median2!$AJ15),"")</f>
        <v/>
      </c>
      <c r="Z13" s="215" t="str">
        <f>IFERROR([1]median2!Z15/IF([1]median2!$AJ15="",[1]median2!$AJ$2,[1]median2!$AJ15),"")</f>
        <v/>
      </c>
      <c r="AA13" s="215" t="str">
        <f>IFERROR([1]median2!AA15/IF([1]median2!$AJ15="",[1]median2!$AJ$2,[1]median2!$AJ15),"")</f>
        <v/>
      </c>
      <c r="AB13" s="215" t="str">
        <f>IFERROR([1]median2!AB15/IF([1]median2!$AJ15="",[1]median2!$AJ$2,[1]median2!$AJ15),"")</f>
        <v/>
      </c>
      <c r="AC13" s="215" t="str">
        <f>IFERROR([1]median2!AC15/IF([1]median2!$AJ15="",[1]median2!$AJ$2,[1]median2!$AJ15),"")</f>
        <v/>
      </c>
      <c r="AD13" s="215" t="str">
        <f>IFERROR([1]median2!AD15/IF([1]median2!$AJ15="",[1]median2!$AJ$2,[1]median2!$AJ15),"")</f>
        <v/>
      </c>
      <c r="AE13" s="215" t="str">
        <f>IFERROR([1]median2!AE15/IF([1]median2!$AJ15="",[1]median2!$AJ$2,[1]median2!$AJ15),"")</f>
        <v/>
      </c>
      <c r="AF13" s="215" t="str">
        <f>IFERROR([1]median2!AF15/IF([1]median2!$AJ15="",[1]median2!$AJ$2,[1]median2!$AJ15),"")</f>
        <v/>
      </c>
      <c r="AG13" s="215" t="str">
        <f>IFERROR([1]median2!AG15/IF([1]median2!$AJ15="",[1]median2!$AJ$2,[1]median2!$AJ15),"")</f>
        <v/>
      </c>
      <c r="AH13" s="215" t="str">
        <f>IFERROR([1]median2!AH15/IF([1]median2!$AJ15="",[1]median2!$AJ$2,[1]median2!$AJ15),"")</f>
        <v/>
      </c>
      <c r="AI13" s="215" t="str">
        <f>IFERROR([1]median2!AI15/IF([1]median2!$AJ15="",[1]median2!$AJ$2,[1]median2!$AJ15),"")</f>
        <v/>
      </c>
      <c r="AJ13" s="215" t="str">
        <f>IFERROR([1]median2!#REF!/IF([1]median2!$AJ15="",[1]median2!$AJ$2,[1]median2!$AJ15),"")</f>
        <v/>
      </c>
      <c r="AK13" s="215">
        <f>IFERROR([1]median2!AR15/IF([1]median2!$AJ15="",[1]median2!$AJ$2,[1]median2!$AJ15),"")</f>
        <v>11.044932432432432</v>
      </c>
      <c r="AL13" s="215" t="str">
        <f>IFERROR([1]median2!AS15/IF([1]median2!$AJ15="",[1]median2!$AJ$2,[1]median2!$AJ15),"")</f>
        <v/>
      </c>
      <c r="AM13" s="215" t="str">
        <f>IFERROR([1]median2!AT15/IF([1]median2!$AJ15="",[1]median2!$AJ$2,[1]median2!$AJ15),"")</f>
        <v/>
      </c>
    </row>
    <row r="14" spans="1:39" ht="18" customHeight="1" x14ac:dyDescent="0.3">
      <c r="A14" s="208" t="str">
        <f>IF([1]median2!A16="","",[1]median2!A16)</f>
        <v>Jonglei</v>
      </c>
      <c r="B14" s="208" t="str">
        <f>IF([1]median2!B16="","",[1]median2!B16)</f>
        <v>Fangak</v>
      </c>
      <c r="C14" s="208" t="str">
        <f>IF([1]median2!C16="","",[1]median2!C16)</f>
        <v>Fagwir</v>
      </c>
      <c r="D14" s="215">
        <f>IFERROR([1]median2!D16/IF([1]median2!$AJ16="",[1]median2!$AJ$2,[1]median2!$AJ16),"")</f>
        <v>1.8918918918918919</v>
      </c>
      <c r="E14" s="215">
        <f>IFERROR([1]median2!E16/IF([1]median2!$AJ16="",[1]median2!$AJ$2,[1]median2!$AJ16),"")</f>
        <v>2.2972972972972974</v>
      </c>
      <c r="F14" s="215">
        <f>IFERROR([1]median2!F16/IF([1]median2!$AJ16="",[1]median2!$AJ$2,[1]median2!$AJ16),"")</f>
        <v>2.7027027027027026</v>
      </c>
      <c r="G14" s="215">
        <f>IFERROR([1]median2!G16/IF([1]median2!$AJ16="",[1]median2!$AJ$2,[1]median2!$AJ16),"")</f>
        <v>1.4189189189189189</v>
      </c>
      <c r="H14" s="215" t="str">
        <f>IFERROR([1]median2!H16/IF([1]median2!$AJ16="",[1]median2!$AJ$2,[1]median2!$AJ16),"")</f>
        <v/>
      </c>
      <c r="I14" s="215" t="str">
        <f>IFERROR([1]median2!I16/IF([1]median2!$AJ16="",[1]median2!$AJ$2,[1]median2!$AJ16),"")</f>
        <v/>
      </c>
      <c r="J14" s="215">
        <f>IFERROR([1]median2!J16/IF([1]median2!$AJ16="",[1]median2!$AJ$2,[1]median2!$AJ16),"")</f>
        <v>2.4324324324324325</v>
      </c>
      <c r="K14" s="215">
        <f>IFERROR([1]median2!K16/IF([1]median2!$AJ16="",[1]median2!$AJ$2,[1]median2!$AJ16),"")</f>
        <v>1.8918918918918919</v>
      </c>
      <c r="L14" s="215">
        <f>IFERROR([1]median2!L16/IF([1]median2!$AJ16="",[1]median2!$AJ$2,[1]median2!$AJ16),"")</f>
        <v>4.0540540540540544</v>
      </c>
      <c r="M14" s="215">
        <f>IFERROR([1]median2!M16/IF([1]median2!$AJ16="",[1]median2!$AJ$2,[1]median2!$AJ16),"")</f>
        <v>0.78851351351351351</v>
      </c>
      <c r="N14" s="215" t="str">
        <f>IFERROR([1]median2!N16/IF([1]median2!$AJ16="",[1]median2!$AJ$2,[1]median2!$AJ16),"")</f>
        <v/>
      </c>
      <c r="O14" s="215">
        <f>IFERROR([1]median2!O16/IF([1]median2!$AJ16="",[1]median2!$AJ$2,[1]median2!$AJ16),"")</f>
        <v>2.7027027027027026</v>
      </c>
      <c r="P14" s="215" t="str">
        <f>IFERROR([1]median2!P16/IF([1]median2!$AJ16="",[1]median2!$AJ$2,[1]median2!$AJ16),"")</f>
        <v/>
      </c>
      <c r="Q14" s="215" t="str">
        <f>IFERROR([1]median2!Q16/IF([1]median2!$AJ16="",[1]median2!$AJ$2,[1]median2!$AJ16),"")</f>
        <v/>
      </c>
      <c r="R14" s="215" t="str">
        <f>IFERROR([1]median2!R16/IF([1]median2!$AJ16="",[1]median2!$AJ$2,[1]median2!$AJ16),"")</f>
        <v/>
      </c>
      <c r="S14" s="215">
        <f>IFERROR([1]median2!S16/IF([1]median2!$AJ16="",[1]median2!$AJ$2,[1]median2!$AJ16),"")</f>
        <v>20.27027027027027</v>
      </c>
      <c r="T14" s="215" t="str">
        <f>IFERROR([1]median2!T16/IF([1]median2!$AJ16="",[1]median2!$AJ$2,[1]median2!$AJ16),"")</f>
        <v/>
      </c>
      <c r="U14" s="215" t="str">
        <f>IFERROR([1]median2!U16/IF([1]median2!$AJ16="",[1]median2!$AJ$2,[1]median2!$AJ16),"")</f>
        <v/>
      </c>
      <c r="V14" s="215">
        <f>IFERROR([1]median2!V16/IF([1]median2!$AJ16="",[1]median2!$AJ$2,[1]median2!$AJ16),"")</f>
        <v>0.13648648648648648</v>
      </c>
      <c r="W14" s="215" t="str">
        <f>IFERROR([1]median2!W16/IF([1]median2!$AJ16="",[1]median2!$AJ$2,[1]median2!$AJ16),"")</f>
        <v/>
      </c>
      <c r="X14" s="215" t="str">
        <f>IFERROR([1]median2!X16/IF([1]median2!$AJ16="",[1]median2!$AJ$2,[1]median2!$AJ16),"")</f>
        <v/>
      </c>
      <c r="Y14" s="215" t="str">
        <f>IFERROR([1]median2!Y16/IF([1]median2!$AJ16="",[1]median2!$AJ$2,[1]median2!$AJ16),"")</f>
        <v/>
      </c>
      <c r="Z14" s="215" t="str">
        <f>IFERROR([1]median2!Z16/IF([1]median2!$AJ16="",[1]median2!$AJ$2,[1]median2!$AJ16),"")</f>
        <v/>
      </c>
      <c r="AA14" s="215" t="str">
        <f>IFERROR([1]median2!AA16/IF([1]median2!$AJ16="",[1]median2!$AJ$2,[1]median2!$AJ16),"")</f>
        <v/>
      </c>
      <c r="AB14" s="215" t="str">
        <f>IFERROR([1]median2!AB16/IF([1]median2!$AJ16="",[1]median2!$AJ$2,[1]median2!$AJ16),"")</f>
        <v/>
      </c>
      <c r="AC14" s="215" t="str">
        <f>IFERROR([1]median2!AC16/IF([1]median2!$AJ16="",[1]median2!$AJ$2,[1]median2!$AJ16),"")</f>
        <v/>
      </c>
      <c r="AD14" s="215" t="str">
        <f>IFERROR([1]median2!AD16/IF([1]median2!$AJ16="",[1]median2!$AJ$2,[1]median2!$AJ16),"")</f>
        <v/>
      </c>
      <c r="AE14" s="215" t="str">
        <f>IFERROR([1]median2!AE16/IF([1]median2!$AJ16="",[1]median2!$AJ$2,[1]median2!$AJ16),"")</f>
        <v/>
      </c>
      <c r="AF14" s="215" t="str">
        <f>IFERROR([1]median2!AF16/IF([1]median2!$AJ16="",[1]median2!$AJ$2,[1]median2!$AJ16),"")</f>
        <v/>
      </c>
      <c r="AG14" s="215" t="str">
        <f>IFERROR([1]median2!AG16/IF([1]median2!$AJ16="",[1]median2!$AJ$2,[1]median2!$AJ16),"")</f>
        <v/>
      </c>
      <c r="AH14" s="215" t="str">
        <f>IFERROR([1]median2!AH16/IF([1]median2!$AJ16="",[1]median2!$AJ$2,[1]median2!$AJ16),"")</f>
        <v/>
      </c>
      <c r="AI14" s="215" t="str">
        <f>IFERROR([1]median2!AI16/IF([1]median2!$AJ16="",[1]median2!$AJ$2,[1]median2!$AJ16),"")</f>
        <v/>
      </c>
      <c r="AJ14" s="215" t="str">
        <f>IFERROR([1]median2!#REF!/IF([1]median2!$AJ16="",[1]median2!$AJ$2,[1]median2!$AJ16),"")</f>
        <v/>
      </c>
      <c r="AK14" s="215">
        <f>IFERROR([1]median2!AR16/IF([1]median2!$AJ16="",[1]median2!$AJ$2,[1]median2!$AJ16),"")</f>
        <v>19.283108108108109</v>
      </c>
      <c r="AL14" s="215">
        <f>IFERROR([1]median2!AS16/IF([1]median2!$AJ16="",[1]median2!$AJ$2,[1]median2!$AJ16),"")</f>
        <v>211.31824324324324</v>
      </c>
      <c r="AM14" s="215">
        <f>IFERROR([1]median2!AT16/IF([1]median2!$AJ16="",[1]median2!$AJ$2,[1]median2!$AJ16),"")</f>
        <v>234.06283783783783</v>
      </c>
    </row>
    <row r="15" spans="1:39" ht="18" customHeight="1" x14ac:dyDescent="0.3">
      <c r="A15" s="208" t="str">
        <f>IF([1]median2!A17="","",[1]median2!A17)</f>
        <v>Jonglei</v>
      </c>
      <c r="B15" s="208" t="str">
        <f>IF([1]median2!B17="","",[1]median2!B17)</f>
        <v>Fangak</v>
      </c>
      <c r="C15" s="208" t="str">
        <f>IF([1]median2!C17="","",[1]median2!C17)</f>
        <v>NewFangak</v>
      </c>
      <c r="D15" s="215">
        <f>IFERROR([1]median2!D17/IF([1]median2!$AJ17="",[1]median2!$AJ$2,[1]median2!$AJ17),"")</f>
        <v>1.4162962962962964</v>
      </c>
      <c r="E15" s="215" t="str">
        <f>IFERROR([1]median2!E17/IF([1]median2!$AJ17="",[1]median2!$AJ$2,[1]median2!$AJ17),"")</f>
        <v/>
      </c>
      <c r="F15" s="215">
        <f>IFERROR([1]median2!F17/IF([1]median2!$AJ17="",[1]median2!$AJ$2,[1]median2!$AJ17),"")</f>
        <v>1.6696296296296296</v>
      </c>
      <c r="G15" s="215">
        <f>IFERROR([1]median2!G17/IF([1]median2!$AJ17="",[1]median2!$AJ$2,[1]median2!$AJ17),"")</f>
        <v>1.3348148148148149</v>
      </c>
      <c r="H15" s="215" t="str">
        <f>IFERROR([1]median2!H17/IF([1]median2!$AJ17="",[1]median2!$AJ$2,[1]median2!$AJ17),"")</f>
        <v/>
      </c>
      <c r="I15" s="215">
        <f>IFERROR([1]median2!I17/IF([1]median2!$AJ17="",[1]median2!$AJ$2,[1]median2!$AJ17),"")</f>
        <v>2.6711111111111112</v>
      </c>
      <c r="J15" s="215">
        <f>IFERROR([1]median2!J17/IF([1]median2!$AJ17="",[1]median2!$AJ$2,[1]median2!$AJ17),"")</f>
        <v>1.2074074074074075</v>
      </c>
      <c r="K15" s="215">
        <f>IFERROR([1]median2!K17/IF([1]median2!$AJ17="",[1]median2!$AJ$2,[1]median2!$AJ17),"")</f>
        <v>1.2059259259259258</v>
      </c>
      <c r="L15" s="215">
        <f>IFERROR([1]median2!L17/IF([1]median2!$AJ17="",[1]median2!$AJ$2,[1]median2!$AJ17),"")</f>
        <v>4.4444444444444446</v>
      </c>
      <c r="M15" s="215">
        <f>IFERROR([1]median2!M17/IF([1]median2!$AJ17="",[1]median2!$AJ$2,[1]median2!$AJ17),"")</f>
        <v>0.7407407407407407</v>
      </c>
      <c r="N15" s="215">
        <f>IFERROR([1]median2!N17/IF([1]median2!$AJ17="",[1]median2!$AJ$2,[1]median2!$AJ17),"")</f>
        <v>1.4814814814814814</v>
      </c>
      <c r="O15" s="215">
        <f>IFERROR([1]median2!O17/IF([1]median2!$AJ17="",[1]median2!$AJ$2,[1]median2!$AJ17),"")</f>
        <v>1.4814814814814814</v>
      </c>
      <c r="P15" s="215">
        <f>IFERROR([1]median2!P17/IF([1]median2!$AJ17="",[1]median2!$AJ$2,[1]median2!$AJ17),"")</f>
        <v>0.7407407407407407</v>
      </c>
      <c r="Q15" s="215" t="str">
        <f>IFERROR([1]median2!Q17/IF([1]median2!$AJ17="",[1]median2!$AJ$2,[1]median2!$AJ17),"")</f>
        <v/>
      </c>
      <c r="R15" s="215" t="str">
        <f>IFERROR([1]median2!R17/IF([1]median2!$AJ17="",[1]median2!$AJ$2,[1]median2!$AJ17),"")</f>
        <v/>
      </c>
      <c r="S15" s="215">
        <f>IFERROR([1]median2!S17/IF([1]median2!$AJ17="",[1]median2!$AJ$2,[1]median2!$AJ17),"")</f>
        <v>14.814814814814815</v>
      </c>
      <c r="T15" s="215">
        <f>IFERROR([1]median2!T17/IF([1]median2!$AJ17="",[1]median2!$AJ$2,[1]median2!$AJ17),"")</f>
        <v>1.4814814814814814</v>
      </c>
      <c r="U15" s="215">
        <f>IFERROR([1]median2!U17/IF([1]median2!$AJ17="",[1]median2!$AJ$2,[1]median2!$AJ17),"")</f>
        <v>1.037037037037037</v>
      </c>
      <c r="V15" s="215">
        <f>IFERROR([1]median2!V17/IF([1]median2!$AJ17="",[1]median2!$AJ$2,[1]median2!$AJ17),"")</f>
        <v>0.17185185185185184</v>
      </c>
      <c r="W15" s="215" t="str">
        <f>IFERROR([1]median2!W17/IF([1]median2!$AJ17="",[1]median2!$AJ$2,[1]median2!$AJ17),"")</f>
        <v/>
      </c>
      <c r="X15" s="215" t="str">
        <f>IFERROR([1]median2!X17/IF([1]median2!$AJ17="",[1]median2!$AJ$2,[1]median2!$AJ17),"")</f>
        <v/>
      </c>
      <c r="Y15" s="215" t="str">
        <f>IFERROR([1]median2!Y17/IF([1]median2!$AJ17="",[1]median2!$AJ$2,[1]median2!$AJ17),"")</f>
        <v/>
      </c>
      <c r="Z15" s="215" t="str">
        <f>IFERROR([1]median2!Z17/IF([1]median2!$AJ17="",[1]median2!$AJ$2,[1]median2!$AJ17),"")</f>
        <v/>
      </c>
      <c r="AA15" s="215" t="str">
        <f>IFERROR([1]median2!AA17/IF([1]median2!$AJ17="",[1]median2!$AJ$2,[1]median2!$AJ17),"")</f>
        <v/>
      </c>
      <c r="AB15" s="215" t="str">
        <f>IFERROR([1]median2!AB17/IF([1]median2!$AJ17="",[1]median2!$AJ$2,[1]median2!$AJ17),"")</f>
        <v/>
      </c>
      <c r="AC15" s="215" t="str">
        <f>IFERROR([1]median2!AC17/IF([1]median2!$AJ17="",[1]median2!$AJ$2,[1]median2!$AJ17),"")</f>
        <v/>
      </c>
      <c r="AD15" s="215" t="str">
        <f>IFERROR([1]median2!AD17/IF([1]median2!$AJ17="",[1]median2!$AJ$2,[1]median2!$AJ17),"")</f>
        <v/>
      </c>
      <c r="AE15" s="215" t="str">
        <f>IFERROR([1]median2!AE17/IF([1]median2!$AJ17="",[1]median2!$AJ$2,[1]median2!$AJ17),"")</f>
        <v/>
      </c>
      <c r="AF15" s="215">
        <f>IFERROR([1]median2!AF17/IF([1]median2!$AJ17="",[1]median2!$AJ$2,[1]median2!$AJ17),"")</f>
        <v>0.22222222222222221</v>
      </c>
      <c r="AG15" s="215" t="str">
        <f>IFERROR([1]median2!AG17/IF([1]median2!$AJ17="",[1]median2!$AJ$2,[1]median2!$AJ17),"")</f>
        <v/>
      </c>
      <c r="AH15" s="215" t="str">
        <f>IFERROR([1]median2!AH17/IF([1]median2!$AJ17="",[1]median2!$AJ$2,[1]median2!$AJ17),"")</f>
        <v/>
      </c>
      <c r="AI15" s="215" t="str">
        <f>IFERROR([1]median2!AI17/IF([1]median2!$AJ17="",[1]median2!$AJ$2,[1]median2!$AJ17),"")</f>
        <v/>
      </c>
      <c r="AJ15" s="215" t="str">
        <f>IFERROR([1]median2!#REF!/IF([1]median2!$AJ17="",[1]median2!$AJ$2,[1]median2!$AJ17),"")</f>
        <v/>
      </c>
      <c r="AK15" s="215">
        <f>IFERROR([1]median2!AR17/IF([1]median2!$AJ17="",[1]median2!$AJ$2,[1]median2!$AJ17),"")</f>
        <v>15.826666666666666</v>
      </c>
      <c r="AL15" s="215">
        <f>IFERROR([1]median2!AS17/IF([1]median2!$AJ17="",[1]median2!$AJ$2,[1]median2!$AJ17),"")</f>
        <v>179.37925925925927</v>
      </c>
      <c r="AM15" s="215">
        <f>IFERROR([1]median2!AT17/IF([1]median2!$AJ17="",[1]median2!$AJ$2,[1]median2!$AJ17),"")</f>
        <v>205.12740740740742</v>
      </c>
    </row>
    <row r="16" spans="1:39" ht="18" customHeight="1" x14ac:dyDescent="0.3">
      <c r="A16" s="208" t="str">
        <f>IF([1]median2!A18="","",[1]median2!A18)</f>
        <v>Jonglei</v>
      </c>
      <c r="B16" s="208" t="str">
        <f>IF([1]median2!B18="","",[1]median2!B18)</f>
        <v>Nyirol</v>
      </c>
      <c r="C16" s="208" t="str">
        <f>IF([1]median2!C18="","",[1]median2!C18)</f>
        <v>Lankien</v>
      </c>
      <c r="D16" s="215">
        <f>IFERROR([1]median2!D18/IF([1]median2!$AJ18="",[1]median2!$AJ$2,[1]median2!$AJ18),"")</f>
        <v>2.4135135135135135</v>
      </c>
      <c r="E16" s="215" t="str">
        <f>IFERROR([1]median2!E18/IF([1]median2!$AJ18="",[1]median2!$AJ$2,[1]median2!$AJ18),"")</f>
        <v/>
      </c>
      <c r="F16" s="215" t="str">
        <f>IFERROR([1]median2!F18/IF([1]median2!$AJ18="",[1]median2!$AJ$2,[1]median2!$AJ18),"")</f>
        <v/>
      </c>
      <c r="G16" s="215" t="str">
        <f>IFERROR([1]median2!G18/IF([1]median2!$AJ18="",[1]median2!$AJ$2,[1]median2!$AJ18),"")</f>
        <v/>
      </c>
      <c r="H16" s="215" t="str">
        <f>IFERROR([1]median2!H18/IF([1]median2!$AJ18="",[1]median2!$AJ$2,[1]median2!$AJ18),"")</f>
        <v/>
      </c>
      <c r="I16" s="215" t="str">
        <f>IFERROR([1]median2!I18/IF([1]median2!$AJ18="",[1]median2!$AJ$2,[1]median2!$AJ18),"")</f>
        <v/>
      </c>
      <c r="J16" s="215" t="str">
        <f>IFERROR([1]median2!J18/IF([1]median2!$AJ18="",[1]median2!$AJ$2,[1]median2!$AJ18),"")</f>
        <v/>
      </c>
      <c r="K16" s="215" t="str">
        <f>IFERROR([1]median2!K18/IF([1]median2!$AJ18="",[1]median2!$AJ$2,[1]median2!$AJ18),"")</f>
        <v/>
      </c>
      <c r="L16" s="215">
        <f>IFERROR([1]median2!L18/IF([1]median2!$AJ18="",[1]median2!$AJ$2,[1]median2!$AJ18),"")</f>
        <v>3.6040540540540542</v>
      </c>
      <c r="M16" s="215">
        <f>IFERROR([1]median2!M18/IF([1]median2!$AJ18="",[1]median2!$AJ$2,[1]median2!$AJ18),"")</f>
        <v>0.67567567567567566</v>
      </c>
      <c r="N16" s="215" t="str">
        <f>IFERROR([1]median2!N18/IF([1]median2!$AJ18="",[1]median2!$AJ$2,[1]median2!$AJ18),"")</f>
        <v/>
      </c>
      <c r="O16" s="215" t="str">
        <f>IFERROR([1]median2!O18/IF([1]median2!$AJ18="",[1]median2!$AJ$2,[1]median2!$AJ18),"")</f>
        <v/>
      </c>
      <c r="P16" s="215" t="str">
        <f>IFERROR([1]median2!P18/IF([1]median2!$AJ18="",[1]median2!$AJ$2,[1]median2!$AJ18),"")</f>
        <v/>
      </c>
      <c r="Q16" s="215" t="str">
        <f>IFERROR([1]median2!Q18/IF([1]median2!$AJ18="",[1]median2!$AJ$2,[1]median2!$AJ18),"")</f>
        <v/>
      </c>
      <c r="R16" s="215" t="str">
        <f>IFERROR([1]median2!R18/IF([1]median2!$AJ18="",[1]median2!$AJ$2,[1]median2!$AJ18),"")</f>
        <v/>
      </c>
      <c r="S16" s="215" t="str">
        <f>IFERROR([1]median2!S18/IF([1]median2!$AJ18="",[1]median2!$AJ$2,[1]median2!$AJ18),"")</f>
        <v/>
      </c>
      <c r="T16" s="215">
        <f>IFERROR([1]median2!T18/IF([1]median2!$AJ18="",[1]median2!$AJ$2,[1]median2!$AJ18),"")</f>
        <v>2.0270270270270272</v>
      </c>
      <c r="U16" s="215">
        <f>IFERROR([1]median2!U18/IF([1]median2!$AJ18="",[1]median2!$AJ$2,[1]median2!$AJ18),"")</f>
        <v>1.3175675675675675</v>
      </c>
      <c r="V16" s="215">
        <f>IFERROR([1]median2!V18/IF([1]median2!$AJ18="",[1]median2!$AJ$2,[1]median2!$AJ18),"")</f>
        <v>0.37297297297297299</v>
      </c>
      <c r="W16" s="215">
        <f>IFERROR([1]median2!W18/IF([1]median2!$AJ18="",[1]median2!$AJ$2,[1]median2!$AJ18),"")</f>
        <v>40.54054054054054</v>
      </c>
      <c r="X16" s="215" t="str">
        <f>IFERROR([1]median2!X18/IF([1]median2!$AJ18="",[1]median2!$AJ$2,[1]median2!$AJ18),"")</f>
        <v/>
      </c>
      <c r="Y16" s="215" t="str">
        <f>IFERROR([1]median2!Y18/IF([1]median2!$AJ18="",[1]median2!$AJ$2,[1]median2!$AJ18),"")</f>
        <v/>
      </c>
      <c r="Z16" s="215" t="str">
        <f>IFERROR([1]median2!Z18/IF([1]median2!$AJ18="",[1]median2!$AJ$2,[1]median2!$AJ18),"")</f>
        <v/>
      </c>
      <c r="AA16" s="215" t="str">
        <f>IFERROR([1]median2!AA18/IF([1]median2!$AJ18="",[1]median2!$AJ$2,[1]median2!$AJ18),"")</f>
        <v/>
      </c>
      <c r="AB16" s="215" t="str">
        <f>IFERROR([1]median2!AB18/IF([1]median2!$AJ18="",[1]median2!$AJ$2,[1]median2!$AJ18),"")</f>
        <v/>
      </c>
      <c r="AC16" s="215" t="str">
        <f>IFERROR([1]median2!AC18/IF([1]median2!$AJ18="",[1]median2!$AJ$2,[1]median2!$AJ18),"")</f>
        <v/>
      </c>
      <c r="AD16" s="215" t="str">
        <f>IFERROR([1]median2!AD18/IF([1]median2!$AJ18="",[1]median2!$AJ$2,[1]median2!$AJ18),"")</f>
        <v/>
      </c>
      <c r="AE16" s="215" t="str">
        <f>IFERROR([1]median2!AE18/IF([1]median2!$AJ18="",[1]median2!$AJ$2,[1]median2!$AJ18),"")</f>
        <v/>
      </c>
      <c r="AF16" s="215" t="str">
        <f>IFERROR([1]median2!AF18/IF([1]median2!$AJ18="",[1]median2!$AJ$2,[1]median2!$AJ18),"")</f>
        <v/>
      </c>
      <c r="AG16" s="215" t="str">
        <f>IFERROR([1]median2!AG18/IF([1]median2!$AJ18="",[1]median2!$AJ$2,[1]median2!$AJ18),"")</f>
        <v/>
      </c>
      <c r="AH16" s="215" t="str">
        <f>IFERROR([1]median2!AH18/IF([1]median2!$AJ18="",[1]median2!$AJ$2,[1]median2!$AJ18),"")</f>
        <v/>
      </c>
      <c r="AI16" s="215" t="str">
        <f>IFERROR([1]median2!AI18/IF([1]median2!$AJ18="",[1]median2!$AJ$2,[1]median2!$AJ18),"")</f>
        <v/>
      </c>
      <c r="AJ16" s="215" t="str">
        <f>IFERROR([1]median2!#REF!/IF([1]median2!$AJ18="",[1]median2!$AJ$2,[1]median2!$AJ18),"")</f>
        <v/>
      </c>
      <c r="AK16" s="215">
        <f>IFERROR([1]median2!AR18/IF([1]median2!$AJ18="",[1]median2!$AJ$2,[1]median2!$AJ18),"")</f>
        <v>14.107432432432432</v>
      </c>
      <c r="AL16" s="215">
        <f>IFERROR([1]median2!AS18/IF([1]median2!$AJ18="",[1]median2!$AJ$2,[1]median2!$AJ18),"")</f>
        <v>254.34797297297297</v>
      </c>
      <c r="AM16" s="215">
        <f>IFERROR([1]median2!AT18/IF([1]median2!$AJ18="",[1]median2!$AJ$2,[1]median2!$AJ18),"")</f>
        <v>288.23986486486484</v>
      </c>
    </row>
    <row r="17" spans="1:39" ht="18" customHeight="1" x14ac:dyDescent="0.3">
      <c r="A17" s="208" t="str">
        <f>IF([1]median2!A19="","",[1]median2!A19)</f>
        <v>Jonglei</v>
      </c>
      <c r="B17" s="208" t="str">
        <f>IF([1]median2!B19="","",[1]median2!B19)</f>
        <v>Pibor</v>
      </c>
      <c r="C17" s="208" t="str">
        <f>IF([1]median2!C19="","",[1]median2!C19)</f>
        <v>Pibor Town</v>
      </c>
      <c r="D17" s="215" t="str">
        <f>IFERROR([1]median2!D19/IF([1]median2!$AJ19="",[1]median2!$AJ$2,[1]median2!$AJ19),"")</f>
        <v/>
      </c>
      <c r="E17" s="215" t="str">
        <f>IFERROR([1]median2!E19/IF([1]median2!$AJ19="",[1]median2!$AJ$2,[1]median2!$AJ19),"")</f>
        <v/>
      </c>
      <c r="F17" s="215">
        <f>IFERROR([1]median2!F19/IF([1]median2!$AJ19="",[1]median2!$AJ$2,[1]median2!$AJ19),"")</f>
        <v>3.5135135135135136</v>
      </c>
      <c r="G17" s="215">
        <f>IFERROR([1]median2!G19/IF([1]median2!$AJ19="",[1]median2!$AJ$2,[1]median2!$AJ19),"")</f>
        <v>2.7027027027027026</v>
      </c>
      <c r="H17" s="215" t="str">
        <f>IFERROR([1]median2!H19/IF([1]median2!$AJ19="",[1]median2!$AJ$2,[1]median2!$AJ19),"")</f>
        <v/>
      </c>
      <c r="I17" s="215" t="str">
        <f>IFERROR([1]median2!I19/IF([1]median2!$AJ19="",[1]median2!$AJ$2,[1]median2!$AJ19),"")</f>
        <v/>
      </c>
      <c r="J17" s="215">
        <f>IFERROR([1]median2!J19/IF([1]median2!$AJ19="",[1]median2!$AJ$2,[1]median2!$AJ19),"")</f>
        <v>1.8243243243243243</v>
      </c>
      <c r="K17" s="215">
        <f>IFERROR([1]median2!K19/IF([1]median2!$AJ19="",[1]median2!$AJ$2,[1]median2!$AJ19),"")</f>
        <v>2.2972972972972974</v>
      </c>
      <c r="L17" s="215">
        <f>IFERROR([1]median2!L19/IF([1]median2!$AJ19="",[1]median2!$AJ$2,[1]median2!$AJ19),"")</f>
        <v>4.7297297297297298</v>
      </c>
      <c r="M17" s="215">
        <f>IFERROR([1]median2!M19/IF([1]median2!$AJ19="",[1]median2!$AJ$2,[1]median2!$AJ19),"")</f>
        <v>0.81081081081081086</v>
      </c>
      <c r="N17" s="215" t="str">
        <f>IFERROR([1]median2!N19/IF([1]median2!$AJ19="",[1]median2!$AJ$2,[1]median2!$AJ19),"")</f>
        <v/>
      </c>
      <c r="O17" s="215">
        <f>IFERROR([1]median2!O19/IF([1]median2!$AJ19="",[1]median2!$AJ$2,[1]median2!$AJ19),"")</f>
        <v>4.0540540540540544</v>
      </c>
      <c r="P17" s="215" t="str">
        <f>IFERROR([1]median2!P19/IF([1]median2!$AJ19="",[1]median2!$AJ$2,[1]median2!$AJ19),"")</f>
        <v/>
      </c>
      <c r="Q17" s="215" t="str">
        <f>IFERROR([1]median2!Q19/IF([1]median2!$AJ19="",[1]median2!$AJ$2,[1]median2!$AJ19),"")</f>
        <v/>
      </c>
      <c r="R17" s="215" t="str">
        <f>IFERROR([1]median2!R19/IF([1]median2!$AJ19="",[1]median2!$AJ$2,[1]median2!$AJ19),"")</f>
        <v/>
      </c>
      <c r="S17" s="215" t="str">
        <f>IFERROR([1]median2!S19/IF([1]median2!$AJ19="",[1]median2!$AJ$2,[1]median2!$AJ19),"")</f>
        <v/>
      </c>
      <c r="T17" s="215">
        <f>IFERROR([1]median2!T19/IF([1]median2!$AJ19="",[1]median2!$AJ$2,[1]median2!$AJ19),"")</f>
        <v>1.6216216216216217</v>
      </c>
      <c r="U17" s="215">
        <f>IFERROR([1]median2!U19/IF([1]median2!$AJ19="",[1]median2!$AJ$2,[1]median2!$AJ19),"")</f>
        <v>1.2162162162162162</v>
      </c>
      <c r="V17" s="215">
        <f>IFERROR([1]median2!V19/IF([1]median2!$AJ19="",[1]median2!$AJ$2,[1]median2!$AJ19),"")</f>
        <v>0.39189189189189189</v>
      </c>
      <c r="W17" s="215">
        <f>IFERROR([1]median2!W19/IF([1]median2!$AJ19="",[1]median2!$AJ$2,[1]median2!$AJ19),"")</f>
        <v>30.405405405405407</v>
      </c>
      <c r="X17" s="215" t="str">
        <f>IFERROR([1]median2!X19/IF([1]median2!$AJ19="",[1]median2!$AJ$2,[1]median2!$AJ19),"")</f>
        <v/>
      </c>
      <c r="Y17" s="215" t="str">
        <f>IFERROR([1]median2!Y19/IF([1]median2!$AJ19="",[1]median2!$AJ$2,[1]median2!$AJ19),"")</f>
        <v/>
      </c>
      <c r="Z17" s="215" t="str">
        <f>IFERROR([1]median2!Z19/IF([1]median2!$AJ19="",[1]median2!$AJ$2,[1]median2!$AJ19),"")</f>
        <v/>
      </c>
      <c r="AA17" s="215" t="str">
        <f>IFERROR([1]median2!AA19/IF([1]median2!$AJ19="",[1]median2!$AJ$2,[1]median2!$AJ19),"")</f>
        <v/>
      </c>
      <c r="AB17" s="215" t="str">
        <f>IFERROR([1]median2!AB19/IF([1]median2!$AJ19="",[1]median2!$AJ$2,[1]median2!$AJ19),"")</f>
        <v/>
      </c>
      <c r="AC17" s="215" t="str">
        <f>IFERROR([1]median2!AC19/IF([1]median2!$AJ19="",[1]median2!$AJ$2,[1]median2!$AJ19),"")</f>
        <v/>
      </c>
      <c r="AD17" s="215" t="str">
        <f>IFERROR([1]median2!AD19/IF([1]median2!$AJ19="",[1]median2!$AJ$2,[1]median2!$AJ19),"")</f>
        <v/>
      </c>
      <c r="AE17" s="215" t="str">
        <f>IFERROR([1]median2!AE19/IF([1]median2!$AJ19="",[1]median2!$AJ$2,[1]median2!$AJ19),"")</f>
        <v/>
      </c>
      <c r="AF17" s="215" t="str">
        <f>IFERROR([1]median2!AF19/IF([1]median2!$AJ19="",[1]median2!$AJ$2,[1]median2!$AJ19),"")</f>
        <v/>
      </c>
      <c r="AG17" s="215" t="str">
        <f>IFERROR([1]median2!AG19/IF([1]median2!$AJ19="",[1]median2!$AJ$2,[1]median2!$AJ19),"")</f>
        <v/>
      </c>
      <c r="AH17" s="215" t="str">
        <f>IFERROR([1]median2!AH19/IF([1]median2!$AJ19="",[1]median2!$AJ$2,[1]median2!$AJ19),"")</f>
        <v/>
      </c>
      <c r="AI17" s="215" t="str">
        <f>IFERROR([1]median2!AI19/IF([1]median2!$AJ19="",[1]median2!$AJ$2,[1]median2!$AJ19),"")</f>
        <v/>
      </c>
      <c r="AJ17" s="215" t="str">
        <f>IFERROR([1]median2!#REF!/IF([1]median2!$AJ19="",[1]median2!$AJ$2,[1]median2!$AJ19),"")</f>
        <v/>
      </c>
      <c r="AK17" s="215">
        <f>IFERROR([1]median2!AR19/IF([1]median2!$AJ19="",[1]median2!$AJ$2,[1]median2!$AJ19),"")</f>
        <v>19.178716216216216</v>
      </c>
      <c r="AL17" s="215" t="str">
        <f>IFERROR([1]median2!AS19/IF([1]median2!$AJ19="",[1]median2!$AJ$2,[1]median2!$AJ19),"")</f>
        <v/>
      </c>
      <c r="AM17" s="215" t="str">
        <f>IFERROR([1]median2!AT19/IF([1]median2!$AJ19="",[1]median2!$AJ$2,[1]median2!$AJ19),"")</f>
        <v/>
      </c>
    </row>
    <row r="18" spans="1:39" ht="18" customHeight="1" x14ac:dyDescent="0.3">
      <c r="A18" s="208" t="str">
        <f>IF([1]median2!A20="","",[1]median2!A20)</f>
        <v>Lakes</v>
      </c>
      <c r="B18" s="208" t="str">
        <f>IF([1]median2!B20="","",[1]median2!B20)</f>
        <v>Awerial</v>
      </c>
      <c r="C18" s="208" t="str">
        <f>IF([1]median2!C20="","",[1]median2!C20)</f>
        <v>Kalthok</v>
      </c>
      <c r="D18" s="215">
        <f>IFERROR([1]median2!D20/IF([1]median2!$AJ20="",[1]median2!$AJ$2,[1]median2!$AJ20),"")</f>
        <v>1.1277108433734939</v>
      </c>
      <c r="E18" s="215">
        <f>IFERROR([1]median2!E20/IF([1]median2!$AJ20="",[1]median2!$AJ$2,[1]median2!$AJ20),"")</f>
        <v>0.89225473321858861</v>
      </c>
      <c r="F18" s="215">
        <f>IFERROR([1]median2!F20/IF([1]median2!$AJ20="",[1]median2!$AJ$2,[1]median2!$AJ20),"")</f>
        <v>1.5518072289156626</v>
      </c>
      <c r="G18" s="215">
        <f>IFERROR([1]median2!G20/IF([1]median2!$AJ20="",[1]median2!$AJ$2,[1]median2!$AJ20),"")</f>
        <v>0.93080895008605857</v>
      </c>
      <c r="H18" s="215">
        <f>IFERROR([1]median2!H20/IF([1]median2!$AJ20="",[1]median2!$AJ$2,[1]median2!$AJ20),"")</f>
        <v>1.923580034423408</v>
      </c>
      <c r="I18" s="215">
        <f>IFERROR([1]median2!I20/IF([1]median2!$AJ20="",[1]median2!$AJ$2,[1]median2!$AJ20),"")</f>
        <v>1.5270223752151464</v>
      </c>
      <c r="J18" s="215">
        <f>IFERROR([1]median2!J20/IF([1]median2!$AJ20="",[1]median2!$AJ$2,[1]median2!$AJ20),"")</f>
        <v>1.1841652323580034</v>
      </c>
      <c r="K18" s="215">
        <f>IFERROR([1]median2!K20/IF([1]median2!$AJ20="",[1]median2!$AJ$2,[1]median2!$AJ20),"")</f>
        <v>0.13769363166953527</v>
      </c>
      <c r="L18" s="215">
        <f>IFERROR([1]median2!L20/IF([1]median2!$AJ20="",[1]median2!$AJ$2,[1]median2!$AJ20),"")</f>
        <v>0</v>
      </c>
      <c r="M18" s="215">
        <f>IFERROR([1]median2!M20/IF([1]median2!$AJ20="",[1]median2!$AJ$2,[1]median2!$AJ20),"")</f>
        <v>0.45851979345955252</v>
      </c>
      <c r="N18" s="215">
        <f>IFERROR([1]median2!N20/IF([1]median2!$AJ20="",[1]median2!$AJ$2,[1]median2!$AJ20),"")</f>
        <v>2.7538726333907055</v>
      </c>
      <c r="O18" s="215" t="str">
        <f>IFERROR([1]median2!O20/IF([1]median2!$AJ20="",[1]median2!$AJ$2,[1]median2!$AJ20),"")</f>
        <v/>
      </c>
      <c r="P18" s="215">
        <f>IFERROR([1]median2!P20/IF([1]median2!$AJ20="",[1]median2!$AJ$2,[1]median2!$AJ20),"")</f>
        <v>0.41308089500860584</v>
      </c>
      <c r="Q18" s="215">
        <f>IFERROR([1]median2!Q20/IF([1]median2!$AJ20="",[1]median2!$AJ$2,[1]median2!$AJ20),"")</f>
        <v>9.6385542168674707</v>
      </c>
      <c r="R18" s="215">
        <f>IFERROR([1]median2!R20/IF([1]median2!$AJ20="",[1]median2!$AJ$2,[1]median2!$AJ20),"")</f>
        <v>7.5731497418244409</v>
      </c>
      <c r="S18" s="215">
        <f>IFERROR([1]median2!S20/IF([1]median2!$AJ20="",[1]median2!$AJ$2,[1]median2!$AJ20),"")</f>
        <v>15.146299483648882</v>
      </c>
      <c r="T18" s="215">
        <f>IFERROR([1]median2!T20/IF([1]median2!$AJ20="",[1]median2!$AJ$2,[1]median2!$AJ20),"")</f>
        <v>1.3769363166953528</v>
      </c>
      <c r="U18" s="215">
        <f>IFERROR([1]median2!U20/IF([1]median2!$AJ20="",[1]median2!$AJ$2,[1]median2!$AJ20),"")</f>
        <v>2.0654044750430294</v>
      </c>
      <c r="V18" s="215">
        <f>IFERROR([1]median2!V20/IF([1]median2!$AJ20="",[1]median2!$AJ$2,[1]median2!$AJ20),"")</f>
        <v>0.3993115318416523</v>
      </c>
      <c r="W18" s="215">
        <f>IFERROR([1]median2!W20/IF([1]median2!$AJ20="",[1]median2!$AJ$2,[1]median2!$AJ20),"")</f>
        <v>82.616179001721164</v>
      </c>
      <c r="X18" s="215">
        <f>IFERROR([1]median2!X20/IF([1]median2!$AJ20="",[1]median2!$AJ$2,[1]median2!$AJ20),"")</f>
        <v>8.2616179001721175</v>
      </c>
      <c r="Y18" s="215">
        <f>IFERROR([1]median2!Y20/IF([1]median2!$AJ20="",[1]median2!$AJ$2,[1]median2!$AJ20),"")</f>
        <v>8.8468158347676421E-2</v>
      </c>
      <c r="Z18" s="215" t="str">
        <f>IFERROR([1]median2!Z20/IF([1]median2!$AJ20="",[1]median2!$AJ$2,[1]median2!$AJ20),"")</f>
        <v/>
      </c>
      <c r="AA18" s="215" t="str">
        <f>IFERROR([1]median2!AA20/IF([1]median2!$AJ20="",[1]median2!$AJ$2,[1]median2!$AJ20),"")</f>
        <v/>
      </c>
      <c r="AB18" s="215" t="str">
        <f>IFERROR([1]median2!AB20/IF([1]median2!$AJ20="",[1]median2!$AJ$2,[1]median2!$AJ20),"")</f>
        <v/>
      </c>
      <c r="AC18" s="215" t="str">
        <f>IFERROR([1]median2!AC20/IF([1]median2!$AJ20="",[1]median2!$AJ$2,[1]median2!$AJ20),"")</f>
        <v/>
      </c>
      <c r="AD18" s="215" t="str">
        <f>IFERROR([1]median2!AD20/IF([1]median2!$AJ20="",[1]median2!$AJ$2,[1]median2!$AJ20),"")</f>
        <v/>
      </c>
      <c r="AE18" s="215" t="str">
        <f>IFERROR([1]median2!AE20/IF([1]median2!$AJ20="",[1]median2!$AJ$2,[1]median2!$AJ20),"")</f>
        <v/>
      </c>
      <c r="AF18" s="215">
        <f>IFERROR([1]median2!AF20/IF([1]median2!$AJ20="",[1]median2!$AJ$2,[1]median2!$AJ20),"")</f>
        <v>0.27538726333907054</v>
      </c>
      <c r="AG18" s="215">
        <f>IFERROR([1]median2!AG20/IF([1]median2!$AJ20="",[1]median2!$AJ$2,[1]median2!$AJ20),"")</f>
        <v>0.13769363166953527</v>
      </c>
      <c r="AH18" s="215">
        <f>IFERROR([1]median2!AH20/IF([1]median2!$AJ20="",[1]median2!$AJ$2,[1]median2!$AJ20),"")</f>
        <v>0.13769363166953527</v>
      </c>
      <c r="AI18" s="215">
        <f>IFERROR([1]median2!AI20/IF([1]median2!$AJ20="",[1]median2!$AJ$2,[1]median2!$AJ20),"")</f>
        <v>0.13769363166953527</v>
      </c>
      <c r="AJ18" s="215" t="str">
        <f>IFERROR([1]median2!#REF!/IF([1]median2!$AJ20="",[1]median2!$AJ$2,[1]median2!$AJ20),"")</f>
        <v/>
      </c>
      <c r="AK18" s="215">
        <f>IFERROR([1]median2!AR20/IF([1]median2!$AJ20="",[1]median2!$AJ$2,[1]median2!$AJ20),"")</f>
        <v>11.409294320137693</v>
      </c>
      <c r="AL18" s="215">
        <f>IFERROR([1]median2!AS20/IF([1]median2!$AJ20="",[1]median2!$AJ$2,[1]median2!$AJ20),"")</f>
        <v>128.1803786574871</v>
      </c>
      <c r="AM18" s="215">
        <f>IFERROR([1]median2!AT20/IF([1]median2!$AJ20="",[1]median2!$AJ$2,[1]median2!$AJ20),"")</f>
        <v>158.50808950086059</v>
      </c>
    </row>
    <row r="19" spans="1:39" ht="18" customHeight="1" x14ac:dyDescent="0.3">
      <c r="A19" s="208" t="str">
        <f>IF([1]median2!A21="","",[1]median2!A21)</f>
        <v>Lakes</v>
      </c>
      <c r="B19" s="208" t="str">
        <f>IF([1]median2!B21="","",[1]median2!B21)</f>
        <v>Awerial</v>
      </c>
      <c r="C19" s="208" t="str">
        <f>IF([1]median2!C21="","",[1]median2!C21)</f>
        <v>Mingkaman</v>
      </c>
      <c r="D19" s="215">
        <f>IFERROR([1]median2!D21/IF([1]median2!$AJ21="",[1]median2!$AJ$2,[1]median2!$AJ21),"")</f>
        <v>1.1219178082191781</v>
      </c>
      <c r="E19" s="215">
        <f>IFERROR([1]median2!E21/IF([1]median2!$AJ21="",[1]median2!$AJ$2,[1]median2!$AJ21),"")</f>
        <v>0.88767123287671235</v>
      </c>
      <c r="F19" s="215">
        <f>IFERROR([1]median2!F21/IF([1]median2!$AJ21="",[1]median2!$AJ$2,[1]median2!$AJ21),"")</f>
        <v>1.5438356164383562</v>
      </c>
      <c r="G19" s="215">
        <f>IFERROR([1]median2!G21/IF([1]median2!$AJ21="",[1]median2!$AJ$2,[1]median2!$AJ21),"")</f>
        <v>0.77123287671232876</v>
      </c>
      <c r="H19" s="215">
        <f>IFERROR([1]median2!H21/IF([1]median2!$AJ21="",[1]median2!$AJ$2,[1]median2!$AJ21),"")</f>
        <v>1.9136986301369863</v>
      </c>
      <c r="I19" s="215">
        <f>IFERROR([1]median2!I21/IF([1]median2!$AJ21="",[1]median2!$AJ$2,[1]median2!$AJ21),"")</f>
        <v>1.5191780821917809</v>
      </c>
      <c r="J19" s="215">
        <f>IFERROR([1]median2!J21/IF([1]median2!$AJ21="",[1]median2!$AJ$2,[1]median2!$AJ21),"")</f>
        <v>1.178082191780822</v>
      </c>
      <c r="K19" s="215">
        <f>IFERROR([1]median2!K21/IF([1]median2!$AJ21="",[1]median2!$AJ$2,[1]median2!$AJ21),"")</f>
        <v>0.13698630136986301</v>
      </c>
      <c r="L19" s="215">
        <f>IFERROR([1]median2!L21/IF([1]median2!$AJ21="",[1]median2!$AJ$2,[1]median2!$AJ21),"")</f>
        <v>2.7397260273972601</v>
      </c>
      <c r="M19" s="215">
        <f>IFERROR([1]median2!M21/IF([1]median2!$AJ21="",[1]median2!$AJ$2,[1]median2!$AJ21),"")</f>
        <v>0.45616438356164385</v>
      </c>
      <c r="N19" s="215">
        <f>IFERROR([1]median2!N21/IF([1]median2!$AJ21="",[1]median2!$AJ$2,[1]median2!$AJ21),"")</f>
        <v>2.7397260273972601</v>
      </c>
      <c r="O19" s="215">
        <f>IFERROR([1]median2!O21/IF([1]median2!$AJ21="",[1]median2!$AJ$2,[1]median2!$AJ21),"")</f>
        <v>4.1095890410958908</v>
      </c>
      <c r="P19" s="215">
        <f>IFERROR([1]median2!P21/IF([1]median2!$AJ21="",[1]median2!$AJ$2,[1]median2!$AJ21),"")</f>
        <v>0.41095890410958902</v>
      </c>
      <c r="Q19" s="215">
        <f>IFERROR([1]median2!Q21/IF([1]median2!$AJ21="",[1]median2!$AJ$2,[1]median2!$AJ21),"")</f>
        <v>9.5890410958904102</v>
      </c>
      <c r="R19" s="215">
        <f>IFERROR([1]median2!R21/IF([1]median2!$AJ21="",[1]median2!$AJ$2,[1]median2!$AJ21),"")</f>
        <v>7.5342465753424657</v>
      </c>
      <c r="S19" s="215">
        <f>IFERROR([1]median2!S21/IF([1]median2!$AJ21="",[1]median2!$AJ$2,[1]median2!$AJ21),"")</f>
        <v>15.068493150684931</v>
      </c>
      <c r="T19" s="215">
        <f>IFERROR([1]median2!T21/IF([1]median2!$AJ21="",[1]median2!$AJ$2,[1]median2!$AJ21),"")</f>
        <v>1.3698630136986301</v>
      </c>
      <c r="U19" s="215">
        <f>IFERROR([1]median2!U21/IF([1]median2!$AJ21="",[1]median2!$AJ$2,[1]median2!$AJ21),"")</f>
        <v>2.0547945205479454</v>
      </c>
      <c r="V19" s="215">
        <f>IFERROR([1]median2!V21/IF([1]median2!$AJ21="",[1]median2!$AJ$2,[1]median2!$AJ21),"")</f>
        <v>0.39726027397260272</v>
      </c>
      <c r="W19" s="215">
        <f>IFERROR([1]median2!W21/IF([1]median2!$AJ21="",[1]median2!$AJ$2,[1]median2!$AJ21),"")</f>
        <v>82.191780821917803</v>
      </c>
      <c r="X19" s="215">
        <f>IFERROR([1]median2!X21/IF([1]median2!$AJ21="",[1]median2!$AJ$2,[1]median2!$AJ21),"")</f>
        <v>8.2191780821917817</v>
      </c>
      <c r="Y19" s="215">
        <f>IFERROR([1]median2!Y21/IF([1]median2!$AJ21="",[1]median2!$AJ$2,[1]median2!$AJ21),"")</f>
        <v>7.8082191780821916E-2</v>
      </c>
      <c r="Z19" s="215" t="str">
        <f>IFERROR([1]median2!Z21/IF([1]median2!$AJ21="",[1]median2!$AJ$2,[1]median2!$AJ21),"")</f>
        <v/>
      </c>
      <c r="AA19" s="215" t="str">
        <f>IFERROR([1]median2!AA21/IF([1]median2!$AJ21="",[1]median2!$AJ$2,[1]median2!$AJ21),"")</f>
        <v/>
      </c>
      <c r="AB19" s="215" t="str">
        <f>IFERROR([1]median2!AB21/IF([1]median2!$AJ21="",[1]median2!$AJ$2,[1]median2!$AJ21),"")</f>
        <v/>
      </c>
      <c r="AC19" s="215" t="str">
        <f>IFERROR([1]median2!AC21/IF([1]median2!$AJ21="",[1]median2!$AJ$2,[1]median2!$AJ21),"")</f>
        <v/>
      </c>
      <c r="AD19" s="215" t="str">
        <f>IFERROR([1]median2!AD21/IF([1]median2!$AJ21="",[1]median2!$AJ$2,[1]median2!$AJ21),"")</f>
        <v/>
      </c>
      <c r="AE19" s="215" t="str">
        <f>IFERROR([1]median2!AE21/IF([1]median2!$AJ21="",[1]median2!$AJ$2,[1]median2!$AJ21),"")</f>
        <v/>
      </c>
      <c r="AF19" s="215">
        <f>IFERROR([1]median2!AF21/IF([1]median2!$AJ21="",[1]median2!$AJ$2,[1]median2!$AJ21),"")</f>
        <v>0.27397260273972601</v>
      </c>
      <c r="AG19" s="215">
        <f>IFERROR([1]median2!AG21/IF([1]median2!$AJ21="",[1]median2!$AJ$2,[1]median2!$AJ21),"")</f>
        <v>0.13698630136986301</v>
      </c>
      <c r="AH19" s="215" t="str">
        <f>IFERROR([1]median2!AH21/IF([1]median2!$AJ21="",[1]median2!$AJ$2,[1]median2!$AJ21),"")</f>
        <v/>
      </c>
      <c r="AI19" s="215" t="str">
        <f>IFERROR([1]median2!AI21/IF([1]median2!$AJ21="",[1]median2!$AJ$2,[1]median2!$AJ21),"")</f>
        <v/>
      </c>
      <c r="AJ19" s="215" t="str">
        <f>IFERROR([1]median2!#REF!/IF([1]median2!$AJ21="",[1]median2!$AJ$2,[1]median2!$AJ21),"")</f>
        <v/>
      </c>
      <c r="AK19" s="215">
        <f>IFERROR([1]median2!AR21/IF([1]median2!$AJ21="",[1]median2!$AJ$2,[1]median2!$AJ21),"")</f>
        <v>11.812328767123288</v>
      </c>
      <c r="AL19" s="215">
        <f>IFERROR([1]median2!AS21/IF([1]median2!$AJ21="",[1]median2!$AJ$2,[1]median2!$AJ21),"")</f>
        <v>131.22054794520548</v>
      </c>
      <c r="AM19" s="215">
        <f>IFERROR([1]median2!AT21/IF([1]median2!$AJ21="",[1]median2!$AJ$2,[1]median2!$AJ21),"")</f>
        <v>161.09452054794519</v>
      </c>
    </row>
    <row r="20" spans="1:39" ht="18" customHeight="1" x14ac:dyDescent="0.3">
      <c r="A20" s="208" t="str">
        <f>IF([1]median2!A22="","",[1]median2!A22)</f>
        <v>Lakes</v>
      </c>
      <c r="B20" s="208" t="str">
        <f>IF([1]median2!B22="","",[1]median2!B22)</f>
        <v>RumbekCentre</v>
      </c>
      <c r="C20" s="208" t="str">
        <f>IF([1]median2!C22="","",[1]median2!C22)</f>
        <v>Rumbek Town</v>
      </c>
      <c r="D20" s="215">
        <f>IFERROR([1]median2!D22/IF([1]median2!$AJ22="",[1]median2!$AJ$2,[1]median2!$AJ22),"")</f>
        <v>0.40540540540540543</v>
      </c>
      <c r="E20" s="215">
        <f>IFERROR([1]median2!E22/IF([1]median2!$AJ22="",[1]median2!$AJ$2,[1]median2!$AJ22),"")</f>
        <v>0.40540540540540543</v>
      </c>
      <c r="F20" s="215">
        <f>IFERROR([1]median2!F22/IF([1]median2!$AJ22="",[1]median2!$AJ$2,[1]median2!$AJ22),"")</f>
        <v>1.3513513513513513</v>
      </c>
      <c r="G20" s="215">
        <f>IFERROR([1]median2!G22/IF([1]median2!$AJ22="",[1]median2!$AJ$2,[1]median2!$AJ22),"")</f>
        <v>1.6216216216216217</v>
      </c>
      <c r="H20" s="215" t="str">
        <f>IFERROR([1]median2!H22/IF([1]median2!$AJ22="",[1]median2!$AJ$2,[1]median2!$AJ22),"")</f>
        <v/>
      </c>
      <c r="I20" s="215">
        <f>IFERROR([1]median2!I22/IF([1]median2!$AJ22="",[1]median2!$AJ$2,[1]median2!$AJ22),"")</f>
        <v>2.0270270270270272</v>
      </c>
      <c r="J20" s="215">
        <f>IFERROR([1]median2!J22/IF([1]median2!$AJ22="",[1]median2!$AJ$2,[1]median2!$AJ22),"")</f>
        <v>1.3513513513513513</v>
      </c>
      <c r="K20" s="215">
        <f>IFERROR([1]median2!K22/IF([1]median2!$AJ22="",[1]median2!$AJ$2,[1]median2!$AJ22),"")</f>
        <v>1.3513513513513513</v>
      </c>
      <c r="L20" s="215">
        <f>IFERROR([1]median2!L22/IF([1]median2!$AJ22="",[1]median2!$AJ$2,[1]median2!$AJ22),"")</f>
        <v>1.3513513513513513</v>
      </c>
      <c r="M20" s="215">
        <f>IFERROR([1]median2!M22/IF([1]median2!$AJ22="",[1]median2!$AJ$2,[1]median2!$AJ22),"")</f>
        <v>0.36081081081081079</v>
      </c>
      <c r="N20" s="215">
        <f>IFERROR([1]median2!N22/IF([1]median2!$AJ22="",[1]median2!$AJ$2,[1]median2!$AJ22),"")</f>
        <v>2.0270270270270272</v>
      </c>
      <c r="O20" s="215" t="str">
        <f>IFERROR([1]median2!O22/IF([1]median2!$AJ22="",[1]median2!$AJ$2,[1]median2!$AJ22),"")</f>
        <v/>
      </c>
      <c r="P20" s="215" t="str">
        <f>IFERROR([1]median2!P22/IF([1]median2!$AJ22="",[1]median2!$AJ$2,[1]median2!$AJ22),"")</f>
        <v/>
      </c>
      <c r="Q20" s="215" t="str">
        <f>IFERROR([1]median2!Q22/IF([1]median2!$AJ22="",[1]median2!$AJ$2,[1]median2!$AJ22),"")</f>
        <v/>
      </c>
      <c r="R20" s="215">
        <f>IFERROR([1]median2!R22/IF([1]median2!$AJ22="",[1]median2!$AJ$2,[1]median2!$AJ22),"")</f>
        <v>14.864864864864865</v>
      </c>
      <c r="S20" s="215">
        <f>IFERROR([1]median2!S22/IF([1]median2!$AJ22="",[1]median2!$AJ$2,[1]median2!$AJ22),"")</f>
        <v>20.27027027027027</v>
      </c>
      <c r="T20" s="215">
        <f>IFERROR([1]median2!T22/IF([1]median2!$AJ22="",[1]median2!$AJ$2,[1]median2!$AJ22),"")</f>
        <v>2.0270270270270272</v>
      </c>
      <c r="U20" s="215">
        <f>IFERROR([1]median2!U22/IF([1]median2!$AJ22="",[1]median2!$AJ$2,[1]median2!$AJ22),"")</f>
        <v>2.0270270270270272</v>
      </c>
      <c r="V20" s="215">
        <f>IFERROR([1]median2!V22/IF([1]median2!$AJ22="",[1]median2!$AJ$2,[1]median2!$AJ22),"")</f>
        <v>0.15675675675675677</v>
      </c>
      <c r="W20" s="215">
        <f>IFERROR([1]median2!W22/IF([1]median2!$AJ22="",[1]median2!$AJ$2,[1]median2!$AJ22),"")</f>
        <v>33.783783783783782</v>
      </c>
      <c r="X20" s="215">
        <f>IFERROR([1]median2!X22/IF([1]median2!$AJ22="",[1]median2!$AJ$2,[1]median2!$AJ22),"")</f>
        <v>4.7297297297297298</v>
      </c>
      <c r="Y20" s="215">
        <f>IFERROR([1]median2!Y22/IF([1]median2!$AJ22="",[1]median2!$AJ$2,[1]median2!$AJ22),"")</f>
        <v>0.13513513513513514</v>
      </c>
      <c r="Z20" s="215" t="str">
        <f>IFERROR([1]median2!Z22/IF([1]median2!$AJ22="",[1]median2!$AJ$2,[1]median2!$AJ22),"")</f>
        <v/>
      </c>
      <c r="AA20" s="215" t="str">
        <f>IFERROR([1]median2!AA22/IF([1]median2!$AJ22="",[1]median2!$AJ$2,[1]median2!$AJ22),"")</f>
        <v/>
      </c>
      <c r="AB20" s="215" t="str">
        <f>IFERROR([1]median2!AB22/IF([1]median2!$AJ22="",[1]median2!$AJ$2,[1]median2!$AJ22),"")</f>
        <v/>
      </c>
      <c r="AC20" s="215" t="str">
        <f>IFERROR([1]median2!AC22/IF([1]median2!$AJ22="",[1]median2!$AJ$2,[1]median2!$AJ22),"")</f>
        <v/>
      </c>
      <c r="AD20" s="215" t="str">
        <f>IFERROR([1]median2!AD22/IF([1]median2!$AJ22="",[1]median2!$AJ$2,[1]median2!$AJ22),"")</f>
        <v/>
      </c>
      <c r="AE20" s="215" t="str">
        <f>IFERROR([1]median2!AE22/IF([1]median2!$AJ22="",[1]median2!$AJ$2,[1]median2!$AJ22),"")</f>
        <v/>
      </c>
      <c r="AF20" s="215" t="str">
        <f>IFERROR([1]median2!AF22/IF([1]median2!$AJ22="",[1]median2!$AJ$2,[1]median2!$AJ22),"")</f>
        <v/>
      </c>
      <c r="AG20" s="215" t="str">
        <f>IFERROR([1]median2!AG22/IF([1]median2!$AJ22="",[1]median2!$AJ$2,[1]median2!$AJ22),"")</f>
        <v/>
      </c>
      <c r="AH20" s="215" t="str">
        <f>IFERROR([1]median2!AH22/IF([1]median2!$AJ22="",[1]median2!$AJ$2,[1]median2!$AJ22),"")</f>
        <v/>
      </c>
      <c r="AI20" s="215" t="str">
        <f>IFERROR([1]median2!AI22/IF([1]median2!$AJ22="",[1]median2!$AJ$2,[1]median2!$AJ22),"")</f>
        <v/>
      </c>
      <c r="AJ20" s="215" t="str">
        <f>IFERROR([1]median2!#REF!/IF([1]median2!$AJ22="",[1]median2!$AJ$2,[1]median2!$AJ22),"")</f>
        <v/>
      </c>
      <c r="AK20" s="215">
        <f>IFERROR([1]median2!AR22/IF([1]median2!$AJ22="",[1]median2!$AJ$2,[1]median2!$AJ22),"")</f>
        <v>10.810810810810811</v>
      </c>
      <c r="AL20" s="215">
        <f>IFERROR([1]median2!AS22/IF([1]median2!$AJ22="",[1]median2!$AJ$2,[1]median2!$AJ22),"")</f>
        <v>64.189189189189193</v>
      </c>
      <c r="AM20" s="215">
        <f>IFERROR([1]median2!AT22/IF([1]median2!$AJ22="",[1]median2!$AJ$2,[1]median2!$AJ22),"")</f>
        <v>85.948648648648643</v>
      </c>
    </row>
    <row r="21" spans="1:39" ht="18" customHeight="1" x14ac:dyDescent="0.3">
      <c r="A21" s="208" t="str">
        <f>IF([1]median2!A23="","",[1]median2!A23)</f>
        <v>Lakes</v>
      </c>
      <c r="B21" s="208" t="str">
        <f>IF([1]median2!B23="","",[1]median2!B23)</f>
        <v>RumbekEast</v>
      </c>
      <c r="C21" s="208" t="str">
        <f>IF([1]median2!C23="","",[1]median2!C23)</f>
        <v>Aduel</v>
      </c>
      <c r="D21" s="215">
        <f>IFERROR([1]median2!D23/IF([1]median2!$AJ23="",[1]median2!$AJ$2,[1]median2!$AJ23),"")</f>
        <v>0.27027027027027029</v>
      </c>
      <c r="E21" s="215" t="str">
        <f>IFERROR([1]median2!E23/IF([1]median2!$AJ23="",[1]median2!$AJ$2,[1]median2!$AJ23),"")</f>
        <v/>
      </c>
      <c r="F21" s="215">
        <f>IFERROR([1]median2!F23/IF([1]median2!$AJ23="",[1]median2!$AJ$2,[1]median2!$AJ23),"")</f>
        <v>1.3513513513513513</v>
      </c>
      <c r="G21" s="215">
        <f>IFERROR([1]median2!G23/IF([1]median2!$AJ23="",[1]median2!$AJ$2,[1]median2!$AJ23),"")</f>
        <v>1.3513513513513513</v>
      </c>
      <c r="H21" s="215">
        <f>IFERROR([1]median2!H23/IF([1]median2!$AJ23="",[1]median2!$AJ$2,[1]median2!$AJ23),"")</f>
        <v>0.67567567567567566</v>
      </c>
      <c r="I21" s="215">
        <f>IFERROR([1]median2!I23/IF([1]median2!$AJ23="",[1]median2!$AJ$2,[1]median2!$AJ23),"")</f>
        <v>1.3513513513513513</v>
      </c>
      <c r="J21" s="215">
        <f>IFERROR([1]median2!J23/IF([1]median2!$AJ23="",[1]median2!$AJ$2,[1]median2!$AJ23),"")</f>
        <v>1.3513513513513513</v>
      </c>
      <c r="K21" s="215">
        <f>IFERROR([1]median2!K23/IF([1]median2!$AJ23="",[1]median2!$AJ$2,[1]median2!$AJ23),"")</f>
        <v>0.94594594594594594</v>
      </c>
      <c r="L21" s="215">
        <f>IFERROR([1]median2!L23/IF([1]median2!$AJ23="",[1]median2!$AJ$2,[1]median2!$AJ23),"")</f>
        <v>0.90135135135135136</v>
      </c>
      <c r="M21" s="215">
        <f>IFERROR([1]median2!M23/IF([1]median2!$AJ23="",[1]median2!$AJ$2,[1]median2!$AJ23),"")</f>
        <v>0.36081081081081079</v>
      </c>
      <c r="N21" s="215">
        <f>IFERROR([1]median2!N23/IF([1]median2!$AJ23="",[1]median2!$AJ$2,[1]median2!$AJ23),"")</f>
        <v>2.7027027027027026</v>
      </c>
      <c r="O21" s="215" t="str">
        <f>IFERROR([1]median2!O23/IF([1]median2!$AJ23="",[1]median2!$AJ$2,[1]median2!$AJ23),"")</f>
        <v/>
      </c>
      <c r="P21" s="215">
        <f>IFERROR([1]median2!P23/IF([1]median2!$AJ23="",[1]median2!$AJ$2,[1]median2!$AJ23),"")</f>
        <v>0.67567567567567566</v>
      </c>
      <c r="Q21" s="215" t="str">
        <f>IFERROR([1]median2!Q23/IF([1]median2!$AJ23="",[1]median2!$AJ$2,[1]median2!$AJ23),"")</f>
        <v/>
      </c>
      <c r="R21" s="215">
        <f>IFERROR([1]median2!R23/IF([1]median2!$AJ23="",[1]median2!$AJ$2,[1]median2!$AJ23),"")</f>
        <v>13.513513513513514</v>
      </c>
      <c r="S21" s="215">
        <f>IFERROR([1]median2!S23/IF([1]median2!$AJ23="",[1]median2!$AJ$2,[1]median2!$AJ23),"")</f>
        <v>20.27027027027027</v>
      </c>
      <c r="T21" s="215" t="str">
        <f>IFERROR([1]median2!T23/IF([1]median2!$AJ23="",[1]median2!$AJ$2,[1]median2!$AJ23),"")</f>
        <v/>
      </c>
      <c r="U21" s="215">
        <f>IFERROR([1]median2!U23/IF([1]median2!$AJ23="",[1]median2!$AJ$2,[1]median2!$AJ23),"")</f>
        <v>2.0270270270270272</v>
      </c>
      <c r="V21" s="215">
        <f>IFERROR([1]median2!V23/IF([1]median2!$AJ23="",[1]median2!$AJ$2,[1]median2!$AJ23),"")</f>
        <v>0.15675675675675677</v>
      </c>
      <c r="W21" s="215">
        <f>IFERROR([1]median2!W23/IF([1]median2!$AJ23="",[1]median2!$AJ$2,[1]median2!$AJ23),"")</f>
        <v>37.162162162162161</v>
      </c>
      <c r="X21" s="215">
        <f>IFERROR([1]median2!X23/IF([1]median2!$AJ23="",[1]median2!$AJ$2,[1]median2!$AJ23),"")</f>
        <v>3.0405405405405403</v>
      </c>
      <c r="Y21" s="215">
        <f>IFERROR([1]median2!Y23/IF([1]median2!$AJ23="",[1]median2!$AJ$2,[1]median2!$AJ23),"")</f>
        <v>0.13513513513513514</v>
      </c>
      <c r="Z21" s="215" t="str">
        <f>IFERROR([1]median2!Z23/IF([1]median2!$AJ23="",[1]median2!$AJ$2,[1]median2!$AJ23),"")</f>
        <v/>
      </c>
      <c r="AA21" s="215" t="str">
        <f>IFERROR([1]median2!AA23/IF([1]median2!$AJ23="",[1]median2!$AJ$2,[1]median2!$AJ23),"")</f>
        <v/>
      </c>
      <c r="AB21" s="215" t="str">
        <f>IFERROR([1]median2!AB23/IF([1]median2!$AJ23="",[1]median2!$AJ$2,[1]median2!$AJ23),"")</f>
        <v/>
      </c>
      <c r="AC21" s="215" t="str">
        <f>IFERROR([1]median2!AC23/IF([1]median2!$AJ23="",[1]median2!$AJ$2,[1]median2!$AJ23),"")</f>
        <v/>
      </c>
      <c r="AD21" s="215" t="str">
        <f>IFERROR([1]median2!AD23/IF([1]median2!$AJ23="",[1]median2!$AJ$2,[1]median2!$AJ23),"")</f>
        <v/>
      </c>
      <c r="AE21" s="215" t="str">
        <f>IFERROR([1]median2!AE23/IF([1]median2!$AJ23="",[1]median2!$AJ$2,[1]median2!$AJ23),"")</f>
        <v/>
      </c>
      <c r="AF21" s="215" t="str">
        <f>IFERROR([1]median2!AF23/IF([1]median2!$AJ23="",[1]median2!$AJ$2,[1]median2!$AJ23),"")</f>
        <v/>
      </c>
      <c r="AG21" s="215" t="str">
        <f>IFERROR([1]median2!AG23/IF([1]median2!$AJ23="",[1]median2!$AJ$2,[1]median2!$AJ23),"")</f>
        <v/>
      </c>
      <c r="AH21" s="215" t="str">
        <f>IFERROR([1]median2!AH23/IF([1]median2!$AJ23="",[1]median2!$AJ$2,[1]median2!$AJ23),"")</f>
        <v/>
      </c>
      <c r="AI21" s="215" t="str">
        <f>IFERROR([1]median2!AI23/IF([1]median2!$AJ23="",[1]median2!$AJ$2,[1]median2!$AJ23),"")</f>
        <v/>
      </c>
      <c r="AJ21" s="215" t="str">
        <f>IFERROR([1]median2!#REF!/IF([1]median2!$AJ23="",[1]median2!$AJ$2,[1]median2!$AJ23),"")</f>
        <v/>
      </c>
      <c r="AK21" s="215">
        <f>IFERROR([1]median2!AR23/IF([1]median2!$AJ23="",[1]median2!$AJ$2,[1]median2!$AJ23),"")</f>
        <v>8.9648648648648646</v>
      </c>
      <c r="AL21" s="215">
        <f>IFERROR([1]median2!AS23/IF([1]median2!$AJ23="",[1]median2!$AJ$2,[1]median2!$AJ23),"")</f>
        <v>42.840540540540538</v>
      </c>
      <c r="AM21" s="215">
        <f>IFERROR([1]median2!AT23/IF([1]median2!$AJ23="",[1]median2!$AJ$2,[1]median2!$AJ23),"")</f>
        <v>65.005405405405412</v>
      </c>
    </row>
    <row r="22" spans="1:39" ht="18" customHeight="1" x14ac:dyDescent="0.3">
      <c r="A22" s="208" t="str">
        <f>IF([1]median2!A24="","",[1]median2!A24)</f>
        <v>Lakes</v>
      </c>
      <c r="B22" s="208" t="str">
        <f>IF([1]median2!B24="","",[1]median2!B24)</f>
        <v>YirolEast</v>
      </c>
      <c r="C22" s="208" t="str">
        <f>IF([1]median2!C24="","",[1]median2!C24)</f>
        <v>Nyang</v>
      </c>
      <c r="D22" s="215" t="str">
        <f>IFERROR([1]median2!D24/IF([1]median2!$AJ24="",[1]median2!$AJ$2,[1]median2!$AJ24),"")</f>
        <v/>
      </c>
      <c r="E22" s="215">
        <f>IFERROR([1]median2!E24/IF([1]median2!$AJ24="",[1]median2!$AJ$2,[1]median2!$AJ24),"")</f>
        <v>0.81081081081081086</v>
      </c>
      <c r="F22" s="215">
        <f>IFERROR([1]median2!F24/IF([1]median2!$AJ24="",[1]median2!$AJ$2,[1]median2!$AJ24),"")</f>
        <v>0.94594594594594594</v>
      </c>
      <c r="G22" s="215">
        <f>IFERROR([1]median2!G24/IF([1]median2!$AJ24="",[1]median2!$AJ$2,[1]median2!$AJ24),"")</f>
        <v>1.3513513513513513</v>
      </c>
      <c r="H22" s="215" t="str">
        <f>IFERROR([1]median2!H24/IF([1]median2!$AJ24="",[1]median2!$AJ$2,[1]median2!$AJ24),"")</f>
        <v/>
      </c>
      <c r="I22" s="215">
        <f>IFERROR([1]median2!I24/IF([1]median2!$AJ24="",[1]median2!$AJ$2,[1]median2!$AJ24),"")</f>
        <v>1.3513513513513513</v>
      </c>
      <c r="J22" s="215">
        <f>IFERROR([1]median2!J24/IF([1]median2!$AJ24="",[1]median2!$AJ$2,[1]median2!$AJ24),"")</f>
        <v>1.0810810810810811</v>
      </c>
      <c r="K22" s="215">
        <f>IFERROR([1]median2!K24/IF([1]median2!$AJ24="",[1]median2!$AJ$2,[1]median2!$AJ24),"")</f>
        <v>1.0810810810810811</v>
      </c>
      <c r="L22" s="215">
        <f>IFERROR([1]median2!L24/IF([1]median2!$AJ24="",[1]median2!$AJ$2,[1]median2!$AJ24),"")</f>
        <v>2.7027027027027026</v>
      </c>
      <c r="M22" s="215">
        <f>IFERROR([1]median2!M24/IF([1]median2!$AJ24="",[1]median2!$AJ$2,[1]median2!$AJ24),"")</f>
        <v>0.45</v>
      </c>
      <c r="N22" s="215" t="str">
        <f>IFERROR([1]median2!N24/IF([1]median2!$AJ24="",[1]median2!$AJ$2,[1]median2!$AJ24),"")</f>
        <v/>
      </c>
      <c r="O22" s="215" t="str">
        <f>IFERROR([1]median2!O24/IF([1]median2!$AJ24="",[1]median2!$AJ$2,[1]median2!$AJ24),"")</f>
        <v/>
      </c>
      <c r="P22" s="215" t="str">
        <f>IFERROR([1]median2!P24/IF([1]median2!$AJ24="",[1]median2!$AJ$2,[1]median2!$AJ24),"")</f>
        <v/>
      </c>
      <c r="Q22" s="215" t="str">
        <f>IFERROR([1]median2!Q24/IF([1]median2!$AJ24="",[1]median2!$AJ$2,[1]median2!$AJ24),"")</f>
        <v/>
      </c>
      <c r="R22" s="215" t="str">
        <f>IFERROR([1]median2!R24/IF([1]median2!$AJ24="",[1]median2!$AJ$2,[1]median2!$AJ24),"")</f>
        <v/>
      </c>
      <c r="S22" s="215" t="str">
        <f>IFERROR([1]median2!S24/IF([1]median2!$AJ24="",[1]median2!$AJ$2,[1]median2!$AJ24),"")</f>
        <v/>
      </c>
      <c r="T22" s="215" t="str">
        <f>IFERROR([1]median2!T24/IF([1]median2!$AJ24="",[1]median2!$AJ$2,[1]median2!$AJ24),"")</f>
        <v/>
      </c>
      <c r="U22" s="215" t="str">
        <f>IFERROR([1]median2!U24/IF([1]median2!$AJ24="",[1]median2!$AJ$2,[1]median2!$AJ24),"")</f>
        <v/>
      </c>
      <c r="V22" s="215" t="str">
        <f>IFERROR([1]median2!V24/IF([1]median2!$AJ24="",[1]median2!$AJ$2,[1]median2!$AJ24),"")</f>
        <v/>
      </c>
      <c r="W22" s="215" t="str">
        <f>IFERROR([1]median2!W24/IF([1]median2!$AJ24="",[1]median2!$AJ$2,[1]median2!$AJ24),"")</f>
        <v/>
      </c>
      <c r="X22" s="215" t="str">
        <f>IFERROR([1]median2!X24/IF([1]median2!$AJ24="",[1]median2!$AJ$2,[1]median2!$AJ24),"")</f>
        <v/>
      </c>
      <c r="Y22" s="215" t="str">
        <f>IFERROR([1]median2!Y24/IF([1]median2!$AJ24="",[1]median2!$AJ$2,[1]median2!$AJ24),"")</f>
        <v/>
      </c>
      <c r="Z22" s="215" t="str">
        <f>IFERROR([1]median2!Z24/IF([1]median2!$AJ24="",[1]median2!$AJ$2,[1]median2!$AJ24),"")</f>
        <v/>
      </c>
      <c r="AA22" s="215" t="str">
        <f>IFERROR([1]median2!AA24/IF([1]median2!$AJ24="",[1]median2!$AJ$2,[1]median2!$AJ24),"")</f>
        <v/>
      </c>
      <c r="AB22" s="215" t="str">
        <f>IFERROR([1]median2!AB24/IF([1]median2!$AJ24="",[1]median2!$AJ$2,[1]median2!$AJ24),"")</f>
        <v/>
      </c>
      <c r="AC22" s="215" t="str">
        <f>IFERROR([1]median2!AC24/IF([1]median2!$AJ24="",[1]median2!$AJ$2,[1]median2!$AJ24),"")</f>
        <v/>
      </c>
      <c r="AD22" s="215" t="str">
        <f>IFERROR([1]median2!AD24/IF([1]median2!$AJ24="",[1]median2!$AJ$2,[1]median2!$AJ24),"")</f>
        <v/>
      </c>
      <c r="AE22" s="215" t="str">
        <f>IFERROR([1]median2!AE24/IF([1]median2!$AJ24="",[1]median2!$AJ$2,[1]median2!$AJ24),"")</f>
        <v/>
      </c>
      <c r="AF22" s="215" t="str">
        <f>IFERROR([1]median2!AF24/IF([1]median2!$AJ24="",[1]median2!$AJ$2,[1]median2!$AJ24),"")</f>
        <v/>
      </c>
      <c r="AG22" s="215" t="str">
        <f>IFERROR([1]median2!AG24/IF([1]median2!$AJ24="",[1]median2!$AJ$2,[1]median2!$AJ24),"")</f>
        <v/>
      </c>
      <c r="AH22" s="215" t="str">
        <f>IFERROR([1]median2!AH24/IF([1]median2!$AJ24="",[1]median2!$AJ$2,[1]median2!$AJ24),"")</f>
        <v/>
      </c>
      <c r="AI22" s="215" t="str">
        <f>IFERROR([1]median2!AI24/IF([1]median2!$AJ24="",[1]median2!$AJ$2,[1]median2!$AJ24),"")</f>
        <v/>
      </c>
      <c r="AJ22" s="215" t="str">
        <f>IFERROR([1]median2!#REF!/IF([1]median2!$AJ24="",[1]median2!$AJ$2,[1]median2!$AJ24),"")</f>
        <v/>
      </c>
      <c r="AK22" s="215">
        <f>IFERROR([1]median2!AR24/IF([1]median2!$AJ24="",[1]median2!$AJ$2,[1]median2!$AJ24),"")</f>
        <v>11.021283783783783</v>
      </c>
      <c r="AL22" s="215" t="str">
        <f>IFERROR([1]median2!AS24/IF([1]median2!$AJ24="",[1]median2!$AJ$2,[1]median2!$AJ24),"")</f>
        <v/>
      </c>
      <c r="AM22" s="215" t="str">
        <f>IFERROR([1]median2!AT24/IF([1]median2!$AJ24="",[1]median2!$AJ$2,[1]median2!$AJ24),"")</f>
        <v/>
      </c>
    </row>
    <row r="23" spans="1:39" ht="18" customHeight="1" x14ac:dyDescent="0.3">
      <c r="A23" s="208" t="str">
        <f>IF([1]median2!A25="","",[1]median2!A25)</f>
        <v>Lakes</v>
      </c>
      <c r="B23" s="208" t="str">
        <f>IF([1]median2!B25="","",[1]median2!B25)</f>
        <v>YirolWest</v>
      </c>
      <c r="C23" s="208" t="str">
        <f>IF([1]median2!C25="","",[1]median2!C25)</f>
        <v>Yirol Town</v>
      </c>
      <c r="D23" s="215" t="str">
        <f>IFERROR([1]median2!D25/IF([1]median2!$AJ25="",[1]median2!$AJ$2,[1]median2!$AJ25),"")</f>
        <v/>
      </c>
      <c r="E23" s="215" t="str">
        <f>IFERROR([1]median2!E25/IF([1]median2!$AJ25="",[1]median2!$AJ$2,[1]median2!$AJ25),"")</f>
        <v/>
      </c>
      <c r="F23" s="215">
        <f>IFERROR([1]median2!F25/IF([1]median2!$AJ25="",[1]median2!$AJ$2,[1]median2!$AJ25),"")</f>
        <v>1.6216216216216217</v>
      </c>
      <c r="G23" s="215">
        <f>IFERROR([1]median2!G25/IF([1]median2!$AJ25="",[1]median2!$AJ$2,[1]median2!$AJ25),"")</f>
        <v>1.0810810810810811</v>
      </c>
      <c r="H23" s="215" t="str">
        <f>IFERROR([1]median2!H25/IF([1]median2!$AJ25="",[1]median2!$AJ$2,[1]median2!$AJ25),"")</f>
        <v/>
      </c>
      <c r="I23" s="215">
        <f>IFERROR([1]median2!I25/IF([1]median2!$AJ25="",[1]median2!$AJ$2,[1]median2!$AJ25),"")</f>
        <v>1.3513513513513513</v>
      </c>
      <c r="J23" s="215">
        <f>IFERROR([1]median2!J25/IF([1]median2!$AJ25="",[1]median2!$AJ$2,[1]median2!$AJ25),"")</f>
        <v>1.0810810810810811</v>
      </c>
      <c r="K23" s="215">
        <f>IFERROR([1]median2!K25/IF([1]median2!$AJ25="",[1]median2!$AJ$2,[1]median2!$AJ25),"")</f>
        <v>0.94594594594594594</v>
      </c>
      <c r="L23" s="215">
        <f>IFERROR([1]median2!L25/IF([1]median2!$AJ25="",[1]median2!$AJ$2,[1]median2!$AJ25),"")</f>
        <v>2.7027027027027026</v>
      </c>
      <c r="M23" s="215">
        <f>IFERROR([1]median2!M25/IF([1]median2!$AJ25="",[1]median2!$AJ$2,[1]median2!$AJ25),"")</f>
        <v>0.36081081081081079</v>
      </c>
      <c r="N23" s="215" t="str">
        <f>IFERROR([1]median2!N25/IF([1]median2!$AJ25="",[1]median2!$AJ$2,[1]median2!$AJ25),"")</f>
        <v/>
      </c>
      <c r="O23" s="215" t="str">
        <f>IFERROR([1]median2!O25/IF([1]median2!$AJ25="",[1]median2!$AJ$2,[1]median2!$AJ25),"")</f>
        <v/>
      </c>
      <c r="P23" s="215" t="str">
        <f>IFERROR([1]median2!P25/IF([1]median2!$AJ25="",[1]median2!$AJ$2,[1]median2!$AJ25),"")</f>
        <v/>
      </c>
      <c r="Q23" s="215" t="str">
        <f>IFERROR([1]median2!Q25/IF([1]median2!$AJ25="",[1]median2!$AJ$2,[1]median2!$AJ25),"")</f>
        <v/>
      </c>
      <c r="R23" s="215" t="str">
        <f>IFERROR([1]median2!R25/IF([1]median2!$AJ25="",[1]median2!$AJ$2,[1]median2!$AJ25),"")</f>
        <v/>
      </c>
      <c r="S23" s="215" t="str">
        <f>IFERROR([1]median2!S25/IF([1]median2!$AJ25="",[1]median2!$AJ$2,[1]median2!$AJ25),"")</f>
        <v/>
      </c>
      <c r="T23" s="215" t="str">
        <f>IFERROR([1]median2!T25/IF([1]median2!$AJ25="",[1]median2!$AJ$2,[1]median2!$AJ25),"")</f>
        <v/>
      </c>
      <c r="U23" s="215">
        <f>IFERROR([1]median2!U25/IF([1]median2!$AJ25="",[1]median2!$AJ$2,[1]median2!$AJ25),"")</f>
        <v>2.0270270270270272</v>
      </c>
      <c r="V23" s="215">
        <f>IFERROR([1]median2!V25/IF([1]median2!$AJ25="",[1]median2!$AJ$2,[1]median2!$AJ25),"")</f>
        <v>0.13918918918918918</v>
      </c>
      <c r="W23" s="215">
        <f>IFERROR([1]median2!W25/IF([1]median2!$AJ25="",[1]median2!$AJ$2,[1]median2!$AJ25),"")</f>
        <v>67.567567567567565</v>
      </c>
      <c r="X23" s="215" t="str">
        <f>IFERROR([1]median2!X25/IF([1]median2!$AJ25="",[1]median2!$AJ$2,[1]median2!$AJ25),"")</f>
        <v/>
      </c>
      <c r="Y23" s="215" t="str">
        <f>IFERROR([1]median2!Y25/IF([1]median2!$AJ25="",[1]median2!$AJ$2,[1]median2!$AJ25),"")</f>
        <v/>
      </c>
      <c r="Z23" s="215" t="str">
        <f>IFERROR([1]median2!Z25/IF([1]median2!$AJ25="",[1]median2!$AJ$2,[1]median2!$AJ25),"")</f>
        <v/>
      </c>
      <c r="AA23" s="215" t="str">
        <f>IFERROR([1]median2!AA25/IF([1]median2!$AJ25="",[1]median2!$AJ$2,[1]median2!$AJ25),"")</f>
        <v/>
      </c>
      <c r="AB23" s="215" t="str">
        <f>IFERROR([1]median2!AB25/IF([1]median2!$AJ25="",[1]median2!$AJ$2,[1]median2!$AJ25),"")</f>
        <v/>
      </c>
      <c r="AC23" s="215" t="str">
        <f>IFERROR([1]median2!AC25/IF([1]median2!$AJ25="",[1]median2!$AJ$2,[1]median2!$AJ25),"")</f>
        <v/>
      </c>
      <c r="AD23" s="215" t="str">
        <f>IFERROR([1]median2!AD25/IF([1]median2!$AJ25="",[1]median2!$AJ$2,[1]median2!$AJ25),"")</f>
        <v/>
      </c>
      <c r="AE23" s="215" t="str">
        <f>IFERROR([1]median2!AE25/IF([1]median2!$AJ25="",[1]median2!$AJ$2,[1]median2!$AJ25),"")</f>
        <v/>
      </c>
      <c r="AF23" s="215" t="str">
        <f>IFERROR([1]median2!AF25/IF([1]median2!$AJ25="",[1]median2!$AJ$2,[1]median2!$AJ25),"")</f>
        <v/>
      </c>
      <c r="AG23" s="215" t="str">
        <f>IFERROR([1]median2!AG25/IF([1]median2!$AJ25="",[1]median2!$AJ$2,[1]median2!$AJ25),"")</f>
        <v/>
      </c>
      <c r="AH23" s="215" t="str">
        <f>IFERROR([1]median2!AH25/IF([1]median2!$AJ25="",[1]median2!$AJ$2,[1]median2!$AJ25),"")</f>
        <v/>
      </c>
      <c r="AI23" s="215" t="str">
        <f>IFERROR([1]median2!AI25/IF([1]median2!$AJ25="",[1]median2!$AJ$2,[1]median2!$AJ25),"")</f>
        <v/>
      </c>
      <c r="AJ23" s="215" t="str">
        <f>IFERROR([1]median2!#REF!/IF([1]median2!$AJ25="",[1]median2!$AJ$2,[1]median2!$AJ25),"")</f>
        <v/>
      </c>
      <c r="AK23" s="215">
        <f>IFERROR([1]median2!AR25/IF([1]median2!$AJ25="",[1]median2!$AJ$2,[1]median2!$AJ25),"")</f>
        <v>11.246959459459459</v>
      </c>
      <c r="AL23" s="215" t="str">
        <f>IFERROR([1]median2!AS25/IF([1]median2!$AJ25="",[1]median2!$AJ$2,[1]median2!$AJ25),"")</f>
        <v/>
      </c>
      <c r="AM23" s="215" t="str">
        <f>IFERROR([1]median2!AT25/IF([1]median2!$AJ25="",[1]median2!$AJ$2,[1]median2!$AJ25),"")</f>
        <v/>
      </c>
    </row>
    <row r="24" spans="1:39" ht="18" customHeight="1" x14ac:dyDescent="0.3">
      <c r="A24" s="208" t="str">
        <f>IF([1]median2!A26="","",[1]median2!A26)</f>
        <v>NorthernBahrelGhazal</v>
      </c>
      <c r="B24" s="208" t="str">
        <f>IF([1]median2!B26="","",[1]median2!B26)</f>
        <v>AweilCentre</v>
      </c>
      <c r="C24" s="208" t="str">
        <f>IF([1]median2!C26="","",[1]median2!C26)</f>
        <v>Aweil Town</v>
      </c>
      <c r="D24" s="215">
        <f>IFERROR([1]median2!D26/IF([1]median2!$AJ26="",[1]median2!$AJ$2,[1]median2!$AJ26),"")</f>
        <v>0.90198675496688741</v>
      </c>
      <c r="E24" s="215" t="str">
        <f>IFERROR([1]median2!E26/IF([1]median2!$AJ26="",[1]median2!$AJ$2,[1]median2!$AJ26),"")</f>
        <v/>
      </c>
      <c r="F24" s="215">
        <f>IFERROR([1]median2!F26/IF([1]median2!$AJ26="",[1]median2!$AJ$2,[1]median2!$AJ26),"")</f>
        <v>1.3245033112582782</v>
      </c>
      <c r="G24" s="215">
        <f>IFERROR([1]median2!G26/IF([1]median2!$AJ26="",[1]median2!$AJ$2,[1]median2!$AJ26),"")</f>
        <v>1.5894039735099337</v>
      </c>
      <c r="H24" s="215">
        <f>IFERROR([1]median2!H26/IF([1]median2!$AJ26="",[1]median2!$AJ$2,[1]median2!$AJ26),"")</f>
        <v>1.5033112582781456</v>
      </c>
      <c r="I24" s="215">
        <f>IFERROR([1]median2!I26/IF([1]median2!$AJ26="",[1]median2!$AJ$2,[1]median2!$AJ26),"")</f>
        <v>1.5894039735099337</v>
      </c>
      <c r="J24" s="215">
        <f>IFERROR([1]median2!J26/IF([1]median2!$AJ26="",[1]median2!$AJ$2,[1]median2!$AJ26),"")</f>
        <v>1.3245033112582782</v>
      </c>
      <c r="K24" s="215">
        <f>IFERROR([1]median2!K26/IF([1]median2!$AJ26="",[1]median2!$AJ$2,[1]median2!$AJ26),"")</f>
        <v>0.58410596026490069</v>
      </c>
      <c r="L24" s="215">
        <f>IFERROR([1]median2!L26/IF([1]median2!$AJ26="",[1]median2!$AJ$2,[1]median2!$AJ26),"")</f>
        <v>1.9867549668874172</v>
      </c>
      <c r="M24" s="215">
        <f>IFERROR([1]median2!M26/IF([1]median2!$AJ26="",[1]median2!$AJ$2,[1]median2!$AJ26),"")</f>
        <v>0.3086092715231788</v>
      </c>
      <c r="N24" s="215">
        <f>IFERROR([1]median2!N26/IF([1]median2!$AJ26="",[1]median2!$AJ$2,[1]median2!$AJ26),"")</f>
        <v>2.2516556291390728</v>
      </c>
      <c r="O24" s="215">
        <f>IFERROR([1]median2!O26/IF([1]median2!$AJ26="",[1]median2!$AJ$2,[1]median2!$AJ26),"")</f>
        <v>2.1192052980132452</v>
      </c>
      <c r="P24" s="215">
        <f>IFERROR([1]median2!P26/IF([1]median2!$AJ26="",[1]median2!$AJ$2,[1]median2!$AJ26),"")</f>
        <v>0.62913907284768211</v>
      </c>
      <c r="Q24" s="215" t="str">
        <f>IFERROR([1]median2!Q26/IF([1]median2!$AJ26="",[1]median2!$AJ$2,[1]median2!$AJ26),"")</f>
        <v/>
      </c>
      <c r="R24" s="215">
        <f>IFERROR([1]median2!R26/IF([1]median2!$AJ26="",[1]median2!$AJ$2,[1]median2!$AJ26),"")</f>
        <v>7.2847682119205297</v>
      </c>
      <c r="S24" s="215">
        <f>IFERROR([1]median2!S26/IF([1]median2!$AJ26="",[1]median2!$AJ$2,[1]median2!$AJ26),"")</f>
        <v>8.2781456953642376</v>
      </c>
      <c r="T24" s="215">
        <f>IFERROR([1]median2!T26/IF([1]median2!$AJ26="",[1]median2!$AJ$2,[1]median2!$AJ26),"")</f>
        <v>1.3245033112582782</v>
      </c>
      <c r="U24" s="215">
        <f>IFERROR([1]median2!U26/IF([1]median2!$AJ26="",[1]median2!$AJ$2,[1]median2!$AJ26),"")</f>
        <v>0.66225165562913912</v>
      </c>
      <c r="V24" s="215">
        <f>IFERROR([1]median2!V26/IF([1]median2!$AJ26="",[1]median2!$AJ$2,[1]median2!$AJ26),"")</f>
        <v>0.23046357615894039</v>
      </c>
      <c r="W24" s="215" t="str">
        <f>IFERROR([1]median2!W26/IF([1]median2!$AJ26="",[1]median2!$AJ$2,[1]median2!$AJ26),"")</f>
        <v/>
      </c>
      <c r="X24" s="215" t="str">
        <f>IFERROR([1]median2!X26/IF([1]median2!$AJ26="",[1]median2!$AJ$2,[1]median2!$AJ26),"")</f>
        <v/>
      </c>
      <c r="Y24" s="215">
        <f>IFERROR([1]median2!Y26/IF([1]median2!$AJ26="",[1]median2!$AJ$2,[1]median2!$AJ26),"")</f>
        <v>0.17019867549668874</v>
      </c>
      <c r="Z24" s="215" t="str">
        <f>IFERROR([1]median2!Z26/IF([1]median2!$AJ26="",[1]median2!$AJ$2,[1]median2!$AJ26),"")</f>
        <v/>
      </c>
      <c r="AA24" s="215" t="str">
        <f>IFERROR([1]median2!AA26/IF([1]median2!$AJ26="",[1]median2!$AJ$2,[1]median2!$AJ26),"")</f>
        <v/>
      </c>
      <c r="AB24" s="215" t="str">
        <f>IFERROR([1]median2!AB26/IF([1]median2!$AJ26="",[1]median2!$AJ$2,[1]median2!$AJ26),"")</f>
        <v/>
      </c>
      <c r="AC24" s="215" t="str">
        <f>IFERROR([1]median2!AC26/IF([1]median2!$AJ26="",[1]median2!$AJ$2,[1]median2!$AJ26),"")</f>
        <v/>
      </c>
      <c r="AD24" s="215">
        <f>IFERROR([1]median2!AD26/IF([1]median2!$AJ26="",[1]median2!$AJ$2,[1]median2!$AJ26),"")</f>
        <v>2.6490066225165565</v>
      </c>
      <c r="AE24" s="215" t="str">
        <f>IFERROR([1]median2!AE26/IF([1]median2!$AJ26="",[1]median2!$AJ$2,[1]median2!$AJ26),"")</f>
        <v/>
      </c>
      <c r="AF24" s="215">
        <f>IFERROR([1]median2!AF26/IF([1]median2!$AJ26="",[1]median2!$AJ$2,[1]median2!$AJ26),"")</f>
        <v>0.23178807947019867</v>
      </c>
      <c r="AG24" s="215">
        <f>IFERROR([1]median2!AG26/IF([1]median2!$AJ26="",[1]median2!$AJ$2,[1]median2!$AJ26),"")</f>
        <v>0.13245033112582782</v>
      </c>
      <c r="AH24" s="215" t="str">
        <f>IFERROR([1]median2!AH26/IF([1]median2!$AJ26="",[1]median2!$AJ$2,[1]median2!$AJ26),"")</f>
        <v/>
      </c>
      <c r="AI24" s="215" t="str">
        <f>IFERROR([1]median2!AI26/IF([1]median2!$AJ26="",[1]median2!$AJ$2,[1]median2!$AJ26),"")</f>
        <v/>
      </c>
      <c r="AJ24" s="215" t="str">
        <f>IFERROR([1]median2!#REF!/IF([1]median2!$AJ26="",[1]median2!$AJ$2,[1]median2!$AJ26),"")</f>
        <v/>
      </c>
      <c r="AK24" s="215">
        <f>IFERROR([1]median2!AR26/IF([1]median2!$AJ26="",[1]median2!$AJ$2,[1]median2!$AJ26),"")</f>
        <v>11.554966887417219</v>
      </c>
      <c r="AL24" s="215">
        <f>IFERROR([1]median2!AS26/IF([1]median2!$AJ26="",[1]median2!$AJ$2,[1]median2!$AJ26),"")</f>
        <v>74.014569536423835</v>
      </c>
      <c r="AM24" s="215">
        <f>IFERROR([1]median2!AT26/IF([1]median2!$AJ26="",[1]median2!$AJ$2,[1]median2!$AJ26),"")</f>
        <v>100.04503311258279</v>
      </c>
    </row>
    <row r="25" spans="1:39" ht="18" customHeight="1" x14ac:dyDescent="0.3">
      <c r="A25" s="208" t="str">
        <f>IF([1]median2!A27="","",[1]median2!A27)</f>
        <v>NorthernBahrelGhazal</v>
      </c>
      <c r="B25" s="208" t="str">
        <f>IF([1]median2!B27="","",[1]median2!B27)</f>
        <v>AweilEast</v>
      </c>
      <c r="C25" s="208" t="str">
        <f>IF([1]median2!C27="","",[1]median2!C27)</f>
        <v>Wanyjok</v>
      </c>
      <c r="D25" s="215" t="str">
        <f>IFERROR([1]median2!D27/IF([1]median2!$AJ27="",[1]median2!$AJ$2,[1]median2!$AJ27),"")</f>
        <v/>
      </c>
      <c r="E25" s="215" t="str">
        <f>IFERROR([1]median2!E27/IF([1]median2!$AJ27="",[1]median2!$AJ$2,[1]median2!$AJ27),"")</f>
        <v/>
      </c>
      <c r="F25" s="215" t="str">
        <f>IFERROR([1]median2!F27/IF([1]median2!$AJ27="",[1]median2!$AJ$2,[1]median2!$AJ27),"")</f>
        <v/>
      </c>
      <c r="G25" s="215">
        <f>IFERROR([1]median2!G27/IF([1]median2!$AJ27="",[1]median2!$AJ$2,[1]median2!$AJ27),"")</f>
        <v>1.2080536912751678</v>
      </c>
      <c r="H25" s="215" t="str">
        <f>IFERROR([1]median2!H27/IF([1]median2!$AJ27="",[1]median2!$AJ$2,[1]median2!$AJ27),"")</f>
        <v/>
      </c>
      <c r="I25" s="215" t="str">
        <f>IFERROR([1]median2!I27/IF([1]median2!$AJ27="",[1]median2!$AJ$2,[1]median2!$AJ27),"")</f>
        <v/>
      </c>
      <c r="J25" s="215">
        <f>IFERROR([1]median2!J27/IF([1]median2!$AJ27="",[1]median2!$AJ$2,[1]median2!$AJ27),"")</f>
        <v>1.0738255033557047</v>
      </c>
      <c r="K25" s="215">
        <f>IFERROR([1]median2!K27/IF([1]median2!$AJ27="",[1]median2!$AJ$2,[1]median2!$AJ27),"")</f>
        <v>0.72885906040268456</v>
      </c>
      <c r="L25" s="215" t="str">
        <f>IFERROR([1]median2!L27/IF([1]median2!$AJ27="",[1]median2!$AJ$2,[1]median2!$AJ27),"")</f>
        <v/>
      </c>
      <c r="M25" s="215">
        <f>IFERROR([1]median2!M27/IF([1]median2!$AJ27="",[1]median2!$AJ$2,[1]median2!$AJ27),"")</f>
        <v>0.31275167785234897</v>
      </c>
      <c r="N25" s="215">
        <f>IFERROR([1]median2!N27/IF([1]median2!$AJ27="",[1]median2!$AJ$2,[1]median2!$AJ27),"")</f>
        <v>2.6845637583892619</v>
      </c>
      <c r="O25" s="215">
        <f>IFERROR([1]median2!O27/IF([1]median2!$AJ27="",[1]median2!$AJ$2,[1]median2!$AJ27),"")</f>
        <v>4.026845637583893</v>
      </c>
      <c r="P25" s="215">
        <f>IFERROR([1]median2!P27/IF([1]median2!$AJ27="",[1]median2!$AJ$2,[1]median2!$AJ27),"")</f>
        <v>0.67114093959731547</v>
      </c>
      <c r="Q25" s="215" t="str">
        <f>IFERROR([1]median2!Q27/IF([1]median2!$AJ27="",[1]median2!$AJ$2,[1]median2!$AJ27),"")</f>
        <v/>
      </c>
      <c r="R25" s="215" t="str">
        <f>IFERROR([1]median2!R27/IF([1]median2!$AJ27="",[1]median2!$AJ$2,[1]median2!$AJ27),"")</f>
        <v/>
      </c>
      <c r="S25" s="215" t="str">
        <f>IFERROR([1]median2!S27/IF([1]median2!$AJ27="",[1]median2!$AJ$2,[1]median2!$AJ27),"")</f>
        <v/>
      </c>
      <c r="T25" s="215">
        <f>IFERROR([1]median2!T27/IF([1]median2!$AJ27="",[1]median2!$AJ$2,[1]median2!$AJ27),"")</f>
        <v>0.80536912751677847</v>
      </c>
      <c r="U25" s="215">
        <f>IFERROR([1]median2!U27/IF([1]median2!$AJ27="",[1]median2!$AJ$2,[1]median2!$AJ27),"")</f>
        <v>2.4161073825503356</v>
      </c>
      <c r="V25" s="215">
        <f>IFERROR([1]median2!V27/IF([1]median2!$AJ27="",[1]median2!$AJ$2,[1]median2!$AJ27),"")</f>
        <v>0.19865771812080538</v>
      </c>
      <c r="W25" s="215">
        <f>IFERROR([1]median2!W27/IF([1]median2!$AJ27="",[1]median2!$AJ$2,[1]median2!$AJ27),"")</f>
        <v>9.3959731543624159</v>
      </c>
      <c r="X25" s="215">
        <f>IFERROR([1]median2!X27/IF([1]median2!$AJ27="",[1]median2!$AJ$2,[1]median2!$AJ27),"")</f>
        <v>2.6845637583892619</v>
      </c>
      <c r="Y25" s="215">
        <f>IFERROR([1]median2!Y27/IF([1]median2!$AJ27="",[1]median2!$AJ$2,[1]median2!$AJ27),"")</f>
        <v>0.11543624161073826</v>
      </c>
      <c r="Z25" s="215" t="str">
        <f>IFERROR([1]median2!Z27/IF([1]median2!$AJ27="",[1]median2!$AJ$2,[1]median2!$AJ27),"")</f>
        <v/>
      </c>
      <c r="AA25" s="215" t="str">
        <f>IFERROR([1]median2!AA27/IF([1]median2!$AJ27="",[1]median2!$AJ$2,[1]median2!$AJ27),"")</f>
        <v/>
      </c>
      <c r="AB25" s="215" t="str">
        <f>IFERROR([1]median2!AB27/IF([1]median2!$AJ27="",[1]median2!$AJ$2,[1]median2!$AJ27),"")</f>
        <v/>
      </c>
      <c r="AC25" s="215" t="str">
        <f>IFERROR([1]median2!AC27/IF([1]median2!$AJ27="",[1]median2!$AJ$2,[1]median2!$AJ27),"")</f>
        <v/>
      </c>
      <c r="AD25" s="215" t="str">
        <f>IFERROR([1]median2!AD27/IF([1]median2!$AJ27="",[1]median2!$AJ$2,[1]median2!$AJ27),"")</f>
        <v/>
      </c>
      <c r="AE25" s="215" t="str">
        <f>IFERROR([1]median2!AE27/IF([1]median2!$AJ27="",[1]median2!$AJ$2,[1]median2!$AJ27),"")</f>
        <v/>
      </c>
      <c r="AF25" s="215" t="str">
        <f>IFERROR([1]median2!AF27/IF([1]median2!$AJ27="",[1]median2!$AJ$2,[1]median2!$AJ27),"")</f>
        <v/>
      </c>
      <c r="AG25" s="215" t="str">
        <f>IFERROR([1]median2!AG27/IF([1]median2!$AJ27="",[1]median2!$AJ$2,[1]median2!$AJ27),"")</f>
        <v/>
      </c>
      <c r="AH25" s="215" t="str">
        <f>IFERROR([1]median2!AH27/IF([1]median2!$AJ27="",[1]median2!$AJ$2,[1]median2!$AJ27),"")</f>
        <v/>
      </c>
      <c r="AI25" s="215" t="str">
        <f>IFERROR([1]median2!AI27/IF([1]median2!$AJ27="",[1]median2!$AJ$2,[1]median2!$AJ27),"")</f>
        <v/>
      </c>
      <c r="AJ25" s="215" t="str">
        <f>IFERROR([1]median2!#REF!/IF([1]median2!$AJ27="",[1]median2!$AJ$2,[1]median2!$AJ27),"")</f>
        <v/>
      </c>
      <c r="AK25" s="215">
        <f>IFERROR([1]median2!AR27/IF([1]median2!$AJ27="",[1]median2!$AJ$2,[1]median2!$AJ27),"")</f>
        <v>10.517114093959732</v>
      </c>
      <c r="AL25" s="215" t="str">
        <f>IFERROR([1]median2!AS27/IF([1]median2!$AJ27="",[1]median2!$AJ$2,[1]median2!$AJ27),"")</f>
        <v/>
      </c>
      <c r="AM25" s="215" t="str">
        <f>IFERROR([1]median2!AT27/IF([1]median2!$AJ27="",[1]median2!$AJ$2,[1]median2!$AJ27),"")</f>
        <v/>
      </c>
    </row>
    <row r="26" spans="1:39" ht="18" customHeight="1" x14ac:dyDescent="0.3">
      <c r="A26" s="208" t="str">
        <f>IF([1]median2!A28="","",[1]median2!A28)</f>
        <v>NorthernBahrelGhazal</v>
      </c>
      <c r="B26" s="208" t="str">
        <f>IF([1]median2!B28="","",[1]median2!B28)</f>
        <v>AweilEast</v>
      </c>
      <c r="C26" s="208" t="str">
        <f>IF([1]median2!C28="","",[1]median2!C28)</f>
        <v>Warawar</v>
      </c>
      <c r="D26" s="215" t="str">
        <f>IFERROR([1]median2!D28/IF([1]median2!$AJ28="",[1]median2!$AJ$2,[1]median2!$AJ28),"")</f>
        <v/>
      </c>
      <c r="E26" s="215" t="str">
        <f>IFERROR([1]median2!E28/IF([1]median2!$AJ28="",[1]median2!$AJ$2,[1]median2!$AJ28),"")</f>
        <v/>
      </c>
      <c r="F26" s="215" t="str">
        <f>IFERROR([1]median2!F28/IF([1]median2!$AJ28="",[1]median2!$AJ$2,[1]median2!$AJ28),"")</f>
        <v/>
      </c>
      <c r="G26" s="215">
        <f>IFERROR([1]median2!G28/IF([1]median2!$AJ28="",[1]median2!$AJ$2,[1]median2!$AJ28),"")</f>
        <v>1.2244897959183674</v>
      </c>
      <c r="H26" s="215" t="str">
        <f>IFERROR([1]median2!H28/IF([1]median2!$AJ28="",[1]median2!$AJ$2,[1]median2!$AJ28),"")</f>
        <v/>
      </c>
      <c r="I26" s="215">
        <f>IFERROR([1]median2!I28/IF([1]median2!$AJ28="",[1]median2!$AJ$2,[1]median2!$AJ28),"")</f>
        <v>2.453061224489796</v>
      </c>
      <c r="J26" s="215">
        <f>IFERROR([1]median2!J28/IF([1]median2!$AJ28="",[1]median2!$AJ$2,[1]median2!$AJ28),"")</f>
        <v>1.2244897959183674</v>
      </c>
      <c r="K26" s="215">
        <f>IFERROR([1]median2!K28/IF([1]median2!$AJ28="",[1]median2!$AJ$2,[1]median2!$AJ28),"")</f>
        <v>0.73877551020408161</v>
      </c>
      <c r="L26" s="215" t="str">
        <f>IFERROR([1]median2!L28/IF([1]median2!$AJ28="",[1]median2!$AJ$2,[1]median2!$AJ28),"")</f>
        <v/>
      </c>
      <c r="M26" s="215">
        <f>IFERROR([1]median2!M28/IF([1]median2!$AJ28="",[1]median2!$AJ$2,[1]median2!$AJ28),"")</f>
        <v>0.31700680272108844</v>
      </c>
      <c r="N26" s="215">
        <f>IFERROR([1]median2!N28/IF([1]median2!$AJ28="",[1]median2!$AJ$2,[1]median2!$AJ28),"")</f>
        <v>2.7210884353741496</v>
      </c>
      <c r="O26" s="215">
        <f>IFERROR([1]median2!O28/IF([1]median2!$AJ28="",[1]median2!$AJ$2,[1]median2!$AJ28),"")</f>
        <v>2.7210884353741496</v>
      </c>
      <c r="P26" s="215">
        <f>IFERROR([1]median2!P28/IF([1]median2!$AJ28="",[1]median2!$AJ$2,[1]median2!$AJ28),"")</f>
        <v>0.68027210884353739</v>
      </c>
      <c r="Q26" s="215" t="str">
        <f>IFERROR([1]median2!Q28/IF([1]median2!$AJ28="",[1]median2!$AJ$2,[1]median2!$AJ28),"")</f>
        <v/>
      </c>
      <c r="R26" s="215" t="str">
        <f>IFERROR([1]median2!R28/IF([1]median2!$AJ28="",[1]median2!$AJ$2,[1]median2!$AJ28),"")</f>
        <v/>
      </c>
      <c r="S26" s="215">
        <f>IFERROR([1]median2!S28/IF([1]median2!$AJ28="",[1]median2!$AJ$2,[1]median2!$AJ28),"")</f>
        <v>8.1632653061224492</v>
      </c>
      <c r="T26" s="215">
        <f>IFERROR([1]median2!T28/IF([1]median2!$AJ28="",[1]median2!$AJ$2,[1]median2!$AJ28),"")</f>
        <v>0.68027210884353739</v>
      </c>
      <c r="U26" s="215">
        <f>IFERROR([1]median2!U28/IF([1]median2!$AJ28="",[1]median2!$AJ$2,[1]median2!$AJ28),"")</f>
        <v>3.6734693877551021</v>
      </c>
      <c r="V26" s="215">
        <f>IFERROR([1]median2!V28/IF([1]median2!$AJ28="",[1]median2!$AJ$2,[1]median2!$AJ28),"")</f>
        <v>0.21088435374149661</v>
      </c>
      <c r="W26" s="215">
        <f>IFERROR([1]median2!W28/IF([1]median2!$AJ28="",[1]median2!$AJ$2,[1]median2!$AJ28),"")</f>
        <v>9.5238095238095237</v>
      </c>
      <c r="X26" s="215">
        <f>IFERROR([1]median2!X28/IF([1]median2!$AJ28="",[1]median2!$AJ$2,[1]median2!$AJ28),"")</f>
        <v>3.4013605442176869</v>
      </c>
      <c r="Y26" s="215">
        <f>IFERROR([1]median2!Y28/IF([1]median2!$AJ28="",[1]median2!$AJ$2,[1]median2!$AJ28),"")</f>
        <v>0.11700680272108843</v>
      </c>
      <c r="Z26" s="215" t="str">
        <f>IFERROR([1]median2!Z28/IF([1]median2!$AJ28="",[1]median2!$AJ$2,[1]median2!$AJ28),"")</f>
        <v/>
      </c>
      <c r="AA26" s="215" t="str">
        <f>IFERROR([1]median2!AA28/IF([1]median2!$AJ28="",[1]median2!$AJ$2,[1]median2!$AJ28),"")</f>
        <v/>
      </c>
      <c r="AB26" s="215" t="str">
        <f>IFERROR([1]median2!AB28/IF([1]median2!$AJ28="",[1]median2!$AJ$2,[1]median2!$AJ28),"")</f>
        <v/>
      </c>
      <c r="AC26" s="215" t="str">
        <f>IFERROR([1]median2!AC28/IF([1]median2!$AJ28="",[1]median2!$AJ$2,[1]median2!$AJ28),"")</f>
        <v/>
      </c>
      <c r="AD26" s="215" t="str">
        <f>IFERROR([1]median2!AD28/IF([1]median2!$AJ28="",[1]median2!$AJ$2,[1]median2!$AJ28),"")</f>
        <v/>
      </c>
      <c r="AE26" s="215" t="str">
        <f>IFERROR([1]median2!AE28/IF([1]median2!$AJ28="",[1]median2!$AJ$2,[1]median2!$AJ28),"")</f>
        <v/>
      </c>
      <c r="AF26" s="215">
        <f>IFERROR([1]median2!AF28/IF([1]median2!$AJ28="",[1]median2!$AJ$2,[1]median2!$AJ28),"")</f>
        <v>0.27210884353741499</v>
      </c>
      <c r="AG26" s="215">
        <f>IFERROR([1]median2!AG28/IF([1]median2!$AJ28="",[1]median2!$AJ$2,[1]median2!$AJ28),"")</f>
        <v>0.1360544217687075</v>
      </c>
      <c r="AH26" s="215" t="str">
        <f>IFERROR([1]median2!AH28/IF([1]median2!$AJ28="",[1]median2!$AJ$2,[1]median2!$AJ28),"")</f>
        <v/>
      </c>
      <c r="AI26" s="215" t="str">
        <f>IFERROR([1]median2!AI28/IF([1]median2!$AJ28="",[1]median2!$AJ$2,[1]median2!$AJ28),"")</f>
        <v/>
      </c>
      <c r="AJ26" s="215" t="str">
        <f>IFERROR([1]median2!#REF!/IF([1]median2!$AJ28="",[1]median2!$AJ$2,[1]median2!$AJ28),"")</f>
        <v/>
      </c>
      <c r="AK26" s="215">
        <f>IFERROR([1]median2!AR28/IF([1]median2!$AJ28="",[1]median2!$AJ$2,[1]median2!$AJ28),"")</f>
        <v>11.59013605442177</v>
      </c>
      <c r="AL26" s="215" t="str">
        <f>IFERROR([1]median2!AS28/IF([1]median2!$AJ28="",[1]median2!$AJ$2,[1]median2!$AJ28),"")</f>
        <v/>
      </c>
      <c r="AM26" s="215" t="str">
        <f>IFERROR([1]median2!AT28/IF([1]median2!$AJ28="",[1]median2!$AJ$2,[1]median2!$AJ28),"")</f>
        <v/>
      </c>
    </row>
    <row r="27" spans="1:39" ht="18" customHeight="1" x14ac:dyDescent="0.3">
      <c r="A27" s="208" t="str">
        <f>IF([1]median2!A29="","",[1]median2!A29)</f>
        <v>NorthernBahrelGhazal</v>
      </c>
      <c r="B27" s="208" t="str">
        <f>IF([1]median2!B29="","",[1]median2!B29)</f>
        <v>AweilNorth</v>
      </c>
      <c r="C27" s="208" t="str">
        <f>IF([1]median2!C29="","",[1]median2!C29)</f>
        <v>Ariath</v>
      </c>
      <c r="D27" s="215">
        <f>IFERROR([1]median2!D29/IF([1]median2!$AJ29="",[1]median2!$AJ$2,[1]median2!$AJ29),"")</f>
        <v>0.77651006711409398</v>
      </c>
      <c r="E27" s="215" t="str">
        <f>IFERROR([1]median2!E29/IF([1]median2!$AJ29="",[1]median2!$AJ$2,[1]median2!$AJ29),"")</f>
        <v/>
      </c>
      <c r="F27" s="215">
        <f>IFERROR([1]median2!F29/IF([1]median2!$AJ29="",[1]median2!$AJ$2,[1]median2!$AJ29),"")</f>
        <v>1.3422818791946309</v>
      </c>
      <c r="G27" s="215">
        <f>IFERROR([1]median2!G29/IF([1]median2!$AJ29="",[1]median2!$AJ$2,[1]median2!$AJ29),"")</f>
        <v>1.3422818791946309</v>
      </c>
      <c r="H27" s="215">
        <f>IFERROR([1]median2!H29/IF([1]median2!$AJ29="",[1]median2!$AJ$2,[1]median2!$AJ29),"")</f>
        <v>0.4563758389261745</v>
      </c>
      <c r="I27" s="215">
        <f>IFERROR([1]median2!I29/IF([1]median2!$AJ29="",[1]median2!$AJ$2,[1]median2!$AJ29),"")</f>
        <v>1.9463087248322148</v>
      </c>
      <c r="J27" s="215">
        <f>IFERROR([1]median2!J29/IF([1]median2!$AJ29="",[1]median2!$AJ$2,[1]median2!$AJ29),"")</f>
        <v>1.3422818791946309</v>
      </c>
      <c r="K27" s="215">
        <f>IFERROR([1]median2!K29/IF([1]median2!$AJ29="",[1]median2!$AJ$2,[1]median2!$AJ29),"")</f>
        <v>0.67114093959731547</v>
      </c>
      <c r="L27" s="215">
        <f>IFERROR([1]median2!L29/IF([1]median2!$AJ29="",[1]median2!$AJ$2,[1]median2!$AJ29),"")</f>
        <v>0.71543624161073827</v>
      </c>
      <c r="M27" s="215">
        <f>IFERROR([1]median2!M29/IF([1]median2!$AJ29="",[1]median2!$AJ$2,[1]median2!$AJ29),"")</f>
        <v>0.31275167785234897</v>
      </c>
      <c r="N27" s="215">
        <f>IFERROR([1]median2!N29/IF([1]median2!$AJ29="",[1]median2!$AJ$2,[1]median2!$AJ29),"")</f>
        <v>2.4161073825503356</v>
      </c>
      <c r="O27" s="215">
        <f>IFERROR([1]median2!O29/IF([1]median2!$AJ29="",[1]median2!$AJ$2,[1]median2!$AJ29),"")</f>
        <v>5.7046979865771812</v>
      </c>
      <c r="P27" s="215">
        <f>IFERROR([1]median2!P29/IF([1]median2!$AJ29="",[1]median2!$AJ$2,[1]median2!$AJ29),"")</f>
        <v>0.67114093959731547</v>
      </c>
      <c r="Q27" s="215">
        <f>IFERROR([1]median2!Q29/IF([1]median2!$AJ29="",[1]median2!$AJ$2,[1]median2!$AJ29),"")</f>
        <v>9.3959731543624159</v>
      </c>
      <c r="R27" s="215">
        <f>IFERROR([1]median2!R29/IF([1]median2!$AJ29="",[1]median2!$AJ$2,[1]median2!$AJ29),"")</f>
        <v>7.0469798657718119</v>
      </c>
      <c r="S27" s="215">
        <f>IFERROR([1]median2!S29/IF([1]median2!$AJ29="",[1]median2!$AJ$2,[1]median2!$AJ29),"")</f>
        <v>8.724832214765101</v>
      </c>
      <c r="T27" s="215">
        <f>IFERROR([1]median2!T29/IF([1]median2!$AJ29="",[1]median2!$AJ$2,[1]median2!$AJ29),"")</f>
        <v>1.3422818791946309</v>
      </c>
      <c r="U27" s="215">
        <f>IFERROR([1]median2!U29/IF([1]median2!$AJ29="",[1]median2!$AJ$2,[1]median2!$AJ29),"")</f>
        <v>0.46979865771812079</v>
      </c>
      <c r="V27" s="215">
        <f>IFERROR([1]median2!V29/IF([1]median2!$AJ29="",[1]median2!$AJ$2,[1]median2!$AJ29),"")</f>
        <v>0.16644295302013423</v>
      </c>
      <c r="W27" s="215">
        <f>IFERROR([1]median2!W29/IF([1]median2!$AJ29="",[1]median2!$AJ$2,[1]median2!$AJ29),"")</f>
        <v>11.409395973154362</v>
      </c>
      <c r="X27" s="215">
        <f>IFERROR([1]median2!X29/IF([1]median2!$AJ29="",[1]median2!$AJ$2,[1]median2!$AJ29),"")</f>
        <v>3.3557046979865772</v>
      </c>
      <c r="Y27" s="215">
        <f>IFERROR([1]median2!Y29/IF([1]median2!$AJ29="",[1]median2!$AJ$2,[1]median2!$AJ29),"")</f>
        <v>0.11543624161073826</v>
      </c>
      <c r="Z27" s="215" t="str">
        <f>IFERROR([1]median2!Z29/IF([1]median2!$AJ29="",[1]median2!$AJ$2,[1]median2!$AJ29),"")</f>
        <v/>
      </c>
      <c r="AA27" s="215" t="str">
        <f>IFERROR([1]median2!AA29/IF([1]median2!$AJ29="",[1]median2!$AJ$2,[1]median2!$AJ29),"")</f>
        <v/>
      </c>
      <c r="AB27" s="215" t="str">
        <f>IFERROR([1]median2!AB29/IF([1]median2!$AJ29="",[1]median2!$AJ$2,[1]median2!$AJ29),"")</f>
        <v/>
      </c>
      <c r="AC27" s="215" t="str">
        <f>IFERROR([1]median2!AC29/IF([1]median2!$AJ29="",[1]median2!$AJ$2,[1]median2!$AJ29),"")</f>
        <v/>
      </c>
      <c r="AD27" s="215" t="str">
        <f>IFERROR([1]median2!AD29/IF([1]median2!$AJ29="",[1]median2!$AJ$2,[1]median2!$AJ29),"")</f>
        <v/>
      </c>
      <c r="AE27" s="215" t="str">
        <f>IFERROR([1]median2!AE29/IF([1]median2!$AJ29="",[1]median2!$AJ$2,[1]median2!$AJ29),"")</f>
        <v/>
      </c>
      <c r="AF27" s="215" t="str">
        <f>IFERROR([1]median2!AF29/IF([1]median2!$AJ29="",[1]median2!$AJ$2,[1]median2!$AJ29),"")</f>
        <v/>
      </c>
      <c r="AG27" s="215" t="str">
        <f>IFERROR([1]median2!AG29/IF([1]median2!$AJ29="",[1]median2!$AJ$2,[1]median2!$AJ29),"")</f>
        <v/>
      </c>
      <c r="AH27" s="215" t="str">
        <f>IFERROR([1]median2!AH29/IF([1]median2!$AJ29="",[1]median2!$AJ$2,[1]median2!$AJ29),"")</f>
        <v/>
      </c>
      <c r="AI27" s="215" t="str">
        <f>IFERROR([1]median2!AI29/IF([1]median2!$AJ29="",[1]median2!$AJ$2,[1]median2!$AJ29),"")</f>
        <v/>
      </c>
      <c r="AJ27" s="215" t="str">
        <f>IFERROR([1]median2!#REF!/IF([1]median2!$AJ29="",[1]median2!$AJ$2,[1]median2!$AJ29),"")</f>
        <v/>
      </c>
      <c r="AK27" s="215">
        <f>IFERROR([1]median2!AR29/IF([1]median2!$AJ29="",[1]median2!$AJ$2,[1]median2!$AJ29),"")</f>
        <v>9.353691275167785</v>
      </c>
      <c r="AL27" s="215">
        <f>IFERROR([1]median2!AS29/IF([1]median2!$AJ29="",[1]median2!$AJ$2,[1]median2!$AJ29),"")</f>
        <v>92.36644295302014</v>
      </c>
      <c r="AM27" s="215">
        <f>IFERROR([1]median2!AT29/IF([1]median2!$AJ29="",[1]median2!$AJ$2,[1]median2!$AJ29),"")</f>
        <v>114.08187919463087</v>
      </c>
    </row>
    <row r="28" spans="1:39" ht="18" customHeight="1" x14ac:dyDescent="0.3">
      <c r="A28" s="208" t="str">
        <f>IF([1]median2!A30="","",[1]median2!A30)</f>
        <v>NorthernBahrelGhazal</v>
      </c>
      <c r="B28" s="208" t="str">
        <f>IF([1]median2!B30="","",[1]median2!B30)</f>
        <v>AweilNorth</v>
      </c>
      <c r="C28" s="208" t="str">
        <f>IF([1]median2!C30="","",[1]median2!C30)</f>
        <v>Gok-Machar</v>
      </c>
      <c r="D28" s="215">
        <f>IFERROR([1]median2!D30/IF([1]median2!$AJ30="",[1]median2!$AJ$2,[1]median2!$AJ30),"")</f>
        <v>0.78538205980066444</v>
      </c>
      <c r="E28" s="215" t="str">
        <f>IFERROR([1]median2!E30/IF([1]median2!$AJ30="",[1]median2!$AJ$2,[1]median2!$AJ30),"")</f>
        <v/>
      </c>
      <c r="F28" s="215">
        <f>IFERROR([1]median2!F30/IF([1]median2!$AJ30="",[1]median2!$AJ$2,[1]median2!$AJ30),"")</f>
        <v>1.3289036544850499</v>
      </c>
      <c r="G28" s="215">
        <f>IFERROR([1]median2!G30/IF([1]median2!$AJ30="",[1]median2!$AJ$2,[1]median2!$AJ30),"")</f>
        <v>1.3289036544850499</v>
      </c>
      <c r="H28" s="215">
        <f>IFERROR([1]median2!H30/IF([1]median2!$AJ30="",[1]median2!$AJ$2,[1]median2!$AJ30),"")</f>
        <v>0.50232558139534889</v>
      </c>
      <c r="I28" s="215" t="str">
        <f>IFERROR([1]median2!I30/IF([1]median2!$AJ30="",[1]median2!$AJ$2,[1]median2!$AJ30),"")</f>
        <v/>
      </c>
      <c r="J28" s="215">
        <f>IFERROR([1]median2!J30/IF([1]median2!$AJ30="",[1]median2!$AJ$2,[1]median2!$AJ30),"")</f>
        <v>1.3289036544850499</v>
      </c>
      <c r="K28" s="215">
        <f>IFERROR([1]median2!K30/IF([1]median2!$AJ30="",[1]median2!$AJ$2,[1]median2!$AJ30),"")</f>
        <v>0.586046511627907</v>
      </c>
      <c r="L28" s="215">
        <f>IFERROR([1]median2!L30/IF([1]median2!$AJ30="",[1]median2!$AJ$2,[1]median2!$AJ30),"")</f>
        <v>2.6578073089700998</v>
      </c>
      <c r="M28" s="215">
        <f>IFERROR([1]median2!M30/IF([1]median2!$AJ30="",[1]median2!$AJ$2,[1]median2!$AJ30),"")</f>
        <v>0.35481727574750832</v>
      </c>
      <c r="N28" s="215">
        <f>IFERROR([1]median2!N30/IF([1]median2!$AJ30="",[1]median2!$AJ$2,[1]median2!$AJ30),"")</f>
        <v>3.3222591362126246</v>
      </c>
      <c r="O28" s="215" t="str">
        <f>IFERROR([1]median2!O30/IF([1]median2!$AJ30="",[1]median2!$AJ$2,[1]median2!$AJ30),"")</f>
        <v/>
      </c>
      <c r="P28" s="215">
        <f>IFERROR([1]median2!P30/IF([1]median2!$AJ30="",[1]median2!$AJ$2,[1]median2!$AJ30),"")</f>
        <v>0.6312292358803987</v>
      </c>
      <c r="Q28" s="215" t="str">
        <f>IFERROR([1]median2!Q30/IF([1]median2!$AJ30="",[1]median2!$AJ$2,[1]median2!$AJ30),"")</f>
        <v/>
      </c>
      <c r="R28" s="215" t="str">
        <f>IFERROR([1]median2!R30/IF([1]median2!$AJ30="",[1]median2!$AJ$2,[1]median2!$AJ30),"")</f>
        <v/>
      </c>
      <c r="S28" s="215">
        <f>IFERROR([1]median2!S30/IF([1]median2!$AJ30="",[1]median2!$AJ$2,[1]median2!$AJ30),"")</f>
        <v>8.6378737541528245</v>
      </c>
      <c r="T28" s="215">
        <f>IFERROR([1]median2!T30/IF([1]median2!$AJ30="",[1]median2!$AJ$2,[1]median2!$AJ30),"")</f>
        <v>1.0631229235880399</v>
      </c>
      <c r="U28" s="215">
        <f>IFERROR([1]median2!U30/IF([1]median2!$AJ30="",[1]median2!$AJ$2,[1]median2!$AJ30),"")</f>
        <v>0.53156146179401997</v>
      </c>
      <c r="V28" s="215">
        <f>IFERROR([1]median2!V30/IF([1]median2!$AJ30="",[1]median2!$AJ$2,[1]median2!$AJ30),"")</f>
        <v>0.13023255813953488</v>
      </c>
      <c r="W28" s="215" t="str">
        <f>IFERROR([1]median2!W30/IF([1]median2!$AJ30="",[1]median2!$AJ$2,[1]median2!$AJ30),"")</f>
        <v/>
      </c>
      <c r="X28" s="215" t="str">
        <f>IFERROR([1]median2!X30/IF([1]median2!$AJ30="",[1]median2!$AJ$2,[1]median2!$AJ30),"")</f>
        <v/>
      </c>
      <c r="Y28" s="215">
        <f>IFERROR([1]median2!Y30/IF([1]median2!$AJ30="",[1]median2!$AJ$2,[1]median2!$AJ30),"")</f>
        <v>0.1425249169435216</v>
      </c>
      <c r="Z28" s="215" t="str">
        <f>IFERROR([1]median2!Z30/IF([1]median2!$AJ30="",[1]median2!$AJ$2,[1]median2!$AJ30),"")</f>
        <v/>
      </c>
      <c r="AA28" s="215" t="str">
        <f>IFERROR([1]median2!AA30/IF([1]median2!$AJ30="",[1]median2!$AJ$2,[1]median2!$AJ30),"")</f>
        <v/>
      </c>
      <c r="AB28" s="215" t="str">
        <f>IFERROR([1]median2!AB30/IF([1]median2!$AJ30="",[1]median2!$AJ$2,[1]median2!$AJ30),"")</f>
        <v/>
      </c>
      <c r="AC28" s="215" t="str">
        <f>IFERROR([1]median2!AC30/IF([1]median2!$AJ30="",[1]median2!$AJ$2,[1]median2!$AJ30),"")</f>
        <v/>
      </c>
      <c r="AD28" s="215" t="str">
        <f>IFERROR([1]median2!AD30/IF([1]median2!$AJ30="",[1]median2!$AJ$2,[1]median2!$AJ30),"")</f>
        <v/>
      </c>
      <c r="AE28" s="215" t="str">
        <f>IFERROR([1]median2!AE30/IF([1]median2!$AJ30="",[1]median2!$AJ$2,[1]median2!$AJ30),"")</f>
        <v/>
      </c>
      <c r="AF28" s="215">
        <f>IFERROR([1]median2!AF30/IF([1]median2!$AJ30="",[1]median2!$AJ$2,[1]median2!$AJ30),"")</f>
        <v>0.26578073089700999</v>
      </c>
      <c r="AG28" s="215">
        <f>IFERROR([1]median2!AG30/IF([1]median2!$AJ30="",[1]median2!$AJ$2,[1]median2!$AJ30),"")</f>
        <v>0.19933554817275748</v>
      </c>
      <c r="AH28" s="215" t="str">
        <f>IFERROR([1]median2!AH30/IF([1]median2!$AJ30="",[1]median2!$AJ$2,[1]median2!$AJ30),"")</f>
        <v/>
      </c>
      <c r="AI28" s="215" t="str">
        <f>IFERROR([1]median2!AI30/IF([1]median2!$AJ30="",[1]median2!$AJ$2,[1]median2!$AJ30),"")</f>
        <v/>
      </c>
      <c r="AJ28" s="215" t="str">
        <f>IFERROR([1]median2!#REF!/IF([1]median2!$AJ30="",[1]median2!$AJ$2,[1]median2!$AJ30),"")</f>
        <v/>
      </c>
      <c r="AK28" s="215">
        <f>IFERROR([1]median2!AR30/IF([1]median2!$AJ30="",[1]median2!$AJ$2,[1]median2!$AJ30),"")</f>
        <v>10.892358803986712</v>
      </c>
      <c r="AL28" s="215">
        <f>IFERROR([1]median2!AS30/IF([1]median2!$AJ30="",[1]median2!$AJ$2,[1]median2!$AJ30),"")</f>
        <v>101.80265780730898</v>
      </c>
      <c r="AM28" s="215">
        <f>IFERROR([1]median2!AT30/IF([1]median2!$AJ30="",[1]median2!$AJ$2,[1]median2!$AJ30),"")</f>
        <v>122.2936877076412</v>
      </c>
    </row>
    <row r="29" spans="1:39" ht="18" customHeight="1" x14ac:dyDescent="0.3">
      <c r="A29" s="208" t="str">
        <f>IF([1]median2!A31="","",[1]median2!A31)</f>
        <v>NorthernBahrelGhazal</v>
      </c>
      <c r="B29" s="208" t="str">
        <f>IF([1]median2!B31="","",[1]median2!B31)</f>
        <v>AweilSouth</v>
      </c>
      <c r="C29" s="208" t="str">
        <f>IF([1]median2!C31="","",[1]median2!C31)</f>
        <v>MalekAlel</v>
      </c>
      <c r="D29" s="215" t="str">
        <f>IFERROR([1]median2!D31/IF([1]median2!$AJ31="",[1]median2!$AJ$2,[1]median2!$AJ31),"")</f>
        <v/>
      </c>
      <c r="E29" s="215" t="str">
        <f>IFERROR([1]median2!E31/IF([1]median2!$AJ31="",[1]median2!$AJ$2,[1]median2!$AJ31),"")</f>
        <v/>
      </c>
      <c r="F29" s="215" t="str">
        <f>IFERROR([1]median2!F31/IF([1]median2!$AJ31="",[1]median2!$AJ$2,[1]median2!$AJ31),"")</f>
        <v/>
      </c>
      <c r="G29" s="215">
        <f>IFERROR([1]median2!G31/IF([1]median2!$AJ31="",[1]median2!$AJ$2,[1]median2!$AJ31),"")</f>
        <v>1.2162162162162162</v>
      </c>
      <c r="H29" s="215" t="str">
        <f>IFERROR([1]median2!H31/IF([1]median2!$AJ31="",[1]median2!$AJ$2,[1]median2!$AJ31),"")</f>
        <v/>
      </c>
      <c r="I29" s="215" t="str">
        <f>IFERROR([1]median2!I31/IF([1]median2!$AJ31="",[1]median2!$AJ$2,[1]median2!$AJ31),"")</f>
        <v/>
      </c>
      <c r="J29" s="215">
        <f>IFERROR([1]median2!J31/IF([1]median2!$AJ31="",[1]median2!$AJ$2,[1]median2!$AJ31),"")</f>
        <v>1.2162162162162162</v>
      </c>
      <c r="K29" s="215">
        <f>IFERROR([1]median2!K31/IF([1]median2!$AJ31="",[1]median2!$AJ$2,[1]median2!$AJ31),"")</f>
        <v>1.2162162162162162</v>
      </c>
      <c r="L29" s="215" t="str">
        <f>IFERROR([1]median2!L31/IF([1]median2!$AJ31="",[1]median2!$AJ$2,[1]median2!$AJ31),"")</f>
        <v/>
      </c>
      <c r="M29" s="215">
        <f>IFERROR([1]median2!M31/IF([1]median2!$AJ31="",[1]median2!$AJ$2,[1]median2!$AJ31),"")</f>
        <v>0.36081081081081079</v>
      </c>
      <c r="N29" s="215">
        <f>IFERROR([1]median2!N31/IF([1]median2!$AJ31="",[1]median2!$AJ$2,[1]median2!$AJ31),"")</f>
        <v>2.7027027027027026</v>
      </c>
      <c r="O29" s="215">
        <f>IFERROR([1]median2!O31/IF([1]median2!$AJ31="",[1]median2!$AJ$2,[1]median2!$AJ31),"")</f>
        <v>3.3783783783783785</v>
      </c>
      <c r="P29" s="215">
        <f>IFERROR([1]median2!P31/IF([1]median2!$AJ31="",[1]median2!$AJ$2,[1]median2!$AJ31),"")</f>
        <v>0.57432432432432434</v>
      </c>
      <c r="Q29" s="215" t="str">
        <f>IFERROR([1]median2!Q31/IF([1]median2!$AJ31="",[1]median2!$AJ$2,[1]median2!$AJ31),"")</f>
        <v/>
      </c>
      <c r="R29" s="215" t="str">
        <f>IFERROR([1]median2!R31/IF([1]median2!$AJ31="",[1]median2!$AJ$2,[1]median2!$AJ31),"")</f>
        <v/>
      </c>
      <c r="S29" s="215">
        <f>IFERROR([1]median2!S31/IF([1]median2!$AJ31="",[1]median2!$AJ$2,[1]median2!$AJ31),"")</f>
        <v>8.1081081081081088</v>
      </c>
      <c r="T29" s="215">
        <f>IFERROR([1]median2!T31/IF([1]median2!$AJ31="",[1]median2!$AJ$2,[1]median2!$AJ31),"")</f>
        <v>0.67567567567567566</v>
      </c>
      <c r="U29" s="215">
        <f>IFERROR([1]median2!U31/IF([1]median2!$AJ31="",[1]median2!$AJ$2,[1]median2!$AJ31),"")</f>
        <v>4.0540540540540544</v>
      </c>
      <c r="V29" s="215">
        <f>IFERROR([1]median2!V31/IF([1]median2!$AJ31="",[1]median2!$AJ$2,[1]median2!$AJ31),"")</f>
        <v>0.20945945945945946</v>
      </c>
      <c r="W29" s="215">
        <f>IFERROR([1]median2!W31/IF([1]median2!$AJ31="",[1]median2!$AJ$2,[1]median2!$AJ31),"")</f>
        <v>10.135135135135135</v>
      </c>
      <c r="X29" s="215">
        <f>IFERROR([1]median2!X31/IF([1]median2!$AJ31="",[1]median2!$AJ$2,[1]median2!$AJ31),"")</f>
        <v>2.7027027027027026</v>
      </c>
      <c r="Y29" s="215">
        <f>IFERROR([1]median2!Y31/IF([1]median2!$AJ31="",[1]median2!$AJ$2,[1]median2!$AJ31),"")</f>
        <v>0.11621621621621622</v>
      </c>
      <c r="Z29" s="215" t="str">
        <f>IFERROR([1]median2!Z31/IF([1]median2!$AJ31="",[1]median2!$AJ$2,[1]median2!$AJ31),"")</f>
        <v/>
      </c>
      <c r="AA29" s="215" t="str">
        <f>IFERROR([1]median2!AA31/IF([1]median2!$AJ31="",[1]median2!$AJ$2,[1]median2!$AJ31),"")</f>
        <v/>
      </c>
      <c r="AB29" s="215" t="str">
        <f>IFERROR([1]median2!AB31/IF([1]median2!$AJ31="",[1]median2!$AJ$2,[1]median2!$AJ31),"")</f>
        <v/>
      </c>
      <c r="AC29" s="215" t="str">
        <f>IFERROR([1]median2!AC31/IF([1]median2!$AJ31="",[1]median2!$AJ$2,[1]median2!$AJ31),"")</f>
        <v/>
      </c>
      <c r="AD29" s="215" t="str">
        <f>IFERROR([1]median2!AD31/IF([1]median2!$AJ31="",[1]median2!$AJ$2,[1]median2!$AJ31),"")</f>
        <v/>
      </c>
      <c r="AE29" s="215" t="str">
        <f>IFERROR([1]median2!AE31/IF([1]median2!$AJ31="",[1]median2!$AJ$2,[1]median2!$AJ31),"")</f>
        <v/>
      </c>
      <c r="AF29" s="215">
        <f>IFERROR([1]median2!AF31/IF([1]median2!$AJ31="",[1]median2!$AJ$2,[1]median2!$AJ31),"")</f>
        <v>0.27027027027027029</v>
      </c>
      <c r="AG29" s="215" t="str">
        <f>IFERROR([1]median2!AG31/IF([1]median2!$AJ31="",[1]median2!$AJ$2,[1]median2!$AJ31),"")</f>
        <v/>
      </c>
      <c r="AH29" s="215" t="str">
        <f>IFERROR([1]median2!AH31/IF([1]median2!$AJ31="",[1]median2!$AJ$2,[1]median2!$AJ31),"")</f>
        <v/>
      </c>
      <c r="AI29" s="215" t="str">
        <f>IFERROR([1]median2!AI31/IF([1]median2!$AJ31="",[1]median2!$AJ$2,[1]median2!$AJ31),"")</f>
        <v/>
      </c>
      <c r="AJ29" s="215" t="str">
        <f>IFERROR([1]median2!#REF!/IF([1]median2!$AJ31="",[1]median2!$AJ$2,[1]median2!$AJ31),"")</f>
        <v/>
      </c>
      <c r="AK29" s="215">
        <f>IFERROR([1]median2!AR31/IF([1]median2!$AJ31="",[1]median2!$AJ$2,[1]median2!$AJ31),"")</f>
        <v>11.205743243243242</v>
      </c>
      <c r="AL29" s="215" t="str">
        <f>IFERROR([1]median2!AS31/IF([1]median2!$AJ31="",[1]median2!$AJ$2,[1]median2!$AJ31),"")</f>
        <v/>
      </c>
      <c r="AM29" s="215" t="str">
        <f>IFERROR([1]median2!AT31/IF([1]median2!$AJ31="",[1]median2!$AJ$2,[1]median2!$AJ31),"")</f>
        <v/>
      </c>
    </row>
    <row r="30" spans="1:39" ht="18" customHeight="1" x14ac:dyDescent="0.3">
      <c r="A30" s="208" t="str">
        <f>IF([1]median2!A32="","",[1]median2!A32)</f>
        <v>NorthernBahrelGhazal</v>
      </c>
      <c r="B30" s="208" t="str">
        <f>IF([1]median2!B32="","",[1]median2!B32)</f>
        <v>AweilSouth</v>
      </c>
      <c r="C30" s="208" t="str">
        <f>IF([1]median2!C32="","",[1]median2!C32)</f>
        <v>Watmuok</v>
      </c>
      <c r="D30" s="215" t="str">
        <f>IFERROR([1]median2!D32/IF([1]median2!$AJ32="",[1]median2!$AJ$2,[1]median2!$AJ32),"")</f>
        <v/>
      </c>
      <c r="E30" s="215" t="str">
        <f>IFERROR([1]median2!E32/IF([1]median2!$AJ32="",[1]median2!$AJ$2,[1]median2!$AJ32),"")</f>
        <v/>
      </c>
      <c r="F30" s="215">
        <f>IFERROR([1]median2!F32/IF([1]median2!$AJ32="",[1]median2!$AJ$2,[1]median2!$AJ32),"")</f>
        <v>1.4432432432432432</v>
      </c>
      <c r="G30" s="215">
        <f>IFERROR([1]median2!G32/IF([1]median2!$AJ32="",[1]median2!$AJ$2,[1]median2!$AJ32),"")</f>
        <v>1.2162162162162162</v>
      </c>
      <c r="H30" s="215" t="str">
        <f>IFERROR([1]median2!H32/IF([1]median2!$AJ32="",[1]median2!$AJ$2,[1]median2!$AJ32),"")</f>
        <v/>
      </c>
      <c r="I30" s="215">
        <f>IFERROR([1]median2!I32/IF([1]median2!$AJ32="",[1]median2!$AJ$2,[1]median2!$AJ32),"")</f>
        <v>1.8283783783783785</v>
      </c>
      <c r="J30" s="215">
        <f>IFERROR([1]median2!J32/IF([1]median2!$AJ32="",[1]median2!$AJ$2,[1]median2!$AJ32),"")</f>
        <v>1.0810810810810811</v>
      </c>
      <c r="K30" s="215">
        <f>IFERROR([1]median2!K32/IF([1]median2!$AJ32="",[1]median2!$AJ$2,[1]median2!$AJ32),"")</f>
        <v>0.91621621621621618</v>
      </c>
      <c r="L30" s="215" t="str">
        <f>IFERROR([1]median2!L32/IF([1]median2!$AJ32="",[1]median2!$AJ$2,[1]median2!$AJ32),"")</f>
        <v/>
      </c>
      <c r="M30" s="215">
        <f>IFERROR([1]median2!M32/IF([1]median2!$AJ32="",[1]median2!$AJ$2,[1]median2!$AJ32),"")</f>
        <v>0.36081081081081079</v>
      </c>
      <c r="N30" s="215">
        <f>IFERROR([1]median2!N32/IF([1]median2!$AJ32="",[1]median2!$AJ$2,[1]median2!$AJ32),"")</f>
        <v>2.7027027027027026</v>
      </c>
      <c r="O30" s="215">
        <f>IFERROR([1]median2!O32/IF([1]median2!$AJ32="",[1]median2!$AJ$2,[1]median2!$AJ32),"")</f>
        <v>3.3783783783783785</v>
      </c>
      <c r="P30" s="215">
        <f>IFERROR([1]median2!P32/IF([1]median2!$AJ32="",[1]median2!$AJ$2,[1]median2!$AJ32),"")</f>
        <v>0.67567567567567566</v>
      </c>
      <c r="Q30" s="215" t="str">
        <f>IFERROR([1]median2!Q32/IF([1]median2!$AJ32="",[1]median2!$AJ$2,[1]median2!$AJ32),"")</f>
        <v/>
      </c>
      <c r="R30" s="215" t="str">
        <f>IFERROR([1]median2!R32/IF([1]median2!$AJ32="",[1]median2!$AJ$2,[1]median2!$AJ32),"")</f>
        <v/>
      </c>
      <c r="S30" s="215">
        <f>IFERROR([1]median2!S32/IF([1]median2!$AJ32="",[1]median2!$AJ$2,[1]median2!$AJ32),"")</f>
        <v>8.1081081081081088</v>
      </c>
      <c r="T30" s="215">
        <f>IFERROR([1]median2!T32/IF([1]median2!$AJ32="",[1]median2!$AJ$2,[1]median2!$AJ32),"")</f>
        <v>0.81081081081081086</v>
      </c>
      <c r="U30" s="215" t="str">
        <f>IFERROR([1]median2!U32/IF([1]median2!$AJ32="",[1]median2!$AJ$2,[1]median2!$AJ32),"")</f>
        <v/>
      </c>
      <c r="V30" s="215">
        <f>IFERROR([1]median2!V32/IF([1]median2!$AJ32="",[1]median2!$AJ$2,[1]median2!$AJ32),"")</f>
        <v>0.20945945945945946</v>
      </c>
      <c r="W30" s="215">
        <f>IFERROR([1]median2!W32/IF([1]median2!$AJ32="",[1]median2!$AJ$2,[1]median2!$AJ32),"")</f>
        <v>10.135135135135135</v>
      </c>
      <c r="X30" s="215">
        <f>IFERROR([1]median2!X32/IF([1]median2!$AJ32="",[1]median2!$AJ$2,[1]median2!$AJ32),"")</f>
        <v>2.7027027027027026</v>
      </c>
      <c r="Y30" s="215">
        <f>IFERROR([1]median2!Y32/IF([1]median2!$AJ32="",[1]median2!$AJ$2,[1]median2!$AJ32),"")</f>
        <v>0.13513513513513514</v>
      </c>
      <c r="Z30" s="215" t="str">
        <f>IFERROR([1]median2!Z32/IF([1]median2!$AJ32="",[1]median2!$AJ$2,[1]median2!$AJ32),"")</f>
        <v/>
      </c>
      <c r="AA30" s="215" t="str">
        <f>IFERROR([1]median2!AA32/IF([1]median2!$AJ32="",[1]median2!$AJ$2,[1]median2!$AJ32),"")</f>
        <v/>
      </c>
      <c r="AB30" s="215" t="str">
        <f>IFERROR([1]median2!AB32/IF([1]median2!$AJ32="",[1]median2!$AJ$2,[1]median2!$AJ32),"")</f>
        <v/>
      </c>
      <c r="AC30" s="215" t="str">
        <f>IFERROR([1]median2!AC32/IF([1]median2!$AJ32="",[1]median2!$AJ$2,[1]median2!$AJ32),"")</f>
        <v/>
      </c>
      <c r="AD30" s="215" t="str">
        <f>IFERROR([1]median2!AD32/IF([1]median2!$AJ32="",[1]median2!$AJ$2,[1]median2!$AJ32),"")</f>
        <v/>
      </c>
      <c r="AE30" s="215" t="str">
        <f>IFERROR([1]median2!AE32/IF([1]median2!$AJ32="",[1]median2!$AJ$2,[1]median2!$AJ32),"")</f>
        <v/>
      </c>
      <c r="AF30" s="215" t="str">
        <f>IFERROR([1]median2!AF32/IF([1]median2!$AJ32="",[1]median2!$AJ$2,[1]median2!$AJ32),"")</f>
        <v/>
      </c>
      <c r="AG30" s="215" t="str">
        <f>IFERROR([1]median2!AG32/IF([1]median2!$AJ32="",[1]median2!$AJ$2,[1]median2!$AJ32),"")</f>
        <v/>
      </c>
      <c r="AH30" s="215" t="str">
        <f>IFERROR([1]median2!AH32/IF([1]median2!$AJ32="",[1]median2!$AJ$2,[1]median2!$AJ32),"")</f>
        <v/>
      </c>
      <c r="AI30" s="215" t="str">
        <f>IFERROR([1]median2!AI32/IF([1]median2!$AJ32="",[1]median2!$AJ$2,[1]median2!$AJ32),"")</f>
        <v/>
      </c>
      <c r="AJ30" s="215"/>
      <c r="AK30" s="215">
        <f>IFERROR([1]median2!AR32/IF([1]median2!$AJ32="",[1]median2!$AJ$2,[1]median2!$AJ32),"")</f>
        <v>11.042905405405405</v>
      </c>
      <c r="AL30" s="215" t="str">
        <f>IFERROR([1]median2!AS32/IF([1]median2!$AJ32="",[1]median2!$AJ$2,[1]median2!$AJ32),"")</f>
        <v/>
      </c>
      <c r="AM30" s="215" t="str">
        <f>IFERROR([1]median2!AT32/IF([1]median2!$AJ32="",[1]median2!$AJ$2,[1]median2!$AJ32),"")</f>
        <v/>
      </c>
    </row>
    <row r="31" spans="1:39" ht="18" customHeight="1" x14ac:dyDescent="0.3">
      <c r="A31" s="208" t="str">
        <f>IF([1]median2!A33="","",[1]median2!A33)</f>
        <v>NorthernBahrelGhazal</v>
      </c>
      <c r="B31" s="208" t="str">
        <f>IF([1]median2!B33="","",[1]median2!B33)</f>
        <v>AweilWest</v>
      </c>
      <c r="C31" s="208" t="str">
        <f>IF([1]median2!C33="","",[1]median2!C33)</f>
        <v>Marial Baai</v>
      </c>
      <c r="D31" s="215">
        <f>IFERROR([1]median2!D33/IF([1]median2!$AJ33="",[1]median2!$AJ$2,[1]median2!$AJ33),"")</f>
        <v>0.69594594594594594</v>
      </c>
      <c r="E31" s="215" t="str">
        <f>IFERROR([1]median2!E33/IF([1]median2!$AJ33="",[1]median2!$AJ$2,[1]median2!$AJ33),"")</f>
        <v/>
      </c>
      <c r="F31" s="215">
        <f>IFERROR([1]median2!F33/IF([1]median2!$AJ33="",[1]median2!$AJ$2,[1]median2!$AJ33),"")</f>
        <v>1.3513513513513513</v>
      </c>
      <c r="G31" s="215">
        <f>IFERROR([1]median2!G33/IF([1]median2!$AJ33="",[1]median2!$AJ$2,[1]median2!$AJ33),"")</f>
        <v>1.3513513513513513</v>
      </c>
      <c r="H31" s="215">
        <f>IFERROR([1]median2!H33/IF([1]median2!$AJ33="",[1]median2!$AJ$2,[1]median2!$AJ33),"")</f>
        <v>0.58783783783783783</v>
      </c>
      <c r="I31" s="215">
        <f>IFERROR([1]median2!I33/IF([1]median2!$AJ33="",[1]median2!$AJ$2,[1]median2!$AJ33),"")</f>
        <v>1.6216216216216217</v>
      </c>
      <c r="J31" s="215">
        <f>IFERROR([1]median2!J33/IF([1]median2!$AJ33="",[1]median2!$AJ$2,[1]median2!$AJ33),"")</f>
        <v>1.3513513513513513</v>
      </c>
      <c r="K31" s="215">
        <f>IFERROR([1]median2!K33/IF([1]median2!$AJ33="",[1]median2!$AJ$2,[1]median2!$AJ33),"")</f>
        <v>0.69594594594594594</v>
      </c>
      <c r="L31" s="215">
        <f>IFERROR([1]median2!L33/IF([1]median2!$AJ33="",[1]median2!$AJ$2,[1]median2!$AJ33),"")</f>
        <v>2.7027027027027026</v>
      </c>
      <c r="M31" s="215">
        <f>IFERROR([1]median2!M33/IF([1]median2!$AJ33="",[1]median2!$AJ$2,[1]median2!$AJ33),"")</f>
        <v>0.31486486486486487</v>
      </c>
      <c r="N31" s="215">
        <f>IFERROR([1]median2!N33/IF([1]median2!$AJ33="",[1]median2!$AJ$2,[1]median2!$AJ33),"")</f>
        <v>3.3783783783783785</v>
      </c>
      <c r="O31" s="215" t="str">
        <f>IFERROR([1]median2!O33/IF([1]median2!$AJ33="",[1]median2!$AJ$2,[1]median2!$AJ33),"")</f>
        <v/>
      </c>
      <c r="P31" s="215">
        <f>IFERROR([1]median2!P33/IF([1]median2!$AJ33="",[1]median2!$AJ$2,[1]median2!$AJ33),"")</f>
        <v>0.67567567567567566</v>
      </c>
      <c r="Q31" s="215" t="str">
        <f>IFERROR([1]median2!Q33/IF([1]median2!$AJ33="",[1]median2!$AJ$2,[1]median2!$AJ33),"")</f>
        <v/>
      </c>
      <c r="R31" s="215">
        <f>IFERROR([1]median2!R33/IF([1]median2!$AJ33="",[1]median2!$AJ$2,[1]median2!$AJ33),"")</f>
        <v>6.756756756756757</v>
      </c>
      <c r="S31" s="215">
        <f>IFERROR([1]median2!S33/IF([1]median2!$AJ33="",[1]median2!$AJ$2,[1]median2!$AJ33),"")</f>
        <v>8.9189189189189193</v>
      </c>
      <c r="T31" s="215">
        <f>IFERROR([1]median2!T33/IF([1]median2!$AJ33="",[1]median2!$AJ$2,[1]median2!$AJ33),"")</f>
        <v>1.2162162162162162</v>
      </c>
      <c r="U31" s="215">
        <f>IFERROR([1]median2!U33/IF([1]median2!$AJ33="",[1]median2!$AJ$2,[1]median2!$AJ33),"")</f>
        <v>0.60810810810810811</v>
      </c>
      <c r="V31" s="215">
        <f>IFERROR([1]median2!V33/IF([1]median2!$AJ33="",[1]median2!$AJ$2,[1]median2!$AJ33),"")</f>
        <v>0.13918918918918918</v>
      </c>
      <c r="W31" s="215" t="str">
        <f>IFERROR([1]median2!W33/IF([1]median2!$AJ33="",[1]median2!$AJ$2,[1]median2!$AJ33),"")</f>
        <v/>
      </c>
      <c r="X31" s="215" t="str">
        <f>IFERROR([1]median2!X33/IF([1]median2!$AJ33="",[1]median2!$AJ$2,[1]median2!$AJ33),"")</f>
        <v/>
      </c>
      <c r="Y31" s="215">
        <f>IFERROR([1]median2!Y33/IF([1]median2!$AJ33="",[1]median2!$AJ$2,[1]median2!$AJ33),"")</f>
        <v>0.11621621621621622</v>
      </c>
      <c r="Z31" s="215" t="str">
        <f>IFERROR([1]median2!Z33/IF([1]median2!$AJ33="",[1]median2!$AJ$2,[1]median2!$AJ33),"")</f>
        <v/>
      </c>
      <c r="AA31" s="215" t="str">
        <f>IFERROR([1]median2!AA33/IF([1]median2!$AJ33="",[1]median2!$AJ$2,[1]median2!$AJ33),"")</f>
        <v/>
      </c>
      <c r="AB31" s="215" t="str">
        <f>IFERROR([1]median2!AB33/IF([1]median2!$AJ33="",[1]median2!$AJ$2,[1]median2!$AJ33),"")</f>
        <v/>
      </c>
      <c r="AC31" s="215" t="str">
        <f>IFERROR([1]median2!AC33/IF([1]median2!$AJ33="",[1]median2!$AJ$2,[1]median2!$AJ33),"")</f>
        <v/>
      </c>
      <c r="AD31" s="215" t="str">
        <f>IFERROR([1]median2!AD33/IF([1]median2!$AJ33="",[1]median2!$AJ$2,[1]median2!$AJ33),"")</f>
        <v/>
      </c>
      <c r="AE31" s="215" t="str">
        <f>IFERROR([1]median2!AE33/IF([1]median2!$AJ33="",[1]median2!$AJ$2,[1]median2!$AJ33),"")</f>
        <v/>
      </c>
      <c r="AF31" s="215">
        <f>IFERROR([1]median2!AF33/IF([1]median2!$AJ33="",[1]median2!$AJ$2,[1]median2!$AJ33),"")</f>
        <v>0.27027027027027029</v>
      </c>
      <c r="AG31" s="215">
        <f>IFERROR([1]median2!AG33/IF([1]median2!$AJ33="",[1]median2!$AJ$2,[1]median2!$AJ33),"")</f>
        <v>0.20270270270270271</v>
      </c>
      <c r="AH31" s="215" t="str">
        <f>IFERROR([1]median2!AH33/IF([1]median2!$AJ33="",[1]median2!$AJ$2,[1]median2!$AJ33),"")</f>
        <v/>
      </c>
      <c r="AI31" s="215" t="str">
        <f>IFERROR([1]median2!AI33/IF([1]median2!$AJ33="",[1]median2!$AJ$2,[1]median2!$AJ33),"")</f>
        <v/>
      </c>
      <c r="AJ31" s="215" t="str">
        <f>IFERROR([1]median2!#REF!/IF([1]median2!$AJ33="",[1]median2!$AJ$2,[1]median2!$AJ33),"")</f>
        <v/>
      </c>
      <c r="AK31" s="215">
        <f>IFERROR([1]median2!AR33/IF([1]median2!$AJ33="",[1]median2!$AJ$2,[1]median2!$AJ33),"")</f>
        <v>11.124324324324323</v>
      </c>
      <c r="AL31" s="215">
        <f>IFERROR([1]median2!AS33/IF([1]median2!$AJ33="",[1]median2!$AJ$2,[1]median2!$AJ33),"")</f>
        <v>94.141891891891888</v>
      </c>
      <c r="AM31" s="215">
        <f>IFERROR([1]median2!AT33/IF([1]median2!$AJ33="",[1]median2!$AJ$2,[1]median2!$AJ33),"")</f>
        <v>114.58513513513513</v>
      </c>
    </row>
    <row r="32" spans="1:39" ht="18" customHeight="1" x14ac:dyDescent="0.3">
      <c r="A32" s="208" t="str">
        <f>IF([1]median2!A34="","",[1]median2!A34)</f>
        <v>NorthernBahrelGhazal</v>
      </c>
      <c r="B32" s="208" t="str">
        <f>IF([1]median2!B34="","",[1]median2!B34)</f>
        <v>AweilWest</v>
      </c>
      <c r="C32" s="208" t="str">
        <f>IF([1]median2!C34="","",[1]median2!C34)</f>
        <v>Nyamlel Town</v>
      </c>
      <c r="D32" s="215">
        <f>IFERROR([1]median2!D34/IF([1]median2!$AJ34="",[1]median2!$AJ$2,[1]median2!$AJ34),"")</f>
        <v>0.80264900662251659</v>
      </c>
      <c r="E32" s="215" t="str">
        <f>IFERROR([1]median2!E34/IF([1]median2!$AJ34="",[1]median2!$AJ$2,[1]median2!$AJ34),"")</f>
        <v/>
      </c>
      <c r="F32" s="215">
        <f>IFERROR([1]median2!F34/IF([1]median2!$AJ34="",[1]median2!$AJ$2,[1]median2!$AJ34),"")</f>
        <v>1.3245033112582782</v>
      </c>
      <c r="G32" s="215">
        <f>IFERROR([1]median2!G34/IF([1]median2!$AJ34="",[1]median2!$AJ$2,[1]median2!$AJ34),"")</f>
        <v>1.3245033112582782</v>
      </c>
      <c r="H32" s="215">
        <f>IFERROR([1]median2!H34/IF([1]median2!$AJ34="",[1]median2!$AJ$2,[1]median2!$AJ34),"")</f>
        <v>1.1271523178807947</v>
      </c>
      <c r="I32" s="215">
        <f>IFERROR([1]median2!I34/IF([1]median2!$AJ34="",[1]median2!$AJ$2,[1]median2!$AJ34),"")</f>
        <v>1.6556291390728477</v>
      </c>
      <c r="J32" s="215">
        <f>IFERROR([1]median2!J34/IF([1]median2!$AJ34="",[1]median2!$AJ$2,[1]median2!$AJ34),"")</f>
        <v>1.3245033112582782</v>
      </c>
      <c r="K32" s="215">
        <f>IFERROR([1]median2!K34/IF([1]median2!$AJ34="",[1]median2!$AJ$2,[1]median2!$AJ34),"")</f>
        <v>0.73046357615894042</v>
      </c>
      <c r="L32" s="215">
        <f>IFERROR([1]median2!L34/IF([1]median2!$AJ34="",[1]median2!$AJ$2,[1]median2!$AJ34),"")</f>
        <v>1.9867549668874172</v>
      </c>
      <c r="M32" s="215">
        <f>IFERROR([1]median2!M34/IF([1]median2!$AJ34="",[1]median2!$AJ$2,[1]median2!$AJ34),"")</f>
        <v>0.3086092715231788</v>
      </c>
      <c r="N32" s="215">
        <f>IFERROR([1]median2!N34/IF([1]median2!$AJ34="",[1]median2!$AJ$2,[1]median2!$AJ34),"")</f>
        <v>3.443708609271523</v>
      </c>
      <c r="O32" s="215" t="str">
        <f>IFERROR([1]median2!O34/IF([1]median2!$AJ34="",[1]median2!$AJ$2,[1]median2!$AJ34),"")</f>
        <v/>
      </c>
      <c r="P32" s="215">
        <f>IFERROR([1]median2!P34/IF([1]median2!$AJ34="",[1]median2!$AJ$2,[1]median2!$AJ34),"")</f>
        <v>0.59602649006622521</v>
      </c>
      <c r="Q32" s="215" t="str">
        <f>IFERROR([1]median2!Q34/IF([1]median2!$AJ34="",[1]median2!$AJ$2,[1]median2!$AJ34),"")</f>
        <v/>
      </c>
      <c r="R32" s="215">
        <f>IFERROR([1]median2!R34/IF([1]median2!$AJ34="",[1]median2!$AJ$2,[1]median2!$AJ34),"")</f>
        <v>7.2847682119205297</v>
      </c>
      <c r="S32" s="215">
        <f>IFERROR([1]median2!S34/IF([1]median2!$AJ34="",[1]median2!$AJ$2,[1]median2!$AJ34),"")</f>
        <v>8.410596026490067</v>
      </c>
      <c r="T32" s="215">
        <f>IFERROR([1]median2!T34/IF([1]median2!$AJ34="",[1]median2!$AJ$2,[1]median2!$AJ34),"")</f>
        <v>1.1920529801324504</v>
      </c>
      <c r="U32" s="215">
        <f>IFERROR([1]median2!U34/IF([1]median2!$AJ34="",[1]median2!$AJ$2,[1]median2!$AJ34),"")</f>
        <v>0.5298013245033113</v>
      </c>
      <c r="V32" s="215">
        <f>IFERROR([1]median2!V34/IF([1]median2!$AJ34="",[1]median2!$AJ$2,[1]median2!$AJ34),"")</f>
        <v>0.13642384105960265</v>
      </c>
      <c r="W32" s="215" t="str">
        <f>IFERROR([1]median2!W34/IF([1]median2!$AJ34="",[1]median2!$AJ$2,[1]median2!$AJ34),"")</f>
        <v/>
      </c>
      <c r="X32" s="215" t="str">
        <f>IFERROR([1]median2!X34/IF([1]median2!$AJ34="",[1]median2!$AJ$2,[1]median2!$AJ34),"")</f>
        <v/>
      </c>
      <c r="Y32" s="215">
        <f>IFERROR([1]median2!Y34/IF([1]median2!$AJ34="",[1]median2!$AJ$2,[1]median2!$AJ34),"")</f>
        <v>0.11390728476821192</v>
      </c>
      <c r="Z32" s="215" t="str">
        <f>IFERROR([1]median2!Z34/IF([1]median2!$AJ34="",[1]median2!$AJ$2,[1]median2!$AJ34),"")</f>
        <v/>
      </c>
      <c r="AA32" s="215" t="str">
        <f>IFERROR([1]median2!AA34/IF([1]median2!$AJ34="",[1]median2!$AJ$2,[1]median2!$AJ34),"")</f>
        <v/>
      </c>
      <c r="AB32" s="215" t="str">
        <f>IFERROR([1]median2!AB34/IF([1]median2!$AJ34="",[1]median2!$AJ$2,[1]median2!$AJ34),"")</f>
        <v/>
      </c>
      <c r="AC32" s="215" t="str">
        <f>IFERROR([1]median2!AC34/IF([1]median2!$AJ34="",[1]median2!$AJ$2,[1]median2!$AJ34),"")</f>
        <v/>
      </c>
      <c r="AD32" s="215" t="str">
        <f>IFERROR([1]median2!AD34/IF([1]median2!$AJ34="",[1]median2!$AJ$2,[1]median2!$AJ34),"")</f>
        <v/>
      </c>
      <c r="AE32" s="215" t="str">
        <f>IFERROR([1]median2!AE34/IF([1]median2!$AJ34="",[1]median2!$AJ$2,[1]median2!$AJ34),"")</f>
        <v/>
      </c>
      <c r="AF32" s="215">
        <f>IFERROR([1]median2!AF34/IF([1]median2!$AJ34="",[1]median2!$AJ$2,[1]median2!$AJ34),"")</f>
        <v>0.26490066225165565</v>
      </c>
      <c r="AG32" s="215">
        <f>IFERROR([1]median2!AG34/IF([1]median2!$AJ34="",[1]median2!$AJ$2,[1]median2!$AJ34),"")</f>
        <v>0.19867549668874171</v>
      </c>
      <c r="AH32" s="215" t="str">
        <f>IFERROR([1]median2!AH34/IF([1]median2!$AJ34="",[1]median2!$AJ$2,[1]median2!$AJ34),"")</f>
        <v/>
      </c>
      <c r="AI32" s="215" t="str">
        <f>IFERROR([1]median2!AI34/IF([1]median2!$AJ34="",[1]median2!$AJ$2,[1]median2!$AJ34),"")</f>
        <v/>
      </c>
      <c r="AJ32" s="215" t="str">
        <f>IFERROR([1]median2!#REF!/IF([1]median2!$AJ34="",[1]median2!$AJ$2,[1]median2!$AJ34),"")</f>
        <v/>
      </c>
      <c r="AK32" s="215">
        <f>IFERROR([1]median2!AR34/IF([1]median2!$AJ34="",[1]median2!$AJ$2,[1]median2!$AJ34),"")</f>
        <v>11.027152317880795</v>
      </c>
      <c r="AL32" s="215">
        <f>IFERROR([1]median2!AS34/IF([1]median2!$AJ34="",[1]median2!$AJ$2,[1]median2!$AJ34),"")</f>
        <v>99.79006622516556</v>
      </c>
      <c r="AM32" s="215">
        <f>IFERROR([1]median2!AT34/IF([1]median2!$AJ34="",[1]median2!$AJ$2,[1]median2!$AJ34),"")</f>
        <v>119.03245033112583</v>
      </c>
    </row>
    <row r="33" spans="1:39" ht="18" customHeight="1" x14ac:dyDescent="0.3">
      <c r="A33" s="208" t="str">
        <f>IF([1]median2!A35="","",[1]median2!A35)</f>
        <v>Unity</v>
      </c>
      <c r="B33" s="208" t="str">
        <f>IF([1]median2!B35="","",[1]median2!B35)</f>
        <v>Koch</v>
      </c>
      <c r="C33" s="208" t="str">
        <f>IF([1]median2!C35="","",[1]median2!C35)</f>
        <v>Koch Town</v>
      </c>
      <c r="D33" s="215" t="str">
        <f>IFERROR([1]median2!D35/IF([1]median2!$AJ35="",[1]median2!$AJ$2,[1]median2!$AJ35),"")</f>
        <v/>
      </c>
      <c r="E33" s="215">
        <f>IFERROR([1]median2!E35/IF([1]median2!$AJ35="",[1]median2!$AJ$2,[1]median2!$AJ35),"")</f>
        <v>1.3135135135135134</v>
      </c>
      <c r="F33" s="215" t="str">
        <f>IFERROR([1]median2!F35/IF([1]median2!$AJ35="",[1]median2!$AJ$2,[1]median2!$AJ35),"")</f>
        <v/>
      </c>
      <c r="G33" s="215" t="str">
        <f>IFERROR([1]median2!G35/IF([1]median2!$AJ35="",[1]median2!$AJ$2,[1]median2!$AJ35),"")</f>
        <v/>
      </c>
      <c r="H33" s="215" t="str">
        <f>IFERROR([1]median2!H35/IF([1]median2!$AJ35="",[1]median2!$AJ$2,[1]median2!$AJ35),"")</f>
        <v/>
      </c>
      <c r="I33" s="215" t="str">
        <f>IFERROR([1]median2!I35/IF([1]median2!$AJ35="",[1]median2!$AJ$2,[1]median2!$AJ35),"")</f>
        <v/>
      </c>
      <c r="J33" s="215" t="str">
        <f>IFERROR([1]median2!J35/IF([1]median2!$AJ35="",[1]median2!$AJ$2,[1]median2!$AJ35),"")</f>
        <v/>
      </c>
      <c r="K33" s="215">
        <f>IFERROR([1]median2!K35/IF([1]median2!$AJ35="",[1]median2!$AJ$2,[1]median2!$AJ35),"")</f>
        <v>1.6216216216216217</v>
      </c>
      <c r="L33" s="215">
        <f>IFERROR([1]median2!L35/IF([1]median2!$AJ35="",[1]median2!$AJ$2,[1]median2!$AJ35),"")</f>
        <v>4.0540540540540544</v>
      </c>
      <c r="M33" s="215">
        <f>IFERROR([1]median2!M35/IF([1]median2!$AJ35="",[1]median2!$AJ$2,[1]median2!$AJ35),"")</f>
        <v>0.90135135135135136</v>
      </c>
      <c r="N33" s="215">
        <f>IFERROR([1]median2!N35/IF([1]median2!$AJ35="",[1]median2!$AJ$2,[1]median2!$AJ35),"")</f>
        <v>2.3648648648648649</v>
      </c>
      <c r="O33" s="215" t="str">
        <f>IFERROR([1]median2!O35/IF([1]median2!$AJ35="",[1]median2!$AJ$2,[1]median2!$AJ35),"")</f>
        <v/>
      </c>
      <c r="P33" s="215" t="str">
        <f>IFERROR([1]median2!P35/IF([1]median2!$AJ35="",[1]median2!$AJ$2,[1]median2!$AJ35),"")</f>
        <v/>
      </c>
      <c r="Q33" s="215" t="str">
        <f>IFERROR([1]median2!Q35/IF([1]median2!$AJ35="",[1]median2!$AJ$2,[1]median2!$AJ35),"")</f>
        <v/>
      </c>
      <c r="R33" s="215" t="str">
        <f>IFERROR([1]median2!R35/IF([1]median2!$AJ35="",[1]median2!$AJ$2,[1]median2!$AJ35),"")</f>
        <v/>
      </c>
      <c r="S33" s="215" t="str">
        <f>IFERROR([1]median2!S35/IF([1]median2!$AJ35="",[1]median2!$AJ$2,[1]median2!$AJ35),"")</f>
        <v/>
      </c>
      <c r="T33" s="215" t="str">
        <f>IFERROR([1]median2!T35/IF([1]median2!$AJ35="",[1]median2!$AJ$2,[1]median2!$AJ35),"")</f>
        <v/>
      </c>
      <c r="U33" s="215" t="str">
        <f>IFERROR([1]median2!U35/IF([1]median2!$AJ35="",[1]median2!$AJ$2,[1]median2!$AJ35),"")</f>
        <v/>
      </c>
      <c r="V33" s="215" t="str">
        <f>IFERROR([1]median2!V35/IF([1]median2!$AJ35="",[1]median2!$AJ$2,[1]median2!$AJ35),"")</f>
        <v/>
      </c>
      <c r="W33" s="215" t="str">
        <f>IFERROR([1]median2!W35/IF([1]median2!$AJ35="",[1]median2!$AJ$2,[1]median2!$AJ35),"")</f>
        <v/>
      </c>
      <c r="X33" s="215" t="str">
        <f>IFERROR([1]median2!X35/IF([1]median2!$AJ35="",[1]median2!$AJ$2,[1]median2!$AJ35),"")</f>
        <v/>
      </c>
      <c r="Y33" s="215" t="str">
        <f>IFERROR([1]median2!Y35/IF([1]median2!$AJ35="",[1]median2!$AJ$2,[1]median2!$AJ35),"")</f>
        <v/>
      </c>
      <c r="Z33" s="215" t="str">
        <f>IFERROR([1]median2!Z35/IF([1]median2!$AJ35="",[1]median2!$AJ$2,[1]median2!$AJ35),"")</f>
        <v/>
      </c>
      <c r="AA33" s="215" t="str">
        <f>IFERROR([1]median2!AA35/IF([1]median2!$AJ35="",[1]median2!$AJ$2,[1]median2!$AJ35),"")</f>
        <v/>
      </c>
      <c r="AB33" s="215" t="str">
        <f>IFERROR([1]median2!AB35/IF([1]median2!$AJ35="",[1]median2!$AJ$2,[1]median2!$AJ35),"")</f>
        <v/>
      </c>
      <c r="AC33" s="215" t="str">
        <f>IFERROR([1]median2!AC35/IF([1]median2!$AJ35="",[1]median2!$AJ$2,[1]median2!$AJ35),"")</f>
        <v/>
      </c>
      <c r="AD33" s="215" t="str">
        <f>IFERROR([1]median2!AD35/IF([1]median2!$AJ35="",[1]median2!$AJ$2,[1]median2!$AJ35),"")</f>
        <v/>
      </c>
      <c r="AE33" s="215" t="str">
        <f>IFERROR([1]median2!AE35/IF([1]median2!$AJ35="",[1]median2!$AJ$2,[1]median2!$AJ35),"")</f>
        <v/>
      </c>
      <c r="AF33" s="215">
        <f>IFERROR([1]median2!AF35/IF([1]median2!$AJ35="",[1]median2!$AJ$2,[1]median2!$AJ35),"")</f>
        <v>0.13513513513513514</v>
      </c>
      <c r="AG33" s="215" t="str">
        <f>IFERROR([1]median2!AG35/IF([1]median2!$AJ35="",[1]median2!$AJ$2,[1]median2!$AJ35),"")</f>
        <v/>
      </c>
      <c r="AH33" s="215" t="str">
        <f>IFERROR([1]median2!AH35/IF([1]median2!$AJ35="",[1]median2!$AJ$2,[1]median2!$AJ35),"")</f>
        <v/>
      </c>
      <c r="AI33" s="215" t="str">
        <f>IFERROR([1]median2!AI35/IF([1]median2!$AJ35="",[1]median2!$AJ$2,[1]median2!$AJ35),"")</f>
        <v/>
      </c>
      <c r="AJ33" s="215" t="str">
        <f>IFERROR([1]median2!#REF!/IF([1]median2!$AJ35="",[1]median2!$AJ$2,[1]median2!$AJ35),"")</f>
        <v/>
      </c>
      <c r="AK33" s="215">
        <f>IFERROR([1]median2!AR35/IF([1]median2!$AJ35="",[1]median2!$AJ$2,[1]median2!$AJ35),"")</f>
        <v>14.388175675675676</v>
      </c>
      <c r="AL33" s="215" t="str">
        <f>IFERROR([1]median2!AS35/IF([1]median2!$AJ35="",[1]median2!$AJ$2,[1]median2!$AJ35),"")</f>
        <v/>
      </c>
      <c r="AM33" s="215" t="str">
        <f>IFERROR([1]median2!AT35/IF([1]median2!$AJ35="",[1]median2!$AJ$2,[1]median2!$AJ35),"")</f>
        <v/>
      </c>
    </row>
    <row r="34" spans="1:39" ht="18" customHeight="1" x14ac:dyDescent="0.3">
      <c r="A34" s="208" t="str">
        <f>IF([1]median2!A36="","",[1]median2!A36)</f>
        <v>Unity</v>
      </c>
      <c r="B34" s="208" t="str">
        <f>IF([1]median2!B36="","",[1]median2!B36)</f>
        <v>Mayendit</v>
      </c>
      <c r="C34" s="208" t="str">
        <f>IF([1]median2!C36="","",[1]median2!C36)</f>
        <v>Mayendit Town</v>
      </c>
      <c r="D34" s="215">
        <f>IFERROR([1]median2!D36/IF([1]median2!$AJ36="",[1]median2!$AJ$2,[1]median2!$AJ36),"")</f>
        <v>1.6094594594594596</v>
      </c>
      <c r="E34" s="215">
        <f>IFERROR([1]median2!E36/IF([1]median2!$AJ36="",[1]median2!$AJ$2,[1]median2!$AJ36),"")</f>
        <v>1.5324324324324323</v>
      </c>
      <c r="F34" s="215">
        <f>IFERROR([1]median2!F36/IF([1]median2!$AJ36="",[1]median2!$AJ$2,[1]median2!$AJ36),"")</f>
        <v>0.95608108108108103</v>
      </c>
      <c r="G34" s="215">
        <f>IFERROR([1]median2!G36/IF([1]median2!$AJ36="",[1]median2!$AJ$2,[1]median2!$AJ36),"")</f>
        <v>0.90067567567567564</v>
      </c>
      <c r="H34" s="215" t="str">
        <f>IFERROR([1]median2!H36/IF([1]median2!$AJ36="",[1]median2!$AJ$2,[1]median2!$AJ36),"")</f>
        <v/>
      </c>
      <c r="I34" s="215" t="str">
        <f>IFERROR([1]median2!I36/IF([1]median2!$AJ36="",[1]median2!$AJ$2,[1]median2!$AJ36),"")</f>
        <v/>
      </c>
      <c r="J34" s="215">
        <f>IFERROR([1]median2!J36/IF([1]median2!$AJ36="",[1]median2!$AJ$2,[1]median2!$AJ36),"")</f>
        <v>0.89527027027027029</v>
      </c>
      <c r="K34" s="215">
        <f>IFERROR([1]median2!K36/IF([1]median2!$AJ36="",[1]median2!$AJ$2,[1]median2!$AJ36),"")</f>
        <v>0.88851351351351349</v>
      </c>
      <c r="L34" s="215">
        <f>IFERROR([1]median2!L36/IF([1]median2!$AJ36="",[1]median2!$AJ$2,[1]median2!$AJ36),"")</f>
        <v>4.0540540540540544</v>
      </c>
      <c r="M34" s="215">
        <f>IFERROR([1]median2!M36/IF([1]median2!$AJ36="",[1]median2!$AJ$2,[1]median2!$AJ36),"")</f>
        <v>0.90135135135135136</v>
      </c>
      <c r="N34" s="215" t="str">
        <f>IFERROR([1]median2!N36/IF([1]median2!$AJ36="",[1]median2!$AJ$2,[1]median2!$AJ36),"")</f>
        <v/>
      </c>
      <c r="O34" s="215">
        <f>IFERROR([1]median2!O36/IF([1]median2!$AJ36="",[1]median2!$AJ$2,[1]median2!$AJ36),"")</f>
        <v>3.3783783783783785</v>
      </c>
      <c r="P34" s="215">
        <f>IFERROR([1]median2!P36/IF([1]median2!$AJ36="",[1]median2!$AJ$2,[1]median2!$AJ36),"")</f>
        <v>0.60810810810810811</v>
      </c>
      <c r="Q34" s="215">
        <f>IFERROR([1]median2!Q36/IF([1]median2!$AJ36="",[1]median2!$AJ$2,[1]median2!$AJ36),"")</f>
        <v>3.7162162162162162</v>
      </c>
      <c r="R34" s="215" t="str">
        <f>IFERROR([1]median2!R36/IF([1]median2!$AJ36="",[1]median2!$AJ$2,[1]median2!$AJ36),"")</f>
        <v/>
      </c>
      <c r="S34" s="215" t="str">
        <f>IFERROR([1]median2!S36/IF([1]median2!$AJ36="",[1]median2!$AJ$2,[1]median2!$AJ36),"")</f>
        <v/>
      </c>
      <c r="T34" s="215">
        <f>IFERROR([1]median2!T36/IF([1]median2!$AJ36="",[1]median2!$AJ$2,[1]median2!$AJ36),"")</f>
        <v>2.7027027027027026</v>
      </c>
      <c r="U34" s="215">
        <f>IFERROR([1]median2!U36/IF([1]median2!$AJ36="",[1]median2!$AJ$2,[1]median2!$AJ36),"")</f>
        <v>1.0135135135135136</v>
      </c>
      <c r="V34" s="215">
        <f>IFERROR([1]median2!V36/IF([1]median2!$AJ36="",[1]median2!$AJ$2,[1]median2!$AJ36),"")</f>
        <v>0.19594594594594594</v>
      </c>
      <c r="W34" s="215">
        <f>IFERROR([1]median2!W36/IF([1]median2!$AJ36="",[1]median2!$AJ$2,[1]median2!$AJ36),"")</f>
        <v>27.027027027027028</v>
      </c>
      <c r="X34" s="215">
        <f>IFERROR([1]median2!X36/IF([1]median2!$AJ36="",[1]median2!$AJ$2,[1]median2!$AJ36),"")</f>
        <v>4.0540540540540544</v>
      </c>
      <c r="Y34" s="215" t="str">
        <f>IFERROR([1]median2!Y36/IF([1]median2!$AJ36="",[1]median2!$AJ$2,[1]median2!$AJ36),"")</f>
        <v/>
      </c>
      <c r="Z34" s="215" t="str">
        <f>IFERROR([1]median2!Z36/IF([1]median2!$AJ36="",[1]median2!$AJ$2,[1]median2!$AJ36),"")</f>
        <v/>
      </c>
      <c r="AA34" s="215" t="str">
        <f>IFERROR([1]median2!AA36/IF([1]median2!$AJ36="",[1]median2!$AJ$2,[1]median2!$AJ36),"")</f>
        <v/>
      </c>
      <c r="AB34" s="215">
        <f>IFERROR([1]median2!AB36/IF([1]median2!$AJ36="",[1]median2!$AJ$2,[1]median2!$AJ36),"")</f>
        <v>0</v>
      </c>
      <c r="AC34" s="215" t="str">
        <f>IFERROR([1]median2!AC36/IF([1]median2!$AJ36="",[1]median2!$AJ$2,[1]median2!$AJ36),"")</f>
        <v/>
      </c>
      <c r="AD34" s="215" t="str">
        <f>IFERROR([1]median2!AD36/IF([1]median2!$AJ36="",[1]median2!$AJ$2,[1]median2!$AJ36),"")</f>
        <v/>
      </c>
      <c r="AE34" s="215" t="str">
        <f>IFERROR([1]median2!AE36/IF([1]median2!$AJ36="",[1]median2!$AJ$2,[1]median2!$AJ36),"")</f>
        <v/>
      </c>
      <c r="AF34" s="215" t="str">
        <f>IFERROR([1]median2!AF36/IF([1]median2!$AJ36="",[1]median2!$AJ$2,[1]median2!$AJ36),"")</f>
        <v/>
      </c>
      <c r="AG34" s="215" t="str">
        <f>IFERROR([1]median2!AG36/IF([1]median2!$AJ36="",[1]median2!$AJ$2,[1]median2!$AJ36),"")</f>
        <v/>
      </c>
      <c r="AH34" s="215" t="str">
        <f>IFERROR([1]median2!AH36/IF([1]median2!$AJ36="",[1]median2!$AJ$2,[1]median2!$AJ36),"")</f>
        <v/>
      </c>
      <c r="AI34" s="215" t="str">
        <f>IFERROR([1]median2!AI36/IF([1]median2!$AJ36="",[1]median2!$AJ$2,[1]median2!$AJ36),"")</f>
        <v/>
      </c>
      <c r="AJ34" s="215" t="str">
        <f>IFERROR([1]median2!#REF!/IF([1]median2!$AJ36="",[1]median2!$AJ$2,[1]median2!$AJ36),"")</f>
        <v/>
      </c>
      <c r="AK34" s="215">
        <f>IFERROR([1]median2!AR36/IF([1]median2!$AJ36="",[1]median2!$AJ$2,[1]median2!$AJ36),"")</f>
        <v>13.430405405405406</v>
      </c>
      <c r="AL34" s="215">
        <f>IFERROR([1]median2!AS36/IF([1]median2!$AJ36="",[1]median2!$AJ$2,[1]median2!$AJ36),"")</f>
        <v>148.0445945945946</v>
      </c>
      <c r="AM34" s="215">
        <f>IFERROR([1]median2!AT36/IF([1]median2!$AJ36="",[1]median2!$AJ$2,[1]median2!$AJ36),"")</f>
        <v>174.03378378378378</v>
      </c>
    </row>
    <row r="35" spans="1:39" ht="18" customHeight="1" x14ac:dyDescent="0.3">
      <c r="A35" s="208" t="str">
        <f>IF([1]median2!A37="","",[1]median2!A37)</f>
        <v>Unity</v>
      </c>
      <c r="B35" s="208" t="str">
        <f>IF([1]median2!B37="","",[1]median2!B37)</f>
        <v>Panyijiar</v>
      </c>
      <c r="C35" s="208" t="str">
        <f>IF([1]median2!C37="","",[1]median2!C37)</f>
        <v>Ganylel</v>
      </c>
      <c r="D35" s="215">
        <f>IFERROR([1]median2!D37/IF([1]median2!$AJ37="",[1]median2!$AJ$2,[1]median2!$AJ37),"")</f>
        <v>1.2918918918918918</v>
      </c>
      <c r="E35" s="215" t="str">
        <f>IFERROR([1]median2!E37/IF([1]median2!$AJ37="",[1]median2!$AJ$2,[1]median2!$AJ37),"")</f>
        <v/>
      </c>
      <c r="F35" s="215">
        <f>IFERROR([1]median2!F37/IF([1]median2!$AJ37="",[1]median2!$AJ$2,[1]median2!$AJ37),"")</f>
        <v>2.577027027027027</v>
      </c>
      <c r="G35" s="215">
        <f>IFERROR([1]median2!G37/IF([1]median2!$AJ37="",[1]median2!$AJ$2,[1]median2!$AJ37),"")</f>
        <v>1.8567567567567567</v>
      </c>
      <c r="H35" s="215">
        <f>IFERROR([1]median2!H37/IF([1]median2!$AJ37="",[1]median2!$AJ$2,[1]median2!$AJ37),"")</f>
        <v>2.0763513513513514</v>
      </c>
      <c r="I35" s="215">
        <f>IFERROR([1]median2!I37/IF([1]median2!$AJ37="",[1]median2!$AJ$2,[1]median2!$AJ37),"")</f>
        <v>2.0310810810810809</v>
      </c>
      <c r="J35" s="215">
        <f>IFERROR([1]median2!J37/IF([1]median2!$AJ37="",[1]median2!$AJ$2,[1]median2!$AJ37),"")</f>
        <v>1.9675675675675677</v>
      </c>
      <c r="K35" s="215">
        <f>IFERROR([1]median2!K37/IF([1]median2!$AJ37="",[1]median2!$AJ$2,[1]median2!$AJ37),"")</f>
        <v>0.55000000000000004</v>
      </c>
      <c r="L35" s="215">
        <f>IFERROR([1]median2!L37/IF([1]median2!$AJ37="",[1]median2!$AJ$2,[1]median2!$AJ37),"")</f>
        <v>3.2432432432432434</v>
      </c>
      <c r="M35" s="215">
        <f>IFERROR([1]median2!M37/IF([1]median2!$AJ37="",[1]median2!$AJ$2,[1]median2!$AJ37),"")</f>
        <v>0.54054054054054057</v>
      </c>
      <c r="N35" s="215">
        <f>IFERROR([1]median2!N37/IF([1]median2!$AJ37="",[1]median2!$AJ$2,[1]median2!$AJ37),"")</f>
        <v>0.94594594594594594</v>
      </c>
      <c r="O35" s="215">
        <f>IFERROR([1]median2!O37/IF([1]median2!$AJ37="",[1]median2!$AJ$2,[1]median2!$AJ37),"")</f>
        <v>3.3783783783783785</v>
      </c>
      <c r="P35" s="215">
        <f>IFERROR([1]median2!P37/IF([1]median2!$AJ37="",[1]median2!$AJ$2,[1]median2!$AJ37),"")</f>
        <v>0.81081081081081086</v>
      </c>
      <c r="Q35" s="215" t="str">
        <f>IFERROR([1]median2!Q37/IF([1]median2!$AJ37="",[1]median2!$AJ$2,[1]median2!$AJ37),"")</f>
        <v/>
      </c>
      <c r="R35" s="215">
        <f>IFERROR([1]median2!R37/IF([1]median2!$AJ37="",[1]median2!$AJ$2,[1]median2!$AJ37),"")</f>
        <v>8.7837837837837842</v>
      </c>
      <c r="S35" s="215">
        <f>IFERROR([1]median2!S37/IF([1]median2!$AJ37="",[1]median2!$AJ$2,[1]median2!$AJ37),"")</f>
        <v>16.216216216216218</v>
      </c>
      <c r="T35" s="215">
        <f>IFERROR([1]median2!T37/IF([1]median2!$AJ37="",[1]median2!$AJ$2,[1]median2!$AJ37),"")</f>
        <v>4.0540540540540544</v>
      </c>
      <c r="U35" s="215">
        <f>IFERROR([1]median2!U37/IF([1]median2!$AJ37="",[1]median2!$AJ$2,[1]median2!$AJ37),"")</f>
        <v>0.60810810810810811</v>
      </c>
      <c r="V35" s="215">
        <f>IFERROR([1]median2!V37/IF([1]median2!$AJ37="",[1]median2!$AJ$2,[1]median2!$AJ37),"")</f>
        <v>0.24459459459459459</v>
      </c>
      <c r="W35" s="215" t="str">
        <f>IFERROR([1]median2!W37/IF([1]median2!$AJ37="",[1]median2!$AJ$2,[1]median2!$AJ37),"")</f>
        <v/>
      </c>
      <c r="X35" s="215">
        <f>IFERROR([1]median2!X37/IF([1]median2!$AJ37="",[1]median2!$AJ$2,[1]median2!$AJ37),"")</f>
        <v>3.3783783783783785</v>
      </c>
      <c r="Y35" s="215" t="str">
        <f>IFERROR([1]median2!Y37/IF([1]median2!$AJ37="",[1]median2!$AJ$2,[1]median2!$AJ37),"")</f>
        <v/>
      </c>
      <c r="Z35" s="215" t="str">
        <f>IFERROR([1]median2!Z37/IF([1]median2!$AJ37="",[1]median2!$AJ$2,[1]median2!$AJ37),"")</f>
        <v/>
      </c>
      <c r="AA35" s="215" t="str">
        <f>IFERROR([1]median2!AA37/IF([1]median2!$AJ37="",[1]median2!$AJ$2,[1]median2!$AJ37),"")</f>
        <v/>
      </c>
      <c r="AB35" s="215" t="str">
        <f>IFERROR([1]median2!AB37/IF([1]median2!$AJ37="",[1]median2!$AJ$2,[1]median2!$AJ37),"")</f>
        <v/>
      </c>
      <c r="AC35" s="215" t="str">
        <f>IFERROR([1]median2!AC37/IF([1]median2!$AJ37="",[1]median2!$AJ$2,[1]median2!$AJ37),"")</f>
        <v/>
      </c>
      <c r="AD35" s="215" t="str">
        <f>IFERROR([1]median2!AD37/IF([1]median2!$AJ37="",[1]median2!$AJ$2,[1]median2!$AJ37),"")</f>
        <v/>
      </c>
      <c r="AE35" s="215" t="str">
        <f>IFERROR([1]median2!AE37/IF([1]median2!$AJ37="",[1]median2!$AJ$2,[1]median2!$AJ37),"")</f>
        <v/>
      </c>
      <c r="AF35" s="215" t="str">
        <f>IFERROR([1]median2!AF37/IF([1]median2!$AJ37="",[1]median2!$AJ$2,[1]median2!$AJ37),"")</f>
        <v/>
      </c>
      <c r="AG35" s="215">
        <f>IFERROR([1]median2!AG37/IF([1]median2!$AJ37="",[1]median2!$AJ$2,[1]median2!$AJ37),"")</f>
        <v>0.27027027027027029</v>
      </c>
      <c r="AH35" s="215">
        <f>IFERROR([1]median2!AH37/IF([1]median2!$AJ37="",[1]median2!$AJ$2,[1]median2!$AJ37),"")</f>
        <v>0.67567567567567566</v>
      </c>
      <c r="AI35" s="215">
        <f>IFERROR([1]median2!AI37/IF([1]median2!$AJ37="",[1]median2!$AJ$2,[1]median2!$AJ37),"")</f>
        <v>0.33783783783783783</v>
      </c>
      <c r="AJ35" s="215" t="str">
        <f>IFERROR([1]median2!#REF!/IF([1]median2!$AJ37="",[1]median2!$AJ$2,[1]median2!$AJ37),"")</f>
        <v/>
      </c>
      <c r="AK35" s="215">
        <f>IFERROR([1]median2!AR37/IF([1]median2!$AJ37="",[1]median2!$AJ$2,[1]median2!$AJ37),"")</f>
        <v>16.360135135135135</v>
      </c>
      <c r="AL35" s="215">
        <f>IFERROR([1]median2!AS37/IF([1]median2!$AJ37="",[1]median2!$AJ$2,[1]median2!$AJ37),"")</f>
        <v>154.55945945945945</v>
      </c>
      <c r="AM35" s="215">
        <f>IFERROR([1]median2!AT37/IF([1]median2!$AJ37="",[1]median2!$AJ$2,[1]median2!$AJ37),"")</f>
        <v>183.24864864864864</v>
      </c>
    </row>
    <row r="36" spans="1:39" ht="18" customHeight="1" x14ac:dyDescent="0.3">
      <c r="A36" s="208" t="str">
        <f>IF([1]median2!A38="","",[1]median2!A38)</f>
        <v>Unity</v>
      </c>
      <c r="B36" s="208" t="str">
        <f>IF([1]median2!B38="","",[1]median2!B38)</f>
        <v>Panyijiar</v>
      </c>
      <c r="C36" s="208" t="str">
        <f>IF([1]median2!C38="","",[1]median2!C38)</f>
        <v>Nyal</v>
      </c>
      <c r="D36" s="215">
        <f>IFERROR([1]median2!D38/IF([1]median2!$AJ38="",[1]median2!$AJ$2,[1]median2!$AJ38),"")</f>
        <v>1.3669172932330826</v>
      </c>
      <c r="E36" s="215" t="str">
        <f>IFERROR([1]median2!E38/IF([1]median2!$AJ38="",[1]median2!$AJ$2,[1]median2!$AJ38),"")</f>
        <v/>
      </c>
      <c r="F36" s="215">
        <f>IFERROR([1]median2!F38/IF([1]median2!$AJ38="",[1]median2!$AJ$2,[1]median2!$AJ38),"")</f>
        <v>2.437593984962406</v>
      </c>
      <c r="G36" s="215" t="str">
        <f>IFERROR([1]median2!G38/IF([1]median2!$AJ38="",[1]median2!$AJ$2,[1]median2!$AJ38),"")</f>
        <v/>
      </c>
      <c r="H36" s="215" t="str">
        <f>IFERROR([1]median2!H38/IF([1]median2!$AJ38="",[1]median2!$AJ$2,[1]median2!$AJ38),"")</f>
        <v/>
      </c>
      <c r="I36" s="215">
        <f>IFERROR([1]median2!I38/IF([1]median2!$AJ38="",[1]median2!$AJ$2,[1]median2!$AJ38),"")</f>
        <v>3.2511278195488722</v>
      </c>
      <c r="J36" s="215">
        <f>IFERROR([1]median2!J38/IF([1]median2!$AJ38="",[1]median2!$AJ$2,[1]median2!$AJ38),"")</f>
        <v>0</v>
      </c>
      <c r="K36" s="215">
        <f>IFERROR([1]median2!K38/IF([1]median2!$AJ38="",[1]median2!$AJ$2,[1]median2!$AJ38),"")</f>
        <v>1.0526315789473684</v>
      </c>
      <c r="L36" s="215">
        <f>IFERROR([1]median2!L38/IF([1]median2!$AJ38="",[1]median2!$AJ$2,[1]median2!$AJ38),"")</f>
        <v>0</v>
      </c>
      <c r="M36" s="215">
        <f>IFERROR([1]median2!M38/IF([1]median2!$AJ38="",[1]median2!$AJ$2,[1]median2!$AJ38),"")</f>
        <v>0.60150375939849621</v>
      </c>
      <c r="N36" s="215">
        <f>IFERROR([1]median2!N38/IF([1]median2!$AJ38="",[1]median2!$AJ$2,[1]median2!$AJ38),"")</f>
        <v>0.82706766917293228</v>
      </c>
      <c r="O36" s="215">
        <f>IFERROR([1]median2!O38/IF([1]median2!$AJ38="",[1]median2!$AJ$2,[1]median2!$AJ38),"")</f>
        <v>2.3308270676691731</v>
      </c>
      <c r="P36" s="215">
        <f>IFERROR([1]median2!P38/IF([1]median2!$AJ38="",[1]median2!$AJ$2,[1]median2!$AJ38),"")</f>
        <v>0.75187969924812026</v>
      </c>
      <c r="Q36" s="215">
        <f>IFERROR([1]median2!Q38/IF([1]median2!$AJ38="",[1]median2!$AJ$2,[1]median2!$AJ38),"")</f>
        <v>10.526315789473685</v>
      </c>
      <c r="R36" s="215">
        <f>IFERROR([1]median2!R38/IF([1]median2!$AJ38="",[1]median2!$AJ$2,[1]median2!$AJ38),"")</f>
        <v>7.1428571428571432</v>
      </c>
      <c r="S36" s="215">
        <f>IFERROR([1]median2!S38/IF([1]median2!$AJ38="",[1]median2!$AJ$2,[1]median2!$AJ38),"")</f>
        <v>12.781954887218046</v>
      </c>
      <c r="T36" s="215">
        <f>IFERROR([1]median2!T38/IF([1]median2!$AJ38="",[1]median2!$AJ$2,[1]median2!$AJ38),"")</f>
        <v>2.255639097744361</v>
      </c>
      <c r="U36" s="215">
        <f>IFERROR([1]median2!U38/IF([1]median2!$AJ38="",[1]median2!$AJ$2,[1]median2!$AJ38),"")</f>
        <v>3.007518796992481</v>
      </c>
      <c r="V36" s="215">
        <f>IFERROR([1]median2!V38/IF([1]median2!$AJ38="",[1]median2!$AJ$2,[1]median2!$AJ38),"")</f>
        <v>0.23308270676691728</v>
      </c>
      <c r="W36" s="215" t="str">
        <f>IFERROR([1]median2!W38/IF([1]median2!$AJ38="",[1]median2!$AJ$2,[1]median2!$AJ38),"")</f>
        <v/>
      </c>
      <c r="X36" s="215" t="str">
        <f>IFERROR([1]median2!X38/IF([1]median2!$AJ38="",[1]median2!$AJ$2,[1]median2!$AJ38),"")</f>
        <v/>
      </c>
      <c r="Y36" s="215" t="str">
        <f>IFERROR([1]median2!Y38/IF([1]median2!$AJ38="",[1]median2!$AJ$2,[1]median2!$AJ38),"")</f>
        <v/>
      </c>
      <c r="Z36" s="215" t="str">
        <f>IFERROR([1]median2!Z38/IF([1]median2!$AJ38="",[1]median2!$AJ$2,[1]median2!$AJ38),"")</f>
        <v/>
      </c>
      <c r="AA36" s="215" t="str">
        <f>IFERROR([1]median2!AA38/IF([1]median2!$AJ38="",[1]median2!$AJ$2,[1]median2!$AJ38),"")</f>
        <v/>
      </c>
      <c r="AB36" s="215">
        <f>IFERROR([1]median2!AB38/IF([1]median2!$AJ38="",[1]median2!$AJ$2,[1]median2!$AJ38),"")</f>
        <v>6.0150375939849621</v>
      </c>
      <c r="AC36" s="215" t="str">
        <f>IFERROR([1]median2!AC38/IF([1]median2!$AJ38="",[1]median2!$AJ$2,[1]median2!$AJ38),"")</f>
        <v/>
      </c>
      <c r="AD36" s="215">
        <f>IFERROR([1]median2!AD38/IF([1]median2!$AJ38="",[1]median2!$AJ$2,[1]median2!$AJ38),"")</f>
        <v>5.2631578947368425</v>
      </c>
      <c r="AE36" s="215" t="str">
        <f>IFERROR([1]median2!AE38/IF([1]median2!$AJ38="",[1]median2!$AJ$2,[1]median2!$AJ38),"")</f>
        <v/>
      </c>
      <c r="AF36" s="215">
        <f>IFERROR([1]median2!AF38/IF([1]median2!$AJ38="",[1]median2!$AJ$2,[1]median2!$AJ38),"")</f>
        <v>0.22556390977443608</v>
      </c>
      <c r="AG36" s="215" t="str">
        <f>IFERROR([1]median2!AG38/IF([1]median2!$AJ38="",[1]median2!$AJ$2,[1]median2!$AJ38),"")</f>
        <v/>
      </c>
      <c r="AH36" s="215">
        <f>IFERROR([1]median2!AH38/IF([1]median2!$AJ38="",[1]median2!$AJ$2,[1]median2!$AJ38),"")</f>
        <v>0.15037593984962405</v>
      </c>
      <c r="AI36" s="215">
        <f>IFERROR([1]median2!AI38/IF([1]median2!$AJ38="",[1]median2!$AJ$2,[1]median2!$AJ38),"")</f>
        <v>0.10526315789473684</v>
      </c>
      <c r="AJ36" s="215" t="str">
        <f>IFERROR([1]median2!#REF!/IF([1]median2!$AJ38="",[1]median2!$AJ$2,[1]median2!$AJ38),"")</f>
        <v/>
      </c>
      <c r="AK36" s="215">
        <f>IFERROR([1]median2!AR38/IF([1]median2!$AJ38="",[1]median2!$AJ$2,[1]median2!$AJ38),"")</f>
        <v>15.351879699248121</v>
      </c>
      <c r="AL36" s="215">
        <f>IFERROR([1]median2!AS38/IF([1]median2!$AJ38="",[1]median2!$AJ$2,[1]median2!$AJ38),"")</f>
        <v>167.3203007518797</v>
      </c>
      <c r="AM36" s="215">
        <f>IFERROR([1]median2!AT38/IF([1]median2!$AJ38="",[1]median2!$AJ$2,[1]median2!$AJ38),"")</f>
        <v>195.48571428571429</v>
      </c>
    </row>
    <row r="37" spans="1:39" ht="18" customHeight="1" x14ac:dyDescent="0.3">
      <c r="A37" s="208" t="str">
        <f>IF([1]median2!A39="","",[1]median2!A39)</f>
        <v>Unity</v>
      </c>
      <c r="B37" s="208" t="str">
        <f>IF([1]median2!B39="","",[1]median2!B39)</f>
        <v>Rubkona</v>
      </c>
      <c r="C37" s="208" t="str">
        <f>IF([1]median2!C39="","",[1]median2!C39)</f>
        <v>Bentiu</v>
      </c>
      <c r="D37" s="215">
        <f>IFERROR([1]median2!D39/IF([1]median2!$AJ39="",[1]median2!$AJ$2,[1]median2!$AJ39),"")</f>
        <v>0.56351351351351353</v>
      </c>
      <c r="E37" s="215">
        <f>IFERROR([1]median2!E39/IF([1]median2!$AJ39="",[1]median2!$AJ$2,[1]median2!$AJ39),"")</f>
        <v>0.62229729729729732</v>
      </c>
      <c r="F37" s="215">
        <f>IFERROR([1]median2!F39/IF([1]median2!$AJ39="",[1]median2!$AJ$2,[1]median2!$AJ39),"")</f>
        <v>2.1412162162162161</v>
      </c>
      <c r="G37" s="215">
        <f>IFERROR([1]median2!G39/IF([1]median2!$AJ39="",[1]median2!$AJ$2,[1]median2!$AJ39),"")</f>
        <v>1.8641891891891893</v>
      </c>
      <c r="H37" s="215">
        <f>IFERROR([1]median2!H39/IF([1]median2!$AJ39="",[1]median2!$AJ$2,[1]median2!$AJ39),"")</f>
        <v>0.70810810810810809</v>
      </c>
      <c r="I37" s="215">
        <f>IFERROR([1]median2!I39/IF([1]median2!$AJ39="",[1]median2!$AJ$2,[1]median2!$AJ39),"")</f>
        <v>0</v>
      </c>
      <c r="J37" s="215">
        <f>IFERROR([1]median2!J39/IF([1]median2!$AJ39="",[1]median2!$AJ$2,[1]median2!$AJ39),"")</f>
        <v>1.8047297297297298</v>
      </c>
      <c r="K37" s="215">
        <f>IFERROR([1]median2!K39/IF([1]median2!$AJ39="",[1]median2!$AJ$2,[1]median2!$AJ39),"")</f>
        <v>1.0540540540540539</v>
      </c>
      <c r="L37" s="215">
        <f>IFERROR([1]median2!L39/IF([1]median2!$AJ39="",[1]median2!$AJ$2,[1]median2!$AJ39),"")</f>
        <v>0</v>
      </c>
      <c r="M37" s="215">
        <f>IFERROR([1]median2!M39/IF([1]median2!$AJ39="",[1]median2!$AJ$2,[1]median2!$AJ39),"")</f>
        <v>0.47297297297297297</v>
      </c>
      <c r="N37" s="215">
        <f>IFERROR([1]median2!N39/IF([1]median2!$AJ39="",[1]median2!$AJ$2,[1]median2!$AJ39),"")</f>
        <v>2.7027027027027026</v>
      </c>
      <c r="O37" s="215">
        <f>IFERROR([1]median2!O39/IF([1]median2!$AJ39="",[1]median2!$AJ$2,[1]median2!$AJ39),"")</f>
        <v>5.0675675675675675</v>
      </c>
      <c r="P37" s="215">
        <f>IFERROR([1]median2!P39/IF([1]median2!$AJ39="",[1]median2!$AJ$2,[1]median2!$AJ39),"")</f>
        <v>0.57432432432432434</v>
      </c>
      <c r="Q37" s="215">
        <f>IFERROR([1]median2!Q39/IF([1]median2!$AJ39="",[1]median2!$AJ$2,[1]median2!$AJ39),"")</f>
        <v>10.810810810810811</v>
      </c>
      <c r="R37" s="215">
        <f>IFERROR([1]median2!R39/IF([1]median2!$AJ39="",[1]median2!$AJ$2,[1]median2!$AJ39),"")</f>
        <v>5.743243243243243</v>
      </c>
      <c r="S37" s="215">
        <f>IFERROR([1]median2!S39/IF([1]median2!$AJ39="",[1]median2!$AJ$2,[1]median2!$AJ39),"")</f>
        <v>0</v>
      </c>
      <c r="T37" s="215">
        <f>IFERROR([1]median2!T39/IF([1]median2!$AJ39="",[1]median2!$AJ$2,[1]median2!$AJ39),"")</f>
        <v>4.3918918918918921</v>
      </c>
      <c r="U37" s="215">
        <f>IFERROR([1]median2!U39/IF([1]median2!$AJ39="",[1]median2!$AJ$2,[1]median2!$AJ39),"")</f>
        <v>0.7432432432432432</v>
      </c>
      <c r="V37" s="215">
        <f>IFERROR([1]median2!V39/IF([1]median2!$AJ39="",[1]median2!$AJ$2,[1]median2!$AJ39),"")</f>
        <v>0.22432432432432434</v>
      </c>
      <c r="W37" s="215">
        <f>IFERROR([1]median2!W39/IF([1]median2!$AJ39="",[1]median2!$AJ$2,[1]median2!$AJ39),"")</f>
        <v>15.54054054054054</v>
      </c>
      <c r="X37" s="215">
        <f>IFERROR([1]median2!X39/IF([1]median2!$AJ39="",[1]median2!$AJ$2,[1]median2!$AJ39),"")</f>
        <v>3.0405405405405403</v>
      </c>
      <c r="Y37" s="215">
        <f>IFERROR([1]median2!Y39/IF([1]median2!$AJ39="",[1]median2!$AJ$2,[1]median2!$AJ39),"")</f>
        <v>7.7027027027027031E-2</v>
      </c>
      <c r="Z37" s="215" t="str">
        <f>IFERROR([1]median2!Z39/IF([1]median2!$AJ39="",[1]median2!$AJ$2,[1]median2!$AJ39),"")</f>
        <v/>
      </c>
      <c r="AA37" s="215" t="str">
        <f>IFERROR([1]median2!AA39/IF([1]median2!$AJ39="",[1]median2!$AJ$2,[1]median2!$AJ39),"")</f>
        <v/>
      </c>
      <c r="AB37" s="215" t="str">
        <f>IFERROR([1]median2!AB39/IF([1]median2!$AJ39="",[1]median2!$AJ$2,[1]median2!$AJ39),"")</f>
        <v/>
      </c>
      <c r="AC37" s="215" t="str">
        <f>IFERROR([1]median2!AC39/IF([1]median2!$AJ39="",[1]median2!$AJ$2,[1]median2!$AJ39),"")</f>
        <v/>
      </c>
      <c r="AD37" s="215" t="str">
        <f>IFERROR([1]median2!AD39/IF([1]median2!$AJ39="",[1]median2!$AJ$2,[1]median2!$AJ39),"")</f>
        <v/>
      </c>
      <c r="AE37" s="215" t="str">
        <f>IFERROR([1]median2!AE39/IF([1]median2!$AJ39="",[1]median2!$AJ$2,[1]median2!$AJ39),"")</f>
        <v/>
      </c>
      <c r="AF37" s="215">
        <f>IFERROR([1]median2!AF39/IF([1]median2!$AJ39="",[1]median2!$AJ$2,[1]median2!$AJ39),"")</f>
        <v>0.27027027027027029</v>
      </c>
      <c r="AG37" s="215">
        <f>IFERROR([1]median2!AG39/IF([1]median2!$AJ39="",[1]median2!$AJ$2,[1]median2!$AJ39),"")</f>
        <v>0.20270270270270271</v>
      </c>
      <c r="AH37" s="215">
        <f>IFERROR([1]median2!AH39/IF([1]median2!$AJ39="",[1]median2!$AJ$2,[1]median2!$AJ39),"")</f>
        <v>0.33783783783783783</v>
      </c>
      <c r="AI37" s="215">
        <f>IFERROR([1]median2!AI39/IF([1]median2!$AJ39="",[1]median2!$AJ$2,[1]median2!$AJ39),"")</f>
        <v>0.27027027027027029</v>
      </c>
      <c r="AJ37" s="215" t="str">
        <f>IFERROR([1]median2!#REF!/IF([1]median2!$AJ39="",[1]median2!$AJ$2,[1]median2!$AJ39),"")</f>
        <v/>
      </c>
      <c r="AK37" s="215">
        <f>IFERROR([1]median2!AR39/IF([1]median2!$AJ39="",[1]median2!$AJ$2,[1]median2!$AJ39),"")</f>
        <v>12.500675675675677</v>
      </c>
      <c r="AL37" s="215">
        <f>IFERROR([1]median2!AS39/IF([1]median2!$AJ39="",[1]median2!$AJ$2,[1]median2!$AJ39),"")</f>
        <v>79.169594594594599</v>
      </c>
      <c r="AM37" s="215">
        <f>IFERROR([1]median2!AT39/IF([1]median2!$AJ39="",[1]median2!$AJ$2,[1]median2!$AJ39),"")</f>
        <v>102.42635135135136</v>
      </c>
    </row>
    <row r="38" spans="1:39" ht="18" customHeight="1" x14ac:dyDescent="0.3">
      <c r="A38" s="208" t="str">
        <f>IF([1]median2!A40="","",[1]median2!A40)</f>
        <v>Unity</v>
      </c>
      <c r="B38" s="208" t="str">
        <f>IF([1]median2!B40="","",[1]median2!B40)</f>
        <v>Rubkona</v>
      </c>
      <c r="C38" s="208" t="str">
        <f>IF([1]median2!C40="","",[1]median2!C40)</f>
        <v>Rubkona Town</v>
      </c>
      <c r="D38" s="215">
        <f>IFERROR([1]median2!D40/IF([1]median2!$AJ40="",[1]median2!$AJ$2,[1]median2!$AJ40),"")</f>
        <v>0.62798634812286691</v>
      </c>
      <c r="E38" s="215">
        <f>IFERROR([1]median2!E40/IF([1]median2!$AJ40="",[1]median2!$AJ$2,[1]median2!$AJ40),"")</f>
        <v>0.69897610921501707</v>
      </c>
      <c r="F38" s="215">
        <f>IFERROR([1]median2!F40/IF([1]median2!$AJ40="",[1]median2!$AJ$2,[1]median2!$AJ40),"")</f>
        <v>1.8744027303754267</v>
      </c>
      <c r="G38" s="215">
        <f>IFERROR([1]median2!G40/IF([1]median2!$AJ40="",[1]median2!$AJ$2,[1]median2!$AJ40),"")</f>
        <v>2.0757679180887374</v>
      </c>
      <c r="H38" s="215">
        <f>IFERROR([1]median2!H40/IF([1]median2!$AJ40="",[1]median2!$AJ$2,[1]median2!$AJ40),"")</f>
        <v>0.81023890784982933</v>
      </c>
      <c r="I38" s="215">
        <f>IFERROR([1]median2!I40/IF([1]median2!$AJ40="",[1]median2!$AJ$2,[1]median2!$AJ40),"")</f>
        <v>0</v>
      </c>
      <c r="J38" s="215">
        <f>IFERROR([1]median2!J40/IF([1]median2!$AJ40="",[1]median2!$AJ$2,[1]median2!$AJ40),"")</f>
        <v>1.6784982935153583</v>
      </c>
      <c r="K38" s="215">
        <f>IFERROR([1]median2!K40/IF([1]median2!$AJ40="",[1]median2!$AJ$2,[1]median2!$AJ40),"")</f>
        <v>1.1576791808873721</v>
      </c>
      <c r="L38" s="215">
        <f>IFERROR([1]median2!L40/IF([1]median2!$AJ40="",[1]median2!$AJ$2,[1]median2!$AJ40),"")</f>
        <v>0</v>
      </c>
      <c r="M38" s="215">
        <f>IFERROR([1]median2!M40/IF([1]median2!$AJ40="",[1]median2!$AJ$2,[1]median2!$AJ40),"")</f>
        <v>0.43208191126279866</v>
      </c>
      <c r="N38" s="215">
        <f>IFERROR([1]median2!N40/IF([1]median2!$AJ40="",[1]median2!$AJ$2,[1]median2!$AJ40),"")</f>
        <v>2.7303754266211606</v>
      </c>
      <c r="O38" s="215">
        <f>IFERROR([1]median2!O40/IF([1]median2!$AJ40="",[1]median2!$AJ$2,[1]median2!$AJ40),"")</f>
        <v>5.802047781569966</v>
      </c>
      <c r="P38" s="215">
        <f>IFERROR([1]median2!P40/IF([1]median2!$AJ40="",[1]median2!$AJ$2,[1]median2!$AJ40),"")</f>
        <v>0.64846416382252559</v>
      </c>
      <c r="Q38" s="215">
        <f>IFERROR([1]median2!Q40/IF([1]median2!$AJ40="",[1]median2!$AJ$2,[1]median2!$AJ40),"")</f>
        <v>12.286689419795222</v>
      </c>
      <c r="R38" s="215">
        <f>IFERROR([1]median2!R40/IF([1]median2!$AJ40="",[1]median2!$AJ$2,[1]median2!$AJ40),"")</f>
        <v>5.1194539249146755</v>
      </c>
      <c r="S38" s="215">
        <f>IFERROR([1]median2!S40/IF([1]median2!$AJ40="",[1]median2!$AJ$2,[1]median2!$AJ40),"")</f>
        <v>14.334470989761092</v>
      </c>
      <c r="T38" s="215">
        <f>IFERROR([1]median2!T40/IF([1]median2!$AJ40="",[1]median2!$AJ$2,[1]median2!$AJ40),"")</f>
        <v>5.1194539249146755</v>
      </c>
      <c r="U38" s="215">
        <f>IFERROR([1]median2!U40/IF([1]median2!$AJ40="",[1]median2!$AJ$2,[1]median2!$AJ40),"")</f>
        <v>0.75085324232081907</v>
      </c>
      <c r="V38" s="215">
        <f>IFERROR([1]median2!V40/IF([1]median2!$AJ40="",[1]median2!$AJ$2,[1]median2!$AJ40),"")</f>
        <v>0.19249146757679181</v>
      </c>
      <c r="W38" s="215">
        <f>IFERROR([1]median2!W40/IF([1]median2!$AJ40="",[1]median2!$AJ$2,[1]median2!$AJ40),"")</f>
        <v>15.699658703071673</v>
      </c>
      <c r="X38" s="215">
        <f>IFERROR([1]median2!X40/IF([1]median2!$AJ40="",[1]median2!$AJ$2,[1]median2!$AJ40),"")</f>
        <v>3.4129692832764507</v>
      </c>
      <c r="Y38" s="215">
        <f>IFERROR([1]median2!Y40/IF([1]median2!$AJ40="",[1]median2!$AJ$2,[1]median2!$AJ40),"")</f>
        <v>7.7815699658703066E-2</v>
      </c>
      <c r="Z38" s="215" t="str">
        <f>IFERROR([1]median2!Z40/IF([1]median2!$AJ40="",[1]median2!$AJ$2,[1]median2!$AJ40),"")</f>
        <v/>
      </c>
      <c r="AA38" s="215" t="str">
        <f>IFERROR([1]median2!AA40/IF([1]median2!$AJ40="",[1]median2!$AJ$2,[1]median2!$AJ40),"")</f>
        <v/>
      </c>
      <c r="AB38" s="215" t="str">
        <f>IFERROR([1]median2!AB40/IF([1]median2!$AJ40="",[1]median2!$AJ$2,[1]median2!$AJ40),"")</f>
        <v/>
      </c>
      <c r="AC38" s="215" t="str">
        <f>IFERROR([1]median2!AC40/IF([1]median2!$AJ40="",[1]median2!$AJ$2,[1]median2!$AJ40),"")</f>
        <v/>
      </c>
      <c r="AD38" s="215" t="str">
        <f>IFERROR([1]median2!AD40/IF([1]median2!$AJ40="",[1]median2!$AJ$2,[1]median2!$AJ40),"")</f>
        <v/>
      </c>
      <c r="AE38" s="215" t="str">
        <f>IFERROR([1]median2!AE40/IF([1]median2!$AJ40="",[1]median2!$AJ$2,[1]median2!$AJ40),"")</f>
        <v/>
      </c>
      <c r="AF38" s="215">
        <f>IFERROR([1]median2!AF40/IF([1]median2!$AJ40="",[1]median2!$AJ$2,[1]median2!$AJ40),"")</f>
        <v>0.27303754266211605</v>
      </c>
      <c r="AG38" s="215">
        <f>IFERROR([1]median2!AG40/IF([1]median2!$AJ40="",[1]median2!$AJ$2,[1]median2!$AJ40),"")</f>
        <v>0.20477815699658702</v>
      </c>
      <c r="AH38" s="215">
        <f>IFERROR([1]median2!AH40/IF([1]median2!$AJ40="",[1]median2!$AJ$2,[1]median2!$AJ40),"")</f>
        <v>0.34129692832764508</v>
      </c>
      <c r="AI38" s="215">
        <f>IFERROR([1]median2!AI40/IF([1]median2!$AJ40="",[1]median2!$AJ$2,[1]median2!$AJ40),"")</f>
        <v>0.37542662116040953</v>
      </c>
      <c r="AJ38" s="215" t="str">
        <f>IFERROR([1]median2!#REF!/IF([1]median2!$AJ40="",[1]median2!$AJ$2,[1]median2!$AJ40),"")</f>
        <v/>
      </c>
      <c r="AK38" s="215">
        <f>IFERROR([1]median2!AR40/IF([1]median2!$AJ40="",[1]median2!$AJ$2,[1]median2!$AJ40),"")</f>
        <v>12.70443686006826</v>
      </c>
      <c r="AL38" s="215">
        <f>IFERROR([1]median2!AS40/IF([1]median2!$AJ40="",[1]median2!$AJ$2,[1]median2!$AJ40),"")</f>
        <v>85.356313993174055</v>
      </c>
      <c r="AM38" s="215">
        <f>IFERROR([1]median2!AT40/IF([1]median2!$AJ40="",[1]median2!$AJ$2,[1]median2!$AJ40),"")</f>
        <v>107.68941979522184</v>
      </c>
    </row>
    <row r="39" spans="1:39" ht="18" customHeight="1" x14ac:dyDescent="0.3">
      <c r="A39" s="208" t="str">
        <f>IF([1]median2!A41="","",[1]median2!A41)</f>
        <v>UpperNile</v>
      </c>
      <c r="B39" s="208" t="str">
        <f>IF([1]median2!B41="","",[1]median2!B41)</f>
        <v>Maban</v>
      </c>
      <c r="C39" s="208" t="str">
        <f>IF([1]median2!C41="","",[1]median2!C41)</f>
        <v>Bunj</v>
      </c>
      <c r="D39" s="215">
        <f>IFERROR([1]median2!D41/IF([1]median2!$AJ41="",[1]median2!$AJ$2,[1]median2!$AJ41),"")</f>
        <v>0.55405405405405406</v>
      </c>
      <c r="E39" s="215" t="str">
        <f>IFERROR([1]median2!E41/IF([1]median2!$AJ41="",[1]median2!$AJ$2,[1]median2!$AJ41),"")</f>
        <v/>
      </c>
      <c r="F39" s="215">
        <f>IFERROR([1]median2!F41/IF([1]median2!$AJ41="",[1]median2!$AJ$2,[1]median2!$AJ41),"")</f>
        <v>1.8243243243243243</v>
      </c>
      <c r="G39" s="215">
        <f>IFERROR([1]median2!G41/IF([1]median2!$AJ41="",[1]median2!$AJ$2,[1]median2!$AJ41),"")</f>
        <v>2.0270270270270272</v>
      </c>
      <c r="H39" s="215" t="str">
        <f>IFERROR([1]median2!H41/IF([1]median2!$AJ41="",[1]median2!$AJ$2,[1]median2!$AJ41),"")</f>
        <v/>
      </c>
      <c r="I39" s="215">
        <f>IFERROR([1]median2!I41/IF([1]median2!$AJ41="",[1]median2!$AJ$2,[1]median2!$AJ41),"")</f>
        <v>2.7027027027027026</v>
      </c>
      <c r="J39" s="215">
        <f>IFERROR([1]median2!J41/IF([1]median2!$AJ41="",[1]median2!$AJ$2,[1]median2!$AJ41),"")</f>
        <v>1.6891891891891893</v>
      </c>
      <c r="K39" s="215">
        <f>IFERROR([1]median2!K41/IF([1]median2!$AJ41="",[1]median2!$AJ$2,[1]median2!$AJ41),"")</f>
        <v>0.3108108108108108</v>
      </c>
      <c r="L39" s="215">
        <f>IFERROR([1]median2!L41/IF([1]median2!$AJ41="",[1]median2!$AJ$2,[1]median2!$AJ41),"")</f>
        <v>4.0540540540540544</v>
      </c>
      <c r="M39" s="215">
        <f>IFERROR([1]median2!M41/IF([1]median2!$AJ41="",[1]median2!$AJ$2,[1]median2!$AJ41),"")</f>
        <v>0.67567567567567566</v>
      </c>
      <c r="N39" s="215">
        <f>IFERROR([1]median2!N41/IF([1]median2!$AJ41="",[1]median2!$AJ$2,[1]median2!$AJ41),"")</f>
        <v>1.4864864864864864</v>
      </c>
      <c r="O39" s="215">
        <f>IFERROR([1]median2!O41/IF([1]median2!$AJ41="",[1]median2!$AJ$2,[1]median2!$AJ41),"")</f>
        <v>2.7027027027027026</v>
      </c>
      <c r="P39" s="215">
        <f>IFERROR([1]median2!P41/IF([1]median2!$AJ41="",[1]median2!$AJ$2,[1]median2!$AJ41),"")</f>
        <v>0.54054054054054057</v>
      </c>
      <c r="Q39" s="215" t="str">
        <f>IFERROR([1]median2!Q41/IF([1]median2!$AJ41="",[1]median2!$AJ$2,[1]median2!$AJ41),"")</f>
        <v/>
      </c>
      <c r="R39" s="215">
        <f>IFERROR([1]median2!R41/IF([1]median2!$AJ41="",[1]median2!$AJ$2,[1]median2!$AJ41),"")</f>
        <v>9.4594594594594597</v>
      </c>
      <c r="S39" s="215">
        <f>IFERROR([1]median2!S41/IF([1]median2!$AJ41="",[1]median2!$AJ$2,[1]median2!$AJ41),"")</f>
        <v>13.513513513513514</v>
      </c>
      <c r="T39" s="215">
        <f>IFERROR([1]median2!T41/IF([1]median2!$AJ41="",[1]median2!$AJ$2,[1]median2!$AJ41),"")</f>
        <v>5</v>
      </c>
      <c r="U39" s="215">
        <f>IFERROR([1]median2!U41/IF([1]median2!$AJ41="",[1]median2!$AJ$2,[1]median2!$AJ41),"")</f>
        <v>0.67567567567567566</v>
      </c>
      <c r="V39" s="215">
        <f>IFERROR([1]median2!V41/IF([1]median2!$AJ41="",[1]median2!$AJ$2,[1]median2!$AJ41),"")</f>
        <v>7.8378378378378383E-2</v>
      </c>
      <c r="W39" s="215">
        <f>IFERROR([1]median2!W41/IF([1]median2!$AJ41="",[1]median2!$AJ$2,[1]median2!$AJ41),"")</f>
        <v>52.702702702702702</v>
      </c>
      <c r="X39" s="215">
        <f>IFERROR([1]median2!X41/IF([1]median2!$AJ41="",[1]median2!$AJ$2,[1]median2!$AJ41),"")</f>
        <v>5</v>
      </c>
      <c r="Y39" s="215">
        <f>IFERROR([1]median2!Y41/IF([1]median2!$AJ41="",[1]median2!$AJ$2,[1]median2!$AJ41),"")</f>
        <v>0.15405405405405406</v>
      </c>
      <c r="Z39" s="215" t="str">
        <f>IFERROR([1]median2!Z41/IF([1]median2!$AJ41="",[1]median2!$AJ$2,[1]median2!$AJ41),"")</f>
        <v/>
      </c>
      <c r="AA39" s="215" t="str">
        <f>IFERROR([1]median2!AA41/IF([1]median2!$AJ41="",[1]median2!$AJ$2,[1]median2!$AJ41),"")</f>
        <v/>
      </c>
      <c r="AB39" s="215" t="str">
        <f>IFERROR([1]median2!AB41/IF([1]median2!$AJ41="",[1]median2!$AJ$2,[1]median2!$AJ41),"")</f>
        <v/>
      </c>
      <c r="AC39" s="215" t="str">
        <f>IFERROR([1]median2!AC41/IF([1]median2!$AJ41="",[1]median2!$AJ$2,[1]median2!$AJ41),"")</f>
        <v/>
      </c>
      <c r="AD39" s="215">
        <f>IFERROR([1]median2!AD41/IF([1]median2!$AJ41="",[1]median2!$AJ$2,[1]median2!$AJ41),"")</f>
        <v>4.3918918918918921</v>
      </c>
      <c r="AE39" s="215" t="str">
        <f>IFERROR([1]median2!AE41/IF([1]median2!$AJ41="",[1]median2!$AJ$2,[1]median2!$AJ41),"")</f>
        <v/>
      </c>
      <c r="AF39" s="215">
        <f>IFERROR([1]median2!AF41/IF([1]median2!$AJ41="",[1]median2!$AJ$2,[1]median2!$AJ41),"")</f>
        <v>0.13513513513513514</v>
      </c>
      <c r="AG39" s="215">
        <f>IFERROR([1]median2!AG41/IF([1]median2!$AJ41="",[1]median2!$AJ$2,[1]median2!$AJ41),"")</f>
        <v>0.13513513513513514</v>
      </c>
      <c r="AH39" s="215">
        <f>IFERROR([1]median2!AH41/IF([1]median2!$AJ41="",[1]median2!$AJ$2,[1]median2!$AJ41),"")</f>
        <v>0.13513513513513514</v>
      </c>
      <c r="AI39" s="215">
        <f>IFERROR([1]median2!AI41/IF([1]median2!$AJ41="",[1]median2!$AJ$2,[1]median2!$AJ41),"")</f>
        <v>0.13513513513513514</v>
      </c>
      <c r="AJ39" s="215" t="str">
        <f>IFERROR([1]median2!#REF!/IF([1]median2!$AJ41="",[1]median2!$AJ$2,[1]median2!$AJ41),"")</f>
        <v/>
      </c>
      <c r="AK39" s="215">
        <f>IFERROR([1]median2!AR41/IF([1]median2!$AJ41="",[1]median2!$AJ$2,[1]median2!$AJ41),"")</f>
        <v>14.874324324324323</v>
      </c>
      <c r="AL39" s="215">
        <f>IFERROR([1]median2!AS41/IF([1]median2!$AJ41="",[1]median2!$AJ$2,[1]median2!$AJ41),"")</f>
        <v>98.824324324324323</v>
      </c>
      <c r="AM39" s="215">
        <f>IFERROR([1]median2!AT41/IF([1]median2!$AJ41="",[1]median2!$AJ$2,[1]median2!$AJ41),"")</f>
        <v>117.9054054054054</v>
      </c>
    </row>
    <row r="40" spans="1:39" ht="18" customHeight="1" x14ac:dyDescent="0.3">
      <c r="A40" s="208" t="str">
        <f>IF([1]median2!A42="","",[1]median2!A42)</f>
        <v>UpperNile</v>
      </c>
      <c r="B40" s="208" t="str">
        <f>IF([1]median2!B42="","",[1]median2!B42)</f>
        <v>Maban</v>
      </c>
      <c r="C40" s="208" t="str">
        <f>IF([1]median2!C42="","",[1]median2!C42)</f>
        <v>Doro_RC</v>
      </c>
      <c r="D40" s="215">
        <f>IFERROR([1]median2!D42/IF([1]median2!$AJ42="",[1]median2!$AJ$2,[1]median2!$AJ42),"")</f>
        <v>0.55405405405405406</v>
      </c>
      <c r="E40" s="215" t="str">
        <f>IFERROR([1]median2!E42/IF([1]median2!$AJ42="",[1]median2!$AJ$2,[1]median2!$AJ42),"")</f>
        <v/>
      </c>
      <c r="F40" s="215">
        <f>IFERROR([1]median2!F42/IF([1]median2!$AJ42="",[1]median2!$AJ$2,[1]median2!$AJ42),"")</f>
        <v>1.6216216216216217</v>
      </c>
      <c r="G40" s="215">
        <f>IFERROR([1]median2!G42/IF([1]median2!$AJ42="",[1]median2!$AJ$2,[1]median2!$AJ42),"")</f>
        <v>2.7027027027027026</v>
      </c>
      <c r="H40" s="215">
        <f>IFERROR([1]median2!H42/IF([1]median2!$AJ42="",[1]median2!$AJ$2,[1]median2!$AJ42),"")</f>
        <v>2.0445945945945945</v>
      </c>
      <c r="I40" s="215" t="str">
        <f>IFERROR([1]median2!I42/IF([1]median2!$AJ42="",[1]median2!$AJ$2,[1]median2!$AJ42),"")</f>
        <v/>
      </c>
      <c r="J40" s="215">
        <f>IFERROR([1]median2!J42/IF([1]median2!$AJ42="",[1]median2!$AJ$2,[1]median2!$AJ42),"")</f>
        <v>1.722972972972973</v>
      </c>
      <c r="K40" s="215">
        <f>IFERROR([1]median2!K42/IF([1]median2!$AJ42="",[1]median2!$AJ$2,[1]median2!$AJ42),"")</f>
        <v>0.47162162162162163</v>
      </c>
      <c r="L40" s="215">
        <f>IFERROR([1]median2!L42/IF([1]median2!$AJ42="",[1]median2!$AJ$2,[1]median2!$AJ42),"")</f>
        <v>4.0540540540540544</v>
      </c>
      <c r="M40" s="215">
        <f>IFERROR([1]median2!M42/IF([1]median2!$AJ42="",[1]median2!$AJ$2,[1]median2!$AJ42),"")</f>
        <v>0.67567567567567566</v>
      </c>
      <c r="N40" s="215">
        <f>IFERROR([1]median2!N42/IF([1]median2!$AJ42="",[1]median2!$AJ$2,[1]median2!$AJ42),"")</f>
        <v>2.0270270270270272</v>
      </c>
      <c r="O40" s="215" t="str">
        <f>IFERROR([1]median2!O42/IF([1]median2!$AJ42="",[1]median2!$AJ$2,[1]median2!$AJ42),"")</f>
        <v/>
      </c>
      <c r="P40" s="215">
        <f>IFERROR([1]median2!P42/IF([1]median2!$AJ42="",[1]median2!$AJ$2,[1]median2!$AJ42),"")</f>
        <v>0.27027027027027029</v>
      </c>
      <c r="Q40" s="215">
        <f>IFERROR([1]median2!Q42/IF([1]median2!$AJ42="",[1]median2!$AJ$2,[1]median2!$AJ42),"")</f>
        <v>2.7027027027027026</v>
      </c>
      <c r="R40" s="215">
        <f>IFERROR([1]median2!R42/IF([1]median2!$AJ42="",[1]median2!$AJ$2,[1]median2!$AJ42),"")</f>
        <v>6.0810810810810807</v>
      </c>
      <c r="S40" s="215">
        <f>IFERROR([1]median2!S42/IF([1]median2!$AJ42="",[1]median2!$AJ$2,[1]median2!$AJ42),"")</f>
        <v>8.1081081081081088</v>
      </c>
      <c r="T40" s="215">
        <f>IFERROR([1]median2!T42/IF([1]median2!$AJ42="",[1]median2!$AJ$2,[1]median2!$AJ42),"")</f>
        <v>3.0405405405405403</v>
      </c>
      <c r="U40" s="215">
        <f>IFERROR([1]median2!U42/IF([1]median2!$AJ42="",[1]median2!$AJ$2,[1]median2!$AJ42),"")</f>
        <v>0.67567567567567566</v>
      </c>
      <c r="V40" s="215" t="str">
        <f>IFERROR([1]median2!V42/IF([1]median2!$AJ42="",[1]median2!$AJ$2,[1]median2!$AJ42),"")</f>
        <v/>
      </c>
      <c r="W40" s="215">
        <f>IFERROR([1]median2!W42/IF([1]median2!$AJ42="",[1]median2!$AJ$2,[1]median2!$AJ42),"")</f>
        <v>50</v>
      </c>
      <c r="X40" s="215" t="str">
        <f>IFERROR([1]median2!X42/IF([1]median2!$AJ42="",[1]median2!$AJ$2,[1]median2!$AJ42),"")</f>
        <v/>
      </c>
      <c r="Y40" s="215">
        <f>IFERROR([1]median2!Y42/IF([1]median2!$AJ42="",[1]median2!$AJ$2,[1]median2!$AJ42),"")</f>
        <v>0.11621621621621622</v>
      </c>
      <c r="Z40" s="215" t="str">
        <f>IFERROR([1]median2!Z42/IF([1]median2!$AJ42="",[1]median2!$AJ$2,[1]median2!$AJ42),"")</f>
        <v/>
      </c>
      <c r="AA40" s="215" t="str">
        <f>IFERROR([1]median2!AA42/IF([1]median2!$AJ42="",[1]median2!$AJ$2,[1]median2!$AJ42),"")</f>
        <v/>
      </c>
      <c r="AB40" s="215" t="str">
        <f>IFERROR([1]median2!AB42/IF([1]median2!$AJ42="",[1]median2!$AJ$2,[1]median2!$AJ42),"")</f>
        <v/>
      </c>
      <c r="AC40" s="215" t="str">
        <f>IFERROR([1]median2!AC42/IF([1]median2!$AJ42="",[1]median2!$AJ$2,[1]median2!$AJ42),"")</f>
        <v/>
      </c>
      <c r="AD40" s="215">
        <f>IFERROR([1]median2!AD42/IF([1]median2!$AJ42="",[1]median2!$AJ$2,[1]median2!$AJ42),"")</f>
        <v>4.7297297297297298</v>
      </c>
      <c r="AE40" s="215" t="str">
        <f>IFERROR([1]median2!AE42/IF([1]median2!$AJ42="",[1]median2!$AJ$2,[1]median2!$AJ42),"")</f>
        <v/>
      </c>
      <c r="AF40" s="215">
        <f>IFERROR([1]median2!AF42/IF([1]median2!$AJ42="",[1]median2!$AJ$2,[1]median2!$AJ42),"")</f>
        <v>0.13513513513513514</v>
      </c>
      <c r="AG40" s="215">
        <f>IFERROR([1]median2!AG42/IF([1]median2!$AJ42="",[1]median2!$AJ$2,[1]median2!$AJ42),"")</f>
        <v>6.7567567567567571E-2</v>
      </c>
      <c r="AH40" s="215" t="str">
        <f>IFERROR([1]median2!AH42/IF([1]median2!$AJ42="",[1]median2!$AJ$2,[1]median2!$AJ42),"")</f>
        <v/>
      </c>
      <c r="AI40" s="215" t="str">
        <f>IFERROR([1]median2!AI42/IF([1]median2!$AJ42="",[1]median2!$AJ$2,[1]median2!$AJ42),"")</f>
        <v/>
      </c>
      <c r="AJ40" s="215" t="str">
        <f>IFERROR([1]median2!#REF!/IF([1]median2!$AJ42="",[1]median2!$AJ$2,[1]median2!$AJ42),"")</f>
        <v/>
      </c>
      <c r="AK40" s="215">
        <f>IFERROR([1]median2!AR42/IF([1]median2!$AJ42="",[1]median2!$AJ$2,[1]median2!$AJ42),"")</f>
        <v>15.585810810810811</v>
      </c>
      <c r="AL40" s="215">
        <f>IFERROR([1]median2!AS42/IF([1]median2!$AJ42="",[1]median2!$AJ$2,[1]median2!$AJ42),"")</f>
        <v>89.492567567567562</v>
      </c>
      <c r="AM40" s="215">
        <f>IFERROR([1]median2!AT42/IF([1]median2!$AJ42="",[1]median2!$AJ$2,[1]median2!$AJ42),"")</f>
        <v>110.51283783783784</v>
      </c>
    </row>
    <row r="41" spans="1:39" ht="18" customHeight="1" x14ac:dyDescent="0.3">
      <c r="A41" s="208" t="str">
        <f>IF([1]median2!A43="","",[1]median2!A43)</f>
        <v>UpperNile</v>
      </c>
      <c r="B41" s="208" t="str">
        <f>IF([1]median2!B43="","",[1]median2!B43)</f>
        <v>Maban</v>
      </c>
      <c r="C41" s="208" t="str">
        <f>IF([1]median2!C43="","",[1]median2!C43)</f>
        <v>Kaya_RC</v>
      </c>
      <c r="D41" s="215">
        <f>IFERROR([1]median2!D43/IF([1]median2!$AJ43="",[1]median2!$AJ$2,[1]median2!$AJ43),"")</f>
        <v>0.73783783783783785</v>
      </c>
      <c r="E41" s="215" t="str">
        <f>IFERROR([1]median2!E43/IF([1]median2!$AJ43="",[1]median2!$AJ$2,[1]median2!$AJ43),"")</f>
        <v/>
      </c>
      <c r="F41" s="215">
        <f>IFERROR([1]median2!F43/IF([1]median2!$AJ43="",[1]median2!$AJ$2,[1]median2!$AJ43),"")</f>
        <v>1.3513513513513513</v>
      </c>
      <c r="G41" s="215">
        <f>IFERROR([1]median2!G43/IF([1]median2!$AJ43="",[1]median2!$AJ$2,[1]median2!$AJ43),"")</f>
        <v>1.4864864864864864</v>
      </c>
      <c r="H41" s="215">
        <f>IFERROR([1]median2!H43/IF([1]median2!$AJ43="",[1]median2!$AJ$2,[1]median2!$AJ43),"")</f>
        <v>0.61351351351351346</v>
      </c>
      <c r="I41" s="215" t="str">
        <f>IFERROR([1]median2!I43/IF([1]median2!$AJ43="",[1]median2!$AJ$2,[1]median2!$AJ43),"")</f>
        <v/>
      </c>
      <c r="J41" s="215">
        <f>IFERROR([1]median2!J43/IF([1]median2!$AJ43="",[1]median2!$AJ$2,[1]median2!$AJ43),"")</f>
        <v>1.4189189189189189</v>
      </c>
      <c r="K41" s="215">
        <f>IFERROR([1]median2!K43/IF([1]median2!$AJ43="",[1]median2!$AJ$2,[1]median2!$AJ43),"")</f>
        <v>0.29729729729729731</v>
      </c>
      <c r="L41" s="215">
        <f>IFERROR([1]median2!L43/IF([1]median2!$AJ43="",[1]median2!$AJ$2,[1]median2!$AJ43),"")</f>
        <v>3.2432432432432434</v>
      </c>
      <c r="M41" s="215">
        <f>IFERROR([1]median2!M43/IF([1]median2!$AJ43="",[1]median2!$AJ$2,[1]median2!$AJ43),"")</f>
        <v>0.54054054054054057</v>
      </c>
      <c r="N41" s="215">
        <f>IFERROR([1]median2!N43/IF([1]median2!$AJ43="",[1]median2!$AJ$2,[1]median2!$AJ43),"")</f>
        <v>2.0270270270270272</v>
      </c>
      <c r="O41" s="215" t="str">
        <f>IFERROR([1]median2!O43/IF([1]median2!$AJ43="",[1]median2!$AJ$2,[1]median2!$AJ43),"")</f>
        <v/>
      </c>
      <c r="P41" s="215" t="str">
        <f>IFERROR([1]median2!P43/IF([1]median2!$AJ43="",[1]median2!$AJ$2,[1]median2!$AJ43),"")</f>
        <v/>
      </c>
      <c r="Q41" s="215" t="str">
        <f>IFERROR([1]median2!Q43/IF([1]median2!$AJ43="",[1]median2!$AJ$2,[1]median2!$AJ43),"")</f>
        <v/>
      </c>
      <c r="R41" s="215" t="str">
        <f>IFERROR([1]median2!R43/IF([1]median2!$AJ43="",[1]median2!$AJ$2,[1]median2!$AJ43),"")</f>
        <v/>
      </c>
      <c r="S41" s="215" t="str">
        <f>IFERROR([1]median2!S43/IF([1]median2!$AJ43="",[1]median2!$AJ$2,[1]median2!$AJ43),"")</f>
        <v/>
      </c>
      <c r="T41" s="215" t="str">
        <f>IFERROR([1]median2!T43/IF([1]median2!$AJ43="",[1]median2!$AJ$2,[1]median2!$AJ43),"")</f>
        <v/>
      </c>
      <c r="U41" s="215" t="str">
        <f>IFERROR([1]median2!U43/IF([1]median2!$AJ43="",[1]median2!$AJ$2,[1]median2!$AJ43),"")</f>
        <v/>
      </c>
      <c r="V41" s="215" t="str">
        <f>IFERROR([1]median2!V43/IF([1]median2!$AJ43="",[1]median2!$AJ$2,[1]median2!$AJ43),"")</f>
        <v/>
      </c>
      <c r="W41" s="215">
        <f>IFERROR([1]median2!W43/IF([1]median2!$AJ43="",[1]median2!$AJ$2,[1]median2!$AJ43),"")</f>
        <v>40.54054054054054</v>
      </c>
      <c r="X41" s="215">
        <f>IFERROR([1]median2!X43/IF([1]median2!$AJ43="",[1]median2!$AJ$2,[1]median2!$AJ43),"")</f>
        <v>4.0540540540540544</v>
      </c>
      <c r="Y41" s="215" t="str">
        <f>IFERROR([1]median2!Y43/IF([1]median2!$AJ43="",[1]median2!$AJ$2,[1]median2!$AJ43),"")</f>
        <v/>
      </c>
      <c r="Z41" s="215" t="str">
        <f>IFERROR([1]median2!Z43/IF([1]median2!$AJ43="",[1]median2!$AJ$2,[1]median2!$AJ43),"")</f>
        <v/>
      </c>
      <c r="AA41" s="215" t="str">
        <f>IFERROR([1]median2!AA43/IF([1]median2!$AJ43="",[1]median2!$AJ$2,[1]median2!$AJ43),"")</f>
        <v/>
      </c>
      <c r="AB41" s="215" t="str">
        <f>IFERROR([1]median2!AB43/IF([1]median2!$AJ43="",[1]median2!$AJ$2,[1]median2!$AJ43),"")</f>
        <v/>
      </c>
      <c r="AC41" s="215" t="str">
        <f>IFERROR([1]median2!AC43/IF([1]median2!$AJ43="",[1]median2!$AJ$2,[1]median2!$AJ43),"")</f>
        <v/>
      </c>
      <c r="AD41" s="215" t="str">
        <f>IFERROR([1]median2!AD43/IF([1]median2!$AJ43="",[1]median2!$AJ$2,[1]median2!$AJ43),"")</f>
        <v/>
      </c>
      <c r="AE41" s="215" t="str">
        <f>IFERROR([1]median2!AE43/IF([1]median2!$AJ43="",[1]median2!$AJ$2,[1]median2!$AJ43),"")</f>
        <v/>
      </c>
      <c r="AF41" s="215">
        <f>IFERROR([1]median2!AF43/IF([1]median2!$AJ43="",[1]median2!$AJ$2,[1]median2!$AJ43),"")</f>
        <v>0.13513513513513514</v>
      </c>
      <c r="AG41" s="215" t="str">
        <f>IFERROR([1]median2!AG43/IF([1]median2!$AJ43="",[1]median2!$AJ$2,[1]median2!$AJ43),"")</f>
        <v/>
      </c>
      <c r="AH41" s="215" t="str">
        <f>IFERROR([1]median2!AH43/IF([1]median2!$AJ43="",[1]median2!$AJ$2,[1]median2!$AJ43),"")</f>
        <v/>
      </c>
      <c r="AI41" s="215" t="str">
        <f>IFERROR([1]median2!AI43/IF([1]median2!$AJ43="",[1]median2!$AJ$2,[1]median2!$AJ43),"")</f>
        <v/>
      </c>
      <c r="AJ41" s="215" t="str">
        <f>IFERROR([1]median2!#REF!/IF([1]median2!$AJ43="",[1]median2!$AJ$2,[1]median2!$AJ43),"")</f>
        <v/>
      </c>
      <c r="AK41" s="215">
        <f>IFERROR([1]median2!AR43/IF([1]median2!$AJ43="",[1]median2!$AJ$2,[1]median2!$AJ43),"")</f>
        <v>11.562837837837838</v>
      </c>
      <c r="AL41" s="215">
        <f>IFERROR([1]median2!AS43/IF([1]median2!$AJ43="",[1]median2!$AJ$2,[1]median2!$AJ43),"")</f>
        <v>100.99391891891892</v>
      </c>
      <c r="AM41" s="215">
        <f>IFERROR([1]median2!AT43/IF([1]median2!$AJ43="",[1]median2!$AJ$2,[1]median2!$AJ43),"")</f>
        <v>125.66283783783784</v>
      </c>
    </row>
    <row r="42" spans="1:39" ht="18" customHeight="1" x14ac:dyDescent="0.3">
      <c r="A42" s="208" t="str">
        <f>IF([1]median2!A44="","",[1]median2!A44)</f>
        <v>UpperNile</v>
      </c>
      <c r="B42" s="208" t="str">
        <f>IF([1]median2!B44="","",[1]median2!B44)</f>
        <v>Maban</v>
      </c>
      <c r="C42" s="208" t="str">
        <f>IF([1]median2!C44="","",[1]median2!C44)</f>
        <v>YusufBatil_RC</v>
      </c>
      <c r="D42" s="215">
        <f>IFERROR([1]median2!D44/IF([1]median2!$AJ44="",[1]median2!$AJ$2,[1]median2!$AJ44),"")</f>
        <v>0.92297297297297298</v>
      </c>
      <c r="E42" s="215" t="str">
        <f>IFERROR([1]median2!E44/IF([1]median2!$AJ44="",[1]median2!$AJ$2,[1]median2!$AJ44),"")</f>
        <v/>
      </c>
      <c r="F42" s="215">
        <f>IFERROR([1]median2!F44/IF([1]median2!$AJ44="",[1]median2!$AJ$2,[1]median2!$AJ44),"")</f>
        <v>1.3513513513513513</v>
      </c>
      <c r="G42" s="215">
        <f>IFERROR([1]median2!G44/IF([1]median2!$AJ44="",[1]median2!$AJ$2,[1]median2!$AJ44),"")</f>
        <v>1.3513513513513513</v>
      </c>
      <c r="H42" s="215">
        <f>IFERROR([1]median2!H44/IF([1]median2!$AJ44="",[1]median2!$AJ$2,[1]median2!$AJ44),"")</f>
        <v>0.61351351351351346</v>
      </c>
      <c r="I42" s="215" t="str">
        <f>IFERROR([1]median2!I44/IF([1]median2!$AJ44="",[1]median2!$AJ$2,[1]median2!$AJ44),"")</f>
        <v/>
      </c>
      <c r="J42" s="215">
        <f>IFERROR([1]median2!J44/IF([1]median2!$AJ44="",[1]median2!$AJ$2,[1]median2!$AJ44),"")</f>
        <v>1.3513513513513513</v>
      </c>
      <c r="K42" s="215">
        <f>IFERROR([1]median2!K44/IF([1]median2!$AJ44="",[1]median2!$AJ$2,[1]median2!$AJ44),"")</f>
        <v>0.33513513513513515</v>
      </c>
      <c r="L42" s="215">
        <f>IFERROR([1]median2!L44/IF([1]median2!$AJ44="",[1]median2!$AJ$2,[1]median2!$AJ44),"")</f>
        <v>3.7837837837837838</v>
      </c>
      <c r="M42" s="215">
        <f>IFERROR([1]median2!M44/IF([1]median2!$AJ44="",[1]median2!$AJ$2,[1]median2!$AJ44),"")</f>
        <v>0.67567567567567566</v>
      </c>
      <c r="N42" s="215">
        <f>IFERROR([1]median2!N44/IF([1]median2!$AJ44="",[1]median2!$AJ$2,[1]median2!$AJ44),"")</f>
        <v>2.7027027027027026</v>
      </c>
      <c r="O42" s="215">
        <f>IFERROR([1]median2!O44/IF([1]median2!$AJ44="",[1]median2!$AJ$2,[1]median2!$AJ44),"")</f>
        <v>4.0540540540540544</v>
      </c>
      <c r="P42" s="215">
        <f>IFERROR([1]median2!P44/IF([1]median2!$AJ44="",[1]median2!$AJ$2,[1]median2!$AJ44),"")</f>
        <v>0.60810810810810811</v>
      </c>
      <c r="Q42" s="215" t="str">
        <f>IFERROR([1]median2!Q44/IF([1]median2!$AJ44="",[1]median2!$AJ$2,[1]median2!$AJ44),"")</f>
        <v/>
      </c>
      <c r="R42" s="215" t="str">
        <f>IFERROR([1]median2!R44/IF([1]median2!$AJ44="",[1]median2!$AJ$2,[1]median2!$AJ44),"")</f>
        <v/>
      </c>
      <c r="S42" s="215">
        <f>IFERROR([1]median2!S44/IF([1]median2!$AJ44="",[1]median2!$AJ$2,[1]median2!$AJ44),"")</f>
        <v>22.972972972972972</v>
      </c>
      <c r="T42" s="215" t="str">
        <f>IFERROR([1]median2!T44/IF([1]median2!$AJ44="",[1]median2!$AJ$2,[1]median2!$AJ44),"")</f>
        <v/>
      </c>
      <c r="U42" s="215" t="str">
        <f>IFERROR([1]median2!U44/IF([1]median2!$AJ44="",[1]median2!$AJ$2,[1]median2!$AJ44),"")</f>
        <v/>
      </c>
      <c r="V42" s="215">
        <f>IFERROR([1]median2!V44/IF([1]median2!$AJ44="",[1]median2!$AJ$2,[1]median2!$AJ44),"")</f>
        <v>0.15675675675675677</v>
      </c>
      <c r="W42" s="215">
        <f>IFERROR([1]median2!W44/IF([1]median2!$AJ44="",[1]median2!$AJ$2,[1]median2!$AJ44),"")</f>
        <v>87.837837837837839</v>
      </c>
      <c r="X42" s="215">
        <f>IFERROR([1]median2!X44/IF([1]median2!$AJ44="",[1]median2!$AJ$2,[1]median2!$AJ44),"")</f>
        <v>6.4189189189189193</v>
      </c>
      <c r="Y42" s="215">
        <f>IFERROR([1]median2!Y44/IF([1]median2!$AJ44="",[1]median2!$AJ$2,[1]median2!$AJ44),"")</f>
        <v>0.15472972972972973</v>
      </c>
      <c r="Z42" s="215" t="str">
        <f>IFERROR([1]median2!Z44/IF([1]median2!$AJ44="",[1]median2!$AJ$2,[1]median2!$AJ44),"")</f>
        <v/>
      </c>
      <c r="AA42" s="215" t="str">
        <f>IFERROR([1]median2!AA44/IF([1]median2!$AJ44="",[1]median2!$AJ$2,[1]median2!$AJ44),"")</f>
        <v/>
      </c>
      <c r="AB42" s="215" t="str">
        <f>IFERROR([1]median2!AB44/IF([1]median2!$AJ44="",[1]median2!$AJ$2,[1]median2!$AJ44),"")</f>
        <v/>
      </c>
      <c r="AC42" s="215" t="str">
        <f>IFERROR([1]median2!AC44/IF([1]median2!$AJ44="",[1]median2!$AJ$2,[1]median2!$AJ44),"")</f>
        <v/>
      </c>
      <c r="AD42" s="215" t="str">
        <f>IFERROR([1]median2!AD44/IF([1]median2!$AJ44="",[1]median2!$AJ$2,[1]median2!$AJ44),"")</f>
        <v/>
      </c>
      <c r="AE42" s="215" t="str">
        <f>IFERROR([1]median2!AE44/IF([1]median2!$AJ44="",[1]median2!$AJ$2,[1]median2!$AJ44),"")</f>
        <v/>
      </c>
      <c r="AF42" s="215">
        <f>IFERROR([1]median2!AF44/IF([1]median2!$AJ44="",[1]median2!$AJ$2,[1]median2!$AJ44),"")</f>
        <v>0.27027027027027029</v>
      </c>
      <c r="AG42" s="215">
        <f>IFERROR([1]median2!AG44/IF([1]median2!$AJ44="",[1]median2!$AJ$2,[1]median2!$AJ44),"")</f>
        <v>0.10135135135135136</v>
      </c>
      <c r="AH42" s="215" t="str">
        <f>IFERROR([1]median2!AH44/IF([1]median2!$AJ44="",[1]median2!$AJ$2,[1]median2!$AJ44),"")</f>
        <v/>
      </c>
      <c r="AI42" s="215" t="str">
        <f>IFERROR([1]median2!AI44/IF([1]median2!$AJ44="",[1]median2!$AJ$2,[1]median2!$AJ44),"")</f>
        <v/>
      </c>
      <c r="AJ42" s="215" t="str">
        <f>IFERROR([1]median2!#REF!/IF([1]median2!$AJ44="",[1]median2!$AJ$2,[1]median2!$AJ44),"")</f>
        <v/>
      </c>
      <c r="AK42" s="215">
        <f>IFERROR([1]median2!AR44/IF([1]median2!$AJ44="",[1]median2!$AJ$2,[1]median2!$AJ44),"")</f>
        <v>12.123648648648649</v>
      </c>
      <c r="AL42" s="215">
        <f>IFERROR([1]median2!AS44/IF([1]median2!$AJ44="",[1]median2!$AJ$2,[1]median2!$AJ44),"")</f>
        <v>120.93716216216217</v>
      </c>
      <c r="AM42" s="215">
        <f>IFERROR([1]median2!AT44/IF([1]median2!$AJ44="",[1]median2!$AJ$2,[1]median2!$AJ44),"")</f>
        <v>144.76824324324323</v>
      </c>
    </row>
    <row r="43" spans="1:39" ht="18" customHeight="1" x14ac:dyDescent="0.3">
      <c r="A43" s="208" t="str">
        <f>IF([1]median2!A45="","",[1]median2!A45)</f>
        <v>UpperNile</v>
      </c>
      <c r="B43" s="208" t="str">
        <f>IF([1]median2!B45="","",[1]median2!B45)</f>
        <v>Maiwut</v>
      </c>
      <c r="C43" s="208" t="str">
        <f>IF([1]median2!C45="","",[1]median2!C45)</f>
        <v>Maiwut Town</v>
      </c>
      <c r="D43" s="215">
        <f>IFERROR([1]median2!D45/IF([1]median2!$AJ45="",[1]median2!$AJ$2,[1]median2!$AJ45),"")</f>
        <v>0.67567567567567566</v>
      </c>
      <c r="E43" s="215">
        <f>IFERROR([1]median2!E45/IF([1]median2!$AJ45="",[1]median2!$AJ$2,[1]median2!$AJ45),"")</f>
        <v>0.48648648648648651</v>
      </c>
      <c r="F43" s="215">
        <f>IFERROR([1]median2!F45/IF([1]median2!$AJ45="",[1]median2!$AJ$2,[1]median2!$AJ45),"")</f>
        <v>1.3513513513513513</v>
      </c>
      <c r="G43" s="215">
        <f>IFERROR([1]median2!G45/IF([1]median2!$AJ45="",[1]median2!$AJ$2,[1]median2!$AJ45),"")</f>
        <v>2.0270270270270272</v>
      </c>
      <c r="H43" s="215" t="str">
        <f>IFERROR([1]median2!H45/IF([1]median2!$AJ45="",[1]median2!$AJ$2,[1]median2!$AJ45),"")</f>
        <v/>
      </c>
      <c r="I43" s="215" t="str">
        <f>IFERROR([1]median2!I45/IF([1]median2!$AJ45="",[1]median2!$AJ$2,[1]median2!$AJ45),"")</f>
        <v/>
      </c>
      <c r="J43" s="215">
        <f>IFERROR([1]median2!J45/IF([1]median2!$AJ45="",[1]median2!$AJ$2,[1]median2!$AJ45),"")</f>
        <v>0</v>
      </c>
      <c r="K43" s="215">
        <f>IFERROR([1]median2!K45/IF([1]median2!$AJ45="",[1]median2!$AJ$2,[1]median2!$AJ45),"")</f>
        <v>0.67567567567567566</v>
      </c>
      <c r="L43" s="215">
        <f>IFERROR([1]median2!L45/IF([1]median2!$AJ45="",[1]median2!$AJ$2,[1]median2!$AJ45),"")</f>
        <v>2.0270270270270272</v>
      </c>
      <c r="M43" s="215">
        <f>IFERROR([1]median2!M45/IF([1]median2!$AJ45="",[1]median2!$AJ$2,[1]median2!$AJ45),"")</f>
        <v>0.67567567567567566</v>
      </c>
      <c r="N43" s="215">
        <f>IFERROR([1]median2!N45/IF([1]median2!$AJ45="",[1]median2!$AJ$2,[1]median2!$AJ45),"")</f>
        <v>3.3783783783783785</v>
      </c>
      <c r="O43" s="215">
        <f>IFERROR([1]median2!O45/IF([1]median2!$AJ45="",[1]median2!$AJ$2,[1]median2!$AJ45),"")</f>
        <v>1.3513513513513513</v>
      </c>
      <c r="P43" s="215">
        <f>IFERROR([1]median2!P45/IF([1]median2!$AJ45="",[1]median2!$AJ$2,[1]median2!$AJ45),"")</f>
        <v>0.67567567567567566</v>
      </c>
      <c r="Q43" s="215" t="str">
        <f>IFERROR([1]median2!Q45/IF([1]median2!$AJ45="",[1]median2!$AJ$2,[1]median2!$AJ45),"")</f>
        <v/>
      </c>
      <c r="R43" s="215" t="str">
        <f>IFERROR([1]median2!R45/IF([1]median2!$AJ45="",[1]median2!$AJ$2,[1]median2!$AJ45),"")</f>
        <v/>
      </c>
      <c r="S43" s="215" t="str">
        <f>IFERROR([1]median2!S45/IF([1]median2!$AJ45="",[1]median2!$AJ$2,[1]median2!$AJ45),"")</f>
        <v/>
      </c>
      <c r="T43" s="215">
        <f>IFERROR([1]median2!T45/IF([1]median2!$AJ45="",[1]median2!$AJ$2,[1]median2!$AJ45),"")</f>
        <v>2.7027027027027026</v>
      </c>
      <c r="U43" s="215">
        <f>IFERROR([1]median2!U45/IF([1]median2!$AJ45="",[1]median2!$AJ$2,[1]median2!$AJ45),"")</f>
        <v>1.3513513513513513</v>
      </c>
      <c r="V43" s="215">
        <f>IFERROR([1]median2!V45/IF([1]median2!$AJ45="",[1]median2!$AJ$2,[1]median2!$AJ45),"")</f>
        <v>5.4054054054054053</v>
      </c>
      <c r="W43" s="215">
        <f>IFERROR([1]median2!W45/IF([1]median2!$AJ45="",[1]median2!$AJ$2,[1]median2!$AJ45),"")</f>
        <v>40.54054054054054</v>
      </c>
      <c r="X43" s="215">
        <f>IFERROR([1]median2!X45/IF([1]median2!$AJ45="",[1]median2!$AJ$2,[1]median2!$AJ45),"")</f>
        <v>5.4054054054054053</v>
      </c>
      <c r="Y43" s="215" t="str">
        <f>IFERROR([1]median2!Y45/IF([1]median2!$AJ45="",[1]median2!$AJ$2,[1]median2!$AJ45),"")</f>
        <v/>
      </c>
      <c r="Z43" s="215" t="str">
        <f>IFERROR([1]median2!Z45/IF([1]median2!$AJ45="",[1]median2!$AJ$2,[1]median2!$AJ45),"")</f>
        <v/>
      </c>
      <c r="AA43" s="215" t="str">
        <f>IFERROR([1]median2!AA45/IF([1]median2!$AJ45="",[1]median2!$AJ$2,[1]median2!$AJ45),"")</f>
        <v/>
      </c>
      <c r="AB43" s="215" t="str">
        <f>IFERROR([1]median2!AB45/IF([1]median2!$AJ45="",[1]median2!$AJ$2,[1]median2!$AJ45),"")</f>
        <v/>
      </c>
      <c r="AC43" s="215" t="str">
        <f>IFERROR([1]median2!AC45/IF([1]median2!$AJ45="",[1]median2!$AJ$2,[1]median2!$AJ45),"")</f>
        <v/>
      </c>
      <c r="AD43" s="215" t="str">
        <f>IFERROR([1]median2!AD45/IF([1]median2!$AJ45="",[1]median2!$AJ$2,[1]median2!$AJ45),"")</f>
        <v/>
      </c>
      <c r="AE43" s="215" t="str">
        <f>IFERROR([1]median2!AE45/IF([1]median2!$AJ45="",[1]median2!$AJ$2,[1]median2!$AJ45),"")</f>
        <v/>
      </c>
      <c r="AF43" s="215" t="str">
        <f>IFERROR([1]median2!AF45/IF([1]median2!$AJ45="",[1]median2!$AJ$2,[1]median2!$AJ45),"")</f>
        <v/>
      </c>
      <c r="AG43" s="215" t="str">
        <f>IFERROR([1]median2!AG45/IF([1]median2!$AJ45="",[1]median2!$AJ$2,[1]median2!$AJ45),"")</f>
        <v/>
      </c>
      <c r="AH43" s="215" t="str">
        <f>IFERROR([1]median2!AH45/IF([1]median2!$AJ45="",[1]median2!$AJ$2,[1]median2!$AJ45),"")</f>
        <v/>
      </c>
      <c r="AI43" s="215" t="str">
        <f>IFERROR([1]median2!AI45/IF([1]median2!$AJ45="",[1]median2!$AJ$2,[1]median2!$AJ45),"")</f>
        <v/>
      </c>
      <c r="AJ43" s="215" t="str">
        <f>IFERROR([1]median2!#REF!/IF([1]median2!$AJ45="",[1]median2!$AJ$2,[1]median2!$AJ45),"")</f>
        <v/>
      </c>
      <c r="AK43" s="215">
        <f>IFERROR([1]median2!AR45/IF([1]median2!$AJ45="",[1]median2!$AJ$2,[1]median2!$AJ45),"")</f>
        <v>11.188513513513513</v>
      </c>
      <c r="AL43" s="215">
        <f>IFERROR([1]median2!AS45/IF([1]median2!$AJ45="",[1]median2!$AJ$2,[1]median2!$AJ45),"")</f>
        <v>88.480405405405406</v>
      </c>
      <c r="AM43" s="215">
        <f>IFERROR([1]median2!AT45/IF([1]median2!$AJ45="",[1]median2!$AJ$2,[1]median2!$AJ45),"")</f>
        <v>374.39932432432431</v>
      </c>
    </row>
    <row r="44" spans="1:39" ht="18" customHeight="1" x14ac:dyDescent="0.3">
      <c r="A44" s="208" t="str">
        <f>IF([1]median2!A46="","",[1]median2!A46)</f>
        <v>UpperNile</v>
      </c>
      <c r="B44" s="208" t="str">
        <f>IF([1]median2!B46="","",[1]median2!B46)</f>
        <v>Malakal</v>
      </c>
      <c r="C44" s="208" t="str">
        <f>IF([1]median2!C46="","",[1]median2!C46)</f>
        <v>Malakal PoC</v>
      </c>
      <c r="D44" s="215">
        <f>IFERROR([1]median2!D46/IF([1]median2!$AJ46="",[1]median2!$AJ$2,[1]median2!$AJ46),"")</f>
        <v>0.73611111111111116</v>
      </c>
      <c r="E44" s="215" t="str">
        <f>IFERROR([1]median2!E46/IF([1]median2!$AJ46="",[1]median2!$AJ$2,[1]median2!$AJ46),"")</f>
        <v/>
      </c>
      <c r="F44" s="215">
        <f>IFERROR([1]median2!F46/IF([1]median2!$AJ46="",[1]median2!$AJ$2,[1]median2!$AJ46),"")</f>
        <v>1.6666666666666667</v>
      </c>
      <c r="G44" s="215">
        <f>IFERROR([1]median2!G46/IF([1]median2!$AJ46="",[1]median2!$AJ$2,[1]median2!$AJ46),"")</f>
        <v>1.5972222222222223</v>
      </c>
      <c r="H44" s="215">
        <f>IFERROR([1]median2!H46/IF([1]median2!$AJ46="",[1]median2!$AJ$2,[1]median2!$AJ46),"")</f>
        <v>3.6777777777777776</v>
      </c>
      <c r="I44" s="215">
        <f>IFERROR([1]median2!I46/IF([1]median2!$AJ46="",[1]median2!$AJ$2,[1]median2!$AJ46),"")</f>
        <v>4.166666666666667</v>
      </c>
      <c r="J44" s="215">
        <f>IFERROR([1]median2!J46/IF([1]median2!$AJ46="",[1]median2!$AJ$2,[1]median2!$AJ46),"")</f>
        <v>0</v>
      </c>
      <c r="K44" s="215">
        <f>IFERROR([1]median2!K46/IF([1]median2!$AJ46="",[1]median2!$AJ$2,[1]median2!$AJ46),"")</f>
        <v>1.8055555555555556</v>
      </c>
      <c r="L44" s="215">
        <f>IFERROR([1]median2!L46/IF([1]median2!$AJ46="",[1]median2!$AJ$2,[1]median2!$AJ46),"")</f>
        <v>4.166666666666667</v>
      </c>
      <c r="M44" s="215">
        <f>IFERROR([1]median2!M46/IF([1]median2!$AJ46="",[1]median2!$AJ$2,[1]median2!$AJ46),"")</f>
        <v>0.46250000000000002</v>
      </c>
      <c r="N44" s="215">
        <f>IFERROR([1]median2!N46/IF([1]median2!$AJ46="",[1]median2!$AJ$2,[1]median2!$AJ46),"")</f>
        <v>1.3888888888888888</v>
      </c>
      <c r="O44" s="215">
        <f>IFERROR([1]median2!O46/IF([1]median2!$AJ46="",[1]median2!$AJ$2,[1]median2!$AJ46),"")</f>
        <v>3.125</v>
      </c>
      <c r="P44" s="215">
        <f>IFERROR([1]median2!P46/IF([1]median2!$AJ46="",[1]median2!$AJ$2,[1]median2!$AJ46),"")</f>
        <v>0.27777777777777779</v>
      </c>
      <c r="Q44" s="215">
        <f>IFERROR([1]median2!Q46/IF([1]median2!$AJ46="",[1]median2!$AJ$2,[1]median2!$AJ46),"")</f>
        <v>4.5138888888888893</v>
      </c>
      <c r="R44" s="215">
        <f>IFERROR([1]median2!R46/IF([1]median2!$AJ46="",[1]median2!$AJ$2,[1]median2!$AJ46),"")</f>
        <v>4.5138888888888893</v>
      </c>
      <c r="S44" s="215">
        <f>IFERROR([1]median2!S46/IF([1]median2!$AJ46="",[1]median2!$AJ$2,[1]median2!$AJ46),"")</f>
        <v>21.527777777777779</v>
      </c>
      <c r="T44" s="215" t="str">
        <f>IFERROR([1]median2!T46/IF([1]median2!$AJ46="",[1]median2!$AJ$2,[1]median2!$AJ46),"")</f>
        <v/>
      </c>
      <c r="U44" s="215">
        <f>IFERROR([1]median2!U46/IF([1]median2!$AJ46="",[1]median2!$AJ$2,[1]median2!$AJ46),"")</f>
        <v>0.69444444444444442</v>
      </c>
      <c r="V44" s="215">
        <f>IFERROR([1]median2!V46/IF([1]median2!$AJ46="",[1]median2!$AJ$2,[1]median2!$AJ46),"")</f>
        <v>0.2388888888888889</v>
      </c>
      <c r="W44" s="215">
        <f>IFERROR([1]median2!W46/IF([1]median2!$AJ46="",[1]median2!$AJ$2,[1]median2!$AJ46),"")</f>
        <v>50.694444444444443</v>
      </c>
      <c r="X44" s="215">
        <f>IFERROR([1]median2!X46/IF([1]median2!$AJ46="",[1]median2!$AJ$2,[1]median2!$AJ46),"")</f>
        <v>4.166666666666667</v>
      </c>
      <c r="Y44" s="215">
        <f>IFERROR([1]median2!Y46/IF([1]median2!$AJ46="",[1]median2!$AJ$2,[1]median2!$AJ46),"")</f>
        <v>5.9722222222222225E-2</v>
      </c>
      <c r="Z44" s="215" t="str">
        <f>IFERROR([1]median2!Z46/IF([1]median2!$AJ46="",[1]median2!$AJ$2,[1]median2!$AJ46),"")</f>
        <v/>
      </c>
      <c r="AA44" s="215">
        <f>IFERROR([1]median2!AA46/IF([1]median2!$AJ46="",[1]median2!$AJ$2,[1]median2!$AJ46),"")</f>
        <v>6.9444444444444446</v>
      </c>
      <c r="AB44" s="215">
        <f>IFERROR([1]median2!AB46/IF([1]median2!$AJ46="",[1]median2!$AJ$2,[1]median2!$AJ46),"")</f>
        <v>4.8611111111111107</v>
      </c>
      <c r="AC44" s="215" t="str">
        <f>IFERROR([1]median2!AC46/IF([1]median2!$AJ46="",[1]median2!$AJ$2,[1]median2!$AJ46),"")</f>
        <v/>
      </c>
      <c r="AD44" s="215" t="str">
        <f>IFERROR([1]median2!AD46/IF([1]median2!$AJ46="",[1]median2!$AJ$2,[1]median2!$AJ46),"")</f>
        <v/>
      </c>
      <c r="AE44" s="215" t="str">
        <f>IFERROR([1]median2!AE46/IF([1]median2!$AJ46="",[1]median2!$AJ$2,[1]median2!$AJ46),"")</f>
        <v/>
      </c>
      <c r="AF44" s="215">
        <f>IFERROR([1]median2!AF46/IF([1]median2!$AJ46="",[1]median2!$AJ$2,[1]median2!$AJ46),"")</f>
        <v>0.1388888888888889</v>
      </c>
      <c r="AG44" s="215">
        <f>IFERROR([1]median2!AG46/IF([1]median2!$AJ46="",[1]median2!$AJ$2,[1]median2!$AJ46),"")</f>
        <v>6.9444444444444448E-2</v>
      </c>
      <c r="AH44" s="215">
        <f>IFERROR([1]median2!AH46/IF([1]median2!$AJ46="",[1]median2!$AJ$2,[1]median2!$AJ46),"")</f>
        <v>6.9444444444444448E-2</v>
      </c>
      <c r="AI44" s="215">
        <f>IFERROR([1]median2!AI46/IF([1]median2!$AJ46="",[1]median2!$AJ$2,[1]median2!$AJ46),"")</f>
        <v>0.1388888888888889</v>
      </c>
      <c r="AJ44" s="215" t="str">
        <f>IFERROR([1]median2!#REF!/IF([1]median2!$AJ46="",[1]median2!$AJ$2,[1]median2!$AJ46),"")</f>
        <v/>
      </c>
      <c r="AK44" s="215">
        <f>IFERROR([1]median2!AR46/IF([1]median2!$AJ46="",[1]median2!$AJ$2,[1]median2!$AJ46),"")</f>
        <v>19.993055555555557</v>
      </c>
      <c r="AL44" s="215">
        <f>IFERROR([1]median2!AS46/IF([1]median2!$AJ46="",[1]median2!$AJ$2,[1]median2!$AJ46),"")</f>
        <v>130.55555555555554</v>
      </c>
      <c r="AM44" s="215">
        <f>IFERROR([1]median2!AT46/IF([1]median2!$AJ46="",[1]median2!$AJ$2,[1]median2!$AJ46),"")</f>
        <v>150.4</v>
      </c>
    </row>
    <row r="45" spans="1:39" ht="18" customHeight="1" x14ac:dyDescent="0.3">
      <c r="A45" s="208" t="str">
        <f>IF([1]median2!A47="","",[1]median2!A47)</f>
        <v>UpperNile</v>
      </c>
      <c r="B45" s="208" t="str">
        <f>IF([1]median2!B47="","",[1]median2!B47)</f>
        <v>Malakal</v>
      </c>
      <c r="C45" s="208" t="str">
        <f>IF([1]median2!C47="","",[1]median2!C47)</f>
        <v>Malakal Town</v>
      </c>
      <c r="D45" s="215">
        <f>IFERROR([1]median2!D47/IF([1]median2!$AJ47="",[1]median2!$AJ$2,[1]median2!$AJ47),"")</f>
        <v>0.48965517241379308</v>
      </c>
      <c r="E45" s="215" t="str">
        <f>IFERROR([1]median2!E47/IF([1]median2!$AJ47="",[1]median2!$AJ$2,[1]median2!$AJ47),"")</f>
        <v/>
      </c>
      <c r="F45" s="215">
        <f>IFERROR([1]median2!F47/IF([1]median2!$AJ47="",[1]median2!$AJ$2,[1]median2!$AJ47),"")</f>
        <v>1.9310344827586208</v>
      </c>
      <c r="G45" s="215">
        <f>IFERROR([1]median2!G47/IF([1]median2!$AJ47="",[1]median2!$AJ$2,[1]median2!$AJ47),"")</f>
        <v>1.6551724137931034</v>
      </c>
      <c r="H45" s="215">
        <f>IFERROR([1]median2!H47/IF([1]median2!$AJ47="",[1]median2!$AJ$2,[1]median2!$AJ47),"")</f>
        <v>1.0427586206896551</v>
      </c>
      <c r="I45" s="215">
        <f>IFERROR([1]median2!I47/IF([1]median2!$AJ47="",[1]median2!$AJ$2,[1]median2!$AJ47),"")</f>
        <v>3.4482758620689653</v>
      </c>
      <c r="J45" s="215">
        <f>IFERROR([1]median2!J47/IF([1]median2!$AJ47="",[1]median2!$AJ$2,[1]median2!$AJ47),"")</f>
        <v>2.0689655172413794</v>
      </c>
      <c r="K45" s="215">
        <f>IFERROR([1]median2!K47/IF([1]median2!$AJ47="",[1]median2!$AJ$2,[1]median2!$AJ47),"")</f>
        <v>0.56965517241379315</v>
      </c>
      <c r="L45" s="215">
        <f>IFERROR([1]median2!L47/IF([1]median2!$AJ47="",[1]median2!$AJ$2,[1]median2!$AJ47),"")</f>
        <v>3.8620689655172415</v>
      </c>
      <c r="M45" s="215">
        <f>IFERROR([1]median2!M47/IF([1]median2!$AJ47="",[1]median2!$AJ$2,[1]median2!$AJ47),"")</f>
        <v>0.68965517241379315</v>
      </c>
      <c r="N45" s="215">
        <f>IFERROR([1]median2!N47/IF([1]median2!$AJ47="",[1]median2!$AJ$2,[1]median2!$AJ47),"")</f>
        <v>1.3793103448275863</v>
      </c>
      <c r="O45" s="215">
        <f>IFERROR([1]median2!O47/IF([1]median2!$AJ47="",[1]median2!$AJ$2,[1]median2!$AJ47),"")</f>
        <v>1.7241379310344827</v>
      </c>
      <c r="P45" s="215">
        <f>IFERROR([1]median2!P47/IF([1]median2!$AJ47="",[1]median2!$AJ$2,[1]median2!$AJ47),"")</f>
        <v>0.96551724137931039</v>
      </c>
      <c r="Q45" s="215" t="str">
        <f>IFERROR([1]median2!Q47/IF([1]median2!$AJ47="",[1]median2!$AJ$2,[1]median2!$AJ47),"")</f>
        <v/>
      </c>
      <c r="R45" s="215">
        <f>IFERROR([1]median2!R47/IF([1]median2!$AJ47="",[1]median2!$AJ$2,[1]median2!$AJ47),"")</f>
        <v>13.103448275862069</v>
      </c>
      <c r="S45" s="215">
        <f>IFERROR([1]median2!S47/IF([1]median2!$AJ47="",[1]median2!$AJ$2,[1]median2!$AJ47),"")</f>
        <v>13.793103448275861</v>
      </c>
      <c r="T45" s="215">
        <f>IFERROR([1]median2!T47/IF([1]median2!$AJ47="",[1]median2!$AJ$2,[1]median2!$AJ47),"")</f>
        <v>1.3793103448275863</v>
      </c>
      <c r="U45" s="215">
        <f>IFERROR([1]median2!U47/IF([1]median2!$AJ47="",[1]median2!$AJ$2,[1]median2!$AJ47),"")</f>
        <v>0.96551724137931039</v>
      </c>
      <c r="V45" s="215">
        <f>IFERROR([1]median2!V47/IF([1]median2!$AJ47="",[1]median2!$AJ$2,[1]median2!$AJ47),"")</f>
        <v>0.4</v>
      </c>
      <c r="W45" s="215">
        <f>IFERROR([1]median2!W47/IF([1]median2!$AJ47="",[1]median2!$AJ$2,[1]median2!$AJ47),"")</f>
        <v>27.586206896551722</v>
      </c>
      <c r="X45" s="215">
        <f>IFERROR([1]median2!X47/IF([1]median2!$AJ47="",[1]median2!$AJ$2,[1]median2!$AJ47),"")</f>
        <v>6.8965517241379306</v>
      </c>
      <c r="Y45" s="215">
        <f>IFERROR([1]median2!Y47/IF([1]median2!$AJ47="",[1]median2!$AJ$2,[1]median2!$AJ47),"")</f>
        <v>0.11862068965517242</v>
      </c>
      <c r="Z45" s="215">
        <f>IFERROR([1]median2!Z47/IF([1]median2!$AJ47="",[1]median2!$AJ$2,[1]median2!$AJ47),"")</f>
        <v>1.5172413793103448</v>
      </c>
      <c r="AA45" s="215">
        <f>IFERROR([1]median2!AA47/IF([1]median2!$AJ47="",[1]median2!$AJ$2,[1]median2!$AJ47),"")</f>
        <v>11.03448275862069</v>
      </c>
      <c r="AB45" s="215">
        <f>IFERROR([1]median2!AB47/IF([1]median2!$AJ47="",[1]median2!$AJ$2,[1]median2!$AJ47),"")</f>
        <v>1.9310344827586208</v>
      </c>
      <c r="AC45" s="215">
        <f>IFERROR([1]median2!AC47/IF([1]median2!$AJ47="",[1]median2!$AJ$2,[1]median2!$AJ47),"")</f>
        <v>2.4137931034482758</v>
      </c>
      <c r="AD45" s="215">
        <f>IFERROR([1]median2!AD47/IF([1]median2!$AJ47="",[1]median2!$AJ$2,[1]median2!$AJ47),"")</f>
        <v>4.1379310344827589</v>
      </c>
      <c r="AE45" s="215">
        <f>IFERROR([1]median2!AE47/IF([1]median2!$AJ47="",[1]median2!$AJ$2,[1]median2!$AJ47),"")</f>
        <v>0.68965517241379315</v>
      </c>
      <c r="AF45" s="215">
        <f>IFERROR([1]median2!AF47/IF([1]median2!$AJ47="",[1]median2!$AJ$2,[1]median2!$AJ47),"")</f>
        <v>0.13793103448275862</v>
      </c>
      <c r="AG45" s="215">
        <f>IFERROR([1]median2!AG47/IF([1]median2!$AJ47="",[1]median2!$AJ$2,[1]median2!$AJ47),"")</f>
        <v>0.13793103448275862</v>
      </c>
      <c r="AH45" s="215">
        <f>IFERROR([1]median2!AH47/IF([1]median2!$AJ47="",[1]median2!$AJ$2,[1]median2!$AJ47),"")</f>
        <v>0.27586206896551724</v>
      </c>
      <c r="AI45" s="215" t="str">
        <f>IFERROR([1]median2!AI47/IF([1]median2!$AJ47="",[1]median2!$AJ$2,[1]median2!$AJ47),"")</f>
        <v/>
      </c>
      <c r="AJ45" s="215" t="str">
        <f>IFERROR([1]median2!#REF!/IF([1]median2!$AJ47="",[1]median2!$AJ$2,[1]median2!$AJ47),"")</f>
        <v/>
      </c>
      <c r="AK45" s="215">
        <f>IFERROR([1]median2!AR47/IF([1]median2!$AJ47="",[1]median2!$AJ$2,[1]median2!$AJ47),"")</f>
        <v>15.849655172413794</v>
      </c>
      <c r="AL45" s="215">
        <f>IFERROR([1]median2!AS47/IF([1]median2!$AJ47="",[1]median2!$AJ$2,[1]median2!$AJ47),"")</f>
        <v>98.845517241379312</v>
      </c>
      <c r="AM45" s="215">
        <f>IFERROR([1]median2!AT47/IF([1]median2!$AJ47="",[1]median2!$AJ$2,[1]median2!$AJ47),"")</f>
        <v>138.12827586206896</v>
      </c>
    </row>
    <row r="46" spans="1:39" ht="18" customHeight="1" x14ac:dyDescent="0.3">
      <c r="A46" s="208" t="str">
        <f>IF([1]median2!A48="","",[1]median2!A48)</f>
        <v>UpperNile</v>
      </c>
      <c r="B46" s="208" t="str">
        <f>IF([1]median2!B48="","",[1]median2!B48)</f>
        <v>Renk</v>
      </c>
      <c r="C46" s="208" t="str">
        <f>IF([1]median2!C48="","",[1]median2!C48)</f>
        <v>Renk Town</v>
      </c>
      <c r="D46" s="215">
        <f>IFERROR([1]median2!D48/IF([1]median2!$AJ48="",[1]median2!$AJ$2,[1]median2!$AJ48),"")</f>
        <v>1.0364864864864864</v>
      </c>
      <c r="E46" s="215" t="str">
        <f>IFERROR([1]median2!E48/IF([1]median2!$AJ48="",[1]median2!$AJ$2,[1]median2!$AJ48),"")</f>
        <v/>
      </c>
      <c r="F46" s="215">
        <f>IFERROR([1]median2!F48/IF([1]median2!$AJ48="",[1]median2!$AJ$2,[1]median2!$AJ48),"")</f>
        <v>0.97972972972972971</v>
      </c>
      <c r="G46" s="215">
        <f>IFERROR([1]median2!G48/IF([1]median2!$AJ48="",[1]median2!$AJ$2,[1]median2!$AJ48),"")</f>
        <v>1.1148648648648649</v>
      </c>
      <c r="H46" s="215">
        <f>IFERROR([1]median2!H48/IF([1]median2!$AJ48="",[1]median2!$AJ$2,[1]median2!$AJ48),"")</f>
        <v>1.1756756756756757</v>
      </c>
      <c r="I46" s="215">
        <f>IFERROR([1]median2!I48/IF([1]median2!$AJ48="",[1]median2!$AJ$2,[1]median2!$AJ48),"")</f>
        <v>2.0486486486486486</v>
      </c>
      <c r="J46" s="215">
        <f>IFERROR([1]median2!J48/IF([1]median2!$AJ48="",[1]median2!$AJ$2,[1]median2!$AJ48),"")</f>
        <v>1.4864864864864864</v>
      </c>
      <c r="K46" s="215">
        <f>IFERROR([1]median2!K48/IF([1]median2!$AJ48="",[1]median2!$AJ$2,[1]median2!$AJ48),"")</f>
        <v>0.50067567567567572</v>
      </c>
      <c r="L46" s="215">
        <f>IFERROR([1]median2!L48/IF([1]median2!$AJ48="",[1]median2!$AJ$2,[1]median2!$AJ48),"")</f>
        <v>2.0270270270270272</v>
      </c>
      <c r="M46" s="215">
        <f>IFERROR([1]median2!M48/IF([1]median2!$AJ48="",[1]median2!$AJ$2,[1]median2!$AJ48),"")</f>
        <v>0.64189189189189189</v>
      </c>
      <c r="N46" s="215">
        <f>IFERROR([1]median2!N48/IF([1]median2!$AJ48="",[1]median2!$AJ$2,[1]median2!$AJ48),"")</f>
        <v>0.94594594594594594</v>
      </c>
      <c r="O46" s="215">
        <f>IFERROR([1]median2!O48/IF([1]median2!$AJ48="",[1]median2!$AJ$2,[1]median2!$AJ48),"")</f>
        <v>1.9594594594594594</v>
      </c>
      <c r="P46" s="215">
        <f>IFERROR([1]median2!P48/IF([1]median2!$AJ48="",[1]median2!$AJ$2,[1]median2!$AJ48),"")</f>
        <v>0.40540540540540543</v>
      </c>
      <c r="Q46" s="215">
        <f>IFERROR([1]median2!Q48/IF([1]median2!$AJ48="",[1]median2!$AJ$2,[1]median2!$AJ48),"")</f>
        <v>6.756756756756757</v>
      </c>
      <c r="R46" s="215">
        <f>IFERROR([1]median2!R48/IF([1]median2!$AJ48="",[1]median2!$AJ$2,[1]median2!$AJ48),"")</f>
        <v>7.4324324324324325</v>
      </c>
      <c r="S46" s="215">
        <f>IFERROR([1]median2!S48/IF([1]median2!$AJ48="",[1]median2!$AJ$2,[1]median2!$AJ48),"")</f>
        <v>20.27027027027027</v>
      </c>
      <c r="T46" s="215" t="str">
        <f>IFERROR([1]median2!T48/IF([1]median2!$AJ48="",[1]median2!$AJ$2,[1]median2!$AJ48),"")</f>
        <v/>
      </c>
      <c r="U46" s="215">
        <f>IFERROR([1]median2!U48/IF([1]median2!$AJ48="",[1]median2!$AJ$2,[1]median2!$AJ48),"")</f>
        <v>0.40540540540540543</v>
      </c>
      <c r="V46" s="215">
        <f>IFERROR([1]median2!V48/IF([1]median2!$AJ48="",[1]median2!$AJ$2,[1]median2!$AJ48),"")</f>
        <v>0.23513513513513515</v>
      </c>
      <c r="W46" s="215" t="str">
        <f>IFERROR([1]median2!W48/IF([1]median2!$AJ48="",[1]median2!$AJ$2,[1]median2!$AJ48),"")</f>
        <v/>
      </c>
      <c r="X46" s="215" t="str">
        <f>IFERROR([1]median2!X48/IF([1]median2!$AJ48="",[1]median2!$AJ$2,[1]median2!$AJ48),"")</f>
        <v/>
      </c>
      <c r="Y46" s="215">
        <f>IFERROR([1]median2!Y48/IF([1]median2!$AJ48="",[1]median2!$AJ$2,[1]median2!$AJ48),"")</f>
        <v>7.7027027027027031E-2</v>
      </c>
      <c r="Z46" s="215" t="str">
        <f>IFERROR([1]median2!Z48/IF([1]median2!$AJ48="",[1]median2!$AJ$2,[1]median2!$AJ48),"")</f>
        <v/>
      </c>
      <c r="AA46" s="215" t="str">
        <f>IFERROR([1]median2!AA48/IF([1]median2!$AJ48="",[1]median2!$AJ$2,[1]median2!$AJ48),"")</f>
        <v/>
      </c>
      <c r="AB46" s="215" t="str">
        <f>IFERROR([1]median2!AB48/IF([1]median2!$AJ48="",[1]median2!$AJ$2,[1]median2!$AJ48),"")</f>
        <v/>
      </c>
      <c r="AC46" s="215" t="str">
        <f>IFERROR([1]median2!AC48/IF([1]median2!$AJ48="",[1]median2!$AJ$2,[1]median2!$AJ48),"")</f>
        <v/>
      </c>
      <c r="AD46" s="215" t="str">
        <f>IFERROR([1]median2!AD48/IF([1]median2!$AJ48="",[1]median2!$AJ$2,[1]median2!$AJ48),"")</f>
        <v/>
      </c>
      <c r="AE46" s="215" t="str">
        <f>IFERROR([1]median2!AE48/IF([1]median2!$AJ48="",[1]median2!$AJ$2,[1]median2!$AJ48),"")</f>
        <v/>
      </c>
      <c r="AF46" s="215" t="str">
        <f>IFERROR([1]median2!AF48/IF([1]median2!$AJ48="",[1]median2!$AJ$2,[1]median2!$AJ48),"")</f>
        <v/>
      </c>
      <c r="AG46" s="215">
        <f>IFERROR([1]median2!AG48/IF([1]median2!$AJ48="",[1]median2!$AJ$2,[1]median2!$AJ48),"")</f>
        <v>0.27027027027027029</v>
      </c>
      <c r="AH46" s="215">
        <f>IFERROR([1]median2!AH48/IF([1]median2!$AJ48="",[1]median2!$AJ$2,[1]median2!$AJ48),"")</f>
        <v>0.27027027027027029</v>
      </c>
      <c r="AI46" s="215">
        <f>IFERROR([1]median2!AI48/IF([1]median2!$AJ48="",[1]median2!$AJ$2,[1]median2!$AJ48),"")</f>
        <v>0.27027027027027029</v>
      </c>
      <c r="AJ46" s="215" t="str">
        <f>IFERROR([1]median2!#REF!/IF([1]median2!$AJ48="",[1]median2!$AJ$2,[1]median2!$AJ48),"")</f>
        <v/>
      </c>
      <c r="AK46" s="215">
        <f>IFERROR([1]median2!AR48/IF([1]median2!$AJ48="",[1]median2!$AJ$2,[1]median2!$AJ48),"")</f>
        <v>11.135810810810812</v>
      </c>
      <c r="AL46" s="215">
        <f>IFERROR([1]median2!AS48/IF([1]median2!$AJ48="",[1]median2!$AJ$2,[1]median2!$AJ48),"")</f>
        <v>124.38445945945946</v>
      </c>
      <c r="AM46" s="215">
        <f>IFERROR([1]median2!AT48/IF([1]median2!$AJ48="",[1]median2!$AJ$2,[1]median2!$AJ48),"")</f>
        <v>147.16824324324324</v>
      </c>
    </row>
    <row r="47" spans="1:39" ht="18" customHeight="1" x14ac:dyDescent="0.3">
      <c r="A47" s="208" t="str">
        <f>IF([1]median2!A49="","",[1]median2!A49)</f>
        <v>Warrap</v>
      </c>
      <c r="B47" s="208" t="str">
        <f>IF([1]median2!B49="","",[1]median2!B49)</f>
        <v>GogrialEast</v>
      </c>
      <c r="C47" s="208" t="str">
        <f>IF([1]median2!C49="","",[1]median2!C49)</f>
        <v>Luonyaker</v>
      </c>
      <c r="D47" s="215">
        <f>IFERROR([1]median2!D49/IF([1]median2!$AJ49="",[1]median2!$AJ$2,[1]median2!$AJ49),"")</f>
        <v>0.81891891891891888</v>
      </c>
      <c r="E47" s="215" t="str">
        <f>IFERROR([1]median2!E49/IF([1]median2!$AJ49="",[1]median2!$AJ$2,[1]median2!$AJ49),"")</f>
        <v/>
      </c>
      <c r="F47" s="215">
        <f>IFERROR([1]median2!F49/IF([1]median2!$AJ49="",[1]median2!$AJ$2,[1]median2!$AJ49),"")</f>
        <v>1.9027027027027028</v>
      </c>
      <c r="G47" s="215">
        <f>IFERROR([1]median2!G49/IF([1]median2!$AJ49="",[1]median2!$AJ$2,[1]median2!$AJ49),"")</f>
        <v>1.5216216216216216</v>
      </c>
      <c r="H47" s="215">
        <f>IFERROR([1]median2!H49/IF([1]median2!$AJ49="",[1]median2!$AJ$2,[1]median2!$AJ49),"")</f>
        <v>0.56216216216216219</v>
      </c>
      <c r="I47" s="215">
        <f>IFERROR([1]median2!I49/IF([1]median2!$AJ49="",[1]median2!$AJ$2,[1]median2!$AJ49),"")</f>
        <v>1.6479729729729731</v>
      </c>
      <c r="J47" s="215">
        <f>IFERROR([1]median2!J49/IF([1]median2!$AJ49="",[1]median2!$AJ$2,[1]median2!$AJ49),"")</f>
        <v>1.3418918918918918</v>
      </c>
      <c r="K47" s="215">
        <f>IFERROR([1]median2!K49/IF([1]median2!$AJ49="",[1]median2!$AJ$2,[1]median2!$AJ49),"")</f>
        <v>0.73108108108108105</v>
      </c>
      <c r="L47" s="215">
        <f>IFERROR([1]median2!L49/IF([1]median2!$AJ49="",[1]median2!$AJ$2,[1]median2!$AJ49),"")</f>
        <v>0.90135135135135136</v>
      </c>
      <c r="M47" s="215">
        <f>IFERROR([1]median2!M49/IF([1]median2!$AJ49="",[1]median2!$AJ$2,[1]median2!$AJ49),"")</f>
        <v>0.45</v>
      </c>
      <c r="N47" s="215">
        <f>IFERROR([1]median2!N49/IF([1]median2!$AJ49="",[1]median2!$AJ$2,[1]median2!$AJ49),"")</f>
        <v>3.0405405405405403</v>
      </c>
      <c r="O47" s="215" t="str">
        <f>IFERROR([1]median2!O49/IF([1]median2!$AJ49="",[1]median2!$AJ$2,[1]median2!$AJ49),"")</f>
        <v/>
      </c>
      <c r="P47" s="215">
        <f>IFERROR([1]median2!P49/IF([1]median2!$AJ49="",[1]median2!$AJ$2,[1]median2!$AJ49),"")</f>
        <v>0.47297297297297297</v>
      </c>
      <c r="Q47" s="215" t="str">
        <f>IFERROR([1]median2!Q49/IF([1]median2!$AJ49="",[1]median2!$AJ$2,[1]median2!$AJ49),"")</f>
        <v/>
      </c>
      <c r="R47" s="215">
        <f>IFERROR([1]median2!R49/IF([1]median2!$AJ49="",[1]median2!$AJ$2,[1]median2!$AJ49),"")</f>
        <v>11.486486486486486</v>
      </c>
      <c r="S47" s="215">
        <f>IFERROR([1]median2!S49/IF([1]median2!$AJ49="",[1]median2!$AJ$2,[1]median2!$AJ49),"")</f>
        <v>10.810810810810811</v>
      </c>
      <c r="T47" s="215">
        <f>IFERROR([1]median2!T49/IF([1]median2!$AJ49="",[1]median2!$AJ$2,[1]median2!$AJ49),"")</f>
        <v>0.94594594594594594</v>
      </c>
      <c r="U47" s="215">
        <f>IFERROR([1]median2!U49/IF([1]median2!$AJ49="",[1]median2!$AJ$2,[1]median2!$AJ49),"")</f>
        <v>0.94594594594594594</v>
      </c>
      <c r="V47" s="215">
        <f>IFERROR([1]median2!V49/IF([1]median2!$AJ49="",[1]median2!$AJ$2,[1]median2!$AJ49),"")</f>
        <v>0.11621621621621622</v>
      </c>
      <c r="W47" s="215">
        <f>IFERROR([1]median2!W49/IF([1]median2!$AJ49="",[1]median2!$AJ$2,[1]median2!$AJ49),"")</f>
        <v>11.486486486486486</v>
      </c>
      <c r="X47" s="215">
        <f>IFERROR([1]median2!X49/IF([1]median2!$AJ49="",[1]median2!$AJ$2,[1]median2!$AJ49),"")</f>
        <v>3.3783783783783785</v>
      </c>
      <c r="Y47" s="215">
        <f>IFERROR([1]median2!Y49/IF([1]median2!$AJ49="",[1]median2!$AJ$2,[1]median2!$AJ49),"")</f>
        <v>0.11621621621621622</v>
      </c>
      <c r="Z47" s="215" t="str">
        <f>IFERROR([1]median2!Z49/IF([1]median2!$AJ49="",[1]median2!$AJ$2,[1]median2!$AJ49),"")</f>
        <v/>
      </c>
      <c r="AA47" s="215" t="str">
        <f>IFERROR([1]median2!AA49/IF([1]median2!$AJ49="",[1]median2!$AJ$2,[1]median2!$AJ49),"")</f>
        <v/>
      </c>
      <c r="AB47" s="215" t="str">
        <f>IFERROR([1]median2!AB49/IF([1]median2!$AJ49="",[1]median2!$AJ$2,[1]median2!$AJ49),"")</f>
        <v/>
      </c>
      <c r="AC47" s="215" t="str">
        <f>IFERROR([1]median2!AC49/IF([1]median2!$AJ49="",[1]median2!$AJ$2,[1]median2!$AJ49),"")</f>
        <v/>
      </c>
      <c r="AD47" s="215" t="str">
        <f>IFERROR([1]median2!AD49/IF([1]median2!$AJ49="",[1]median2!$AJ$2,[1]median2!$AJ49),"")</f>
        <v/>
      </c>
      <c r="AE47" s="215" t="str">
        <f>IFERROR([1]median2!AE49/IF([1]median2!$AJ49="",[1]median2!$AJ$2,[1]median2!$AJ49),"")</f>
        <v/>
      </c>
      <c r="AF47" s="215">
        <f>IFERROR([1]median2!AF49/IF([1]median2!$AJ49="",[1]median2!$AJ$2,[1]median2!$AJ49),"")</f>
        <v>0.13513513513513514</v>
      </c>
      <c r="AG47" s="215" t="str">
        <f>IFERROR([1]median2!AG49/IF([1]median2!$AJ49="",[1]median2!$AJ$2,[1]median2!$AJ49),"")</f>
        <v/>
      </c>
      <c r="AH47" s="215" t="str">
        <f>IFERROR([1]median2!AH49/IF([1]median2!$AJ49="",[1]median2!$AJ$2,[1]median2!$AJ49),"")</f>
        <v/>
      </c>
      <c r="AI47" s="215" t="str">
        <f>IFERROR([1]median2!AI49/IF([1]median2!$AJ49="",[1]median2!$AJ$2,[1]median2!$AJ49),"")</f>
        <v/>
      </c>
      <c r="AJ47" s="215" t="str">
        <f>IFERROR([1]median2!#REF!/IF([1]median2!$AJ49="",[1]median2!$AJ$2,[1]median2!$AJ49),"")</f>
        <v/>
      </c>
      <c r="AK47" s="215">
        <f>IFERROR([1]median2!AR49/IF([1]median2!$AJ49="",[1]median2!$AJ$2,[1]median2!$AJ49),"")</f>
        <v>10.19391891891892</v>
      </c>
      <c r="AL47" s="215">
        <f>IFERROR([1]median2!AS49/IF([1]median2!$AJ49="",[1]median2!$AJ$2,[1]median2!$AJ49),"")</f>
        <v>94.673648648648651</v>
      </c>
      <c r="AM47" s="215">
        <f>IFERROR([1]median2!AT49/IF([1]median2!$AJ49="",[1]median2!$AJ$2,[1]median2!$AJ49),"")</f>
        <v>112.34662162162162</v>
      </c>
    </row>
    <row r="48" spans="1:39" ht="18" customHeight="1" x14ac:dyDescent="0.3">
      <c r="A48" s="208" t="str">
        <f>IF([1]median2!A50="","",[1]median2!A50)</f>
        <v>Warrap</v>
      </c>
      <c r="B48" s="208" t="str">
        <f>IF([1]median2!B50="","",[1]median2!B50)</f>
        <v>GogrialWest</v>
      </c>
      <c r="C48" s="208" t="str">
        <f>IF([1]median2!C50="","",[1]median2!C50)</f>
        <v>Akon</v>
      </c>
      <c r="D48" s="215">
        <f>IFERROR([1]median2!D50/IF([1]median2!$AJ50="",[1]median2!$AJ$2,[1]median2!$AJ50),"")</f>
        <v>0.73648648648648651</v>
      </c>
      <c r="E48" s="215" t="str">
        <f>IFERROR([1]median2!E50/IF([1]median2!$AJ50="",[1]median2!$AJ$2,[1]median2!$AJ50),"")</f>
        <v/>
      </c>
      <c r="F48" s="215">
        <f>IFERROR([1]median2!F50/IF([1]median2!$AJ50="",[1]median2!$AJ$2,[1]median2!$AJ50),"")</f>
        <v>1.5222972972972972</v>
      </c>
      <c r="G48" s="215">
        <f>IFERROR([1]median2!G50/IF([1]median2!$AJ50="",[1]median2!$AJ$2,[1]median2!$AJ50),"")</f>
        <v>1.5216216216216216</v>
      </c>
      <c r="H48" s="215">
        <f>IFERROR([1]median2!H50/IF([1]median2!$AJ50="",[1]median2!$AJ$2,[1]median2!$AJ50),"")</f>
        <v>0.61351351351351346</v>
      </c>
      <c r="I48" s="215">
        <f>IFERROR([1]median2!I50/IF([1]median2!$AJ50="",[1]median2!$AJ$2,[1]median2!$AJ50),"")</f>
        <v>1.6479729729729731</v>
      </c>
      <c r="J48" s="215">
        <f>IFERROR([1]median2!J50/IF([1]median2!$AJ50="",[1]median2!$AJ$2,[1]median2!$AJ50),"")</f>
        <v>1.3418918918918918</v>
      </c>
      <c r="K48" s="215">
        <f>IFERROR([1]median2!K50/IF([1]median2!$AJ50="",[1]median2!$AJ$2,[1]median2!$AJ50),"")</f>
        <v>1.1000000000000001</v>
      </c>
      <c r="L48" s="215">
        <f>IFERROR([1]median2!L50/IF([1]median2!$AJ50="",[1]median2!$AJ$2,[1]median2!$AJ50),"")</f>
        <v>0.90135135135135136</v>
      </c>
      <c r="M48" s="215">
        <f>IFERROR([1]median2!M50/IF([1]median2!$AJ50="",[1]median2!$AJ$2,[1]median2!$AJ50),"")</f>
        <v>0.45</v>
      </c>
      <c r="N48" s="215">
        <f>IFERROR([1]median2!N50/IF([1]median2!$AJ50="",[1]median2!$AJ$2,[1]median2!$AJ50),"")</f>
        <v>2.7027027027027026</v>
      </c>
      <c r="O48" s="215">
        <f>IFERROR([1]median2!O50/IF([1]median2!$AJ50="",[1]median2!$AJ$2,[1]median2!$AJ50),"")</f>
        <v>3.0405405405405403</v>
      </c>
      <c r="P48" s="215">
        <f>IFERROR([1]median2!P50/IF([1]median2!$AJ50="",[1]median2!$AJ$2,[1]median2!$AJ50),"")</f>
        <v>0.81081081081081086</v>
      </c>
      <c r="Q48" s="215" t="str">
        <f>IFERROR([1]median2!Q50/IF([1]median2!$AJ50="",[1]median2!$AJ$2,[1]median2!$AJ50),"")</f>
        <v/>
      </c>
      <c r="R48" s="215">
        <f>IFERROR([1]median2!R50/IF([1]median2!$AJ50="",[1]median2!$AJ$2,[1]median2!$AJ50),"")</f>
        <v>12.162162162162161</v>
      </c>
      <c r="S48" s="215">
        <f>IFERROR([1]median2!S50/IF([1]median2!$AJ50="",[1]median2!$AJ$2,[1]median2!$AJ50),"")</f>
        <v>16.216216216216218</v>
      </c>
      <c r="T48" s="215">
        <f>IFERROR([1]median2!T50/IF([1]median2!$AJ50="",[1]median2!$AJ$2,[1]median2!$AJ50),"")</f>
        <v>0.33783783783783783</v>
      </c>
      <c r="U48" s="215">
        <f>IFERROR([1]median2!U50/IF([1]median2!$AJ50="",[1]median2!$AJ$2,[1]median2!$AJ50),"")</f>
        <v>0.40540540540540543</v>
      </c>
      <c r="V48" s="215">
        <f>IFERROR([1]median2!V50/IF([1]median2!$AJ50="",[1]median2!$AJ$2,[1]median2!$AJ50),"")</f>
        <v>0.13648648648648648</v>
      </c>
      <c r="W48" s="215">
        <f>IFERROR([1]median2!W50/IF([1]median2!$AJ50="",[1]median2!$AJ$2,[1]median2!$AJ50),"")</f>
        <v>16.216216216216218</v>
      </c>
      <c r="X48" s="215">
        <f>IFERROR([1]median2!X50/IF([1]median2!$AJ50="",[1]median2!$AJ$2,[1]median2!$AJ50),"")</f>
        <v>4.0540540540540544</v>
      </c>
      <c r="Y48" s="215">
        <f>IFERROR([1]median2!Y50/IF([1]median2!$AJ50="",[1]median2!$AJ$2,[1]median2!$AJ50),"")</f>
        <v>0.11621621621621622</v>
      </c>
      <c r="Z48" s="215" t="str">
        <f>IFERROR([1]median2!Z50/IF([1]median2!$AJ50="",[1]median2!$AJ$2,[1]median2!$AJ50),"")</f>
        <v/>
      </c>
      <c r="AA48" s="215" t="str">
        <f>IFERROR([1]median2!AA50/IF([1]median2!$AJ50="",[1]median2!$AJ$2,[1]median2!$AJ50),"")</f>
        <v/>
      </c>
      <c r="AB48" s="215" t="str">
        <f>IFERROR([1]median2!AB50/IF([1]median2!$AJ50="",[1]median2!$AJ$2,[1]median2!$AJ50),"")</f>
        <v/>
      </c>
      <c r="AC48" s="215" t="str">
        <f>IFERROR([1]median2!AC50/IF([1]median2!$AJ50="",[1]median2!$AJ$2,[1]median2!$AJ50),"")</f>
        <v/>
      </c>
      <c r="AD48" s="215" t="str">
        <f>IFERROR([1]median2!AD50/IF([1]median2!$AJ50="",[1]median2!$AJ$2,[1]median2!$AJ50),"")</f>
        <v/>
      </c>
      <c r="AE48" s="215" t="str">
        <f>IFERROR([1]median2!AE50/IF([1]median2!$AJ50="",[1]median2!$AJ$2,[1]median2!$AJ50),"")</f>
        <v/>
      </c>
      <c r="AF48" s="215">
        <f>IFERROR([1]median2!AF50/IF([1]median2!$AJ50="",[1]median2!$AJ$2,[1]median2!$AJ50),"")</f>
        <v>0.13513513513513514</v>
      </c>
      <c r="AG48" s="215" t="str">
        <f>IFERROR([1]median2!AG50/IF([1]median2!$AJ50="",[1]median2!$AJ$2,[1]median2!$AJ50),"")</f>
        <v/>
      </c>
      <c r="AH48" s="215" t="str">
        <f>IFERROR([1]median2!AH50/IF([1]median2!$AJ50="",[1]median2!$AJ$2,[1]median2!$AJ50),"")</f>
        <v/>
      </c>
      <c r="AI48" s="215" t="str">
        <f>IFERROR([1]median2!AI50/IF([1]median2!$AJ50="",[1]median2!$AJ$2,[1]median2!$AJ50),"")</f>
        <v/>
      </c>
      <c r="AJ48" s="215" t="str">
        <f>IFERROR([1]median2!#REF!/IF([1]median2!$AJ50="",[1]median2!$AJ$2,[1]median2!$AJ50),"")</f>
        <v/>
      </c>
      <c r="AK48" s="215">
        <f>IFERROR([1]median2!AR50/IF([1]median2!$AJ50="",[1]median2!$AJ$2,[1]median2!$AJ50),"")</f>
        <v>10.151351351351352</v>
      </c>
      <c r="AL48" s="215">
        <f>IFERROR([1]median2!AS50/IF([1]median2!$AJ50="",[1]median2!$AJ$2,[1]median2!$AJ50),"")</f>
        <v>87.623648648648654</v>
      </c>
      <c r="AM48" s="215">
        <f>IFERROR([1]median2!AT50/IF([1]median2!$AJ50="",[1]median2!$AJ$2,[1]median2!$AJ50),"")</f>
        <v>110.36418918918919</v>
      </c>
    </row>
    <row r="49" spans="1:39" ht="18" customHeight="1" x14ac:dyDescent="0.3">
      <c r="A49" s="208" t="str">
        <f>IF([1]median2!A51="","",[1]median2!A51)</f>
        <v>Warrap</v>
      </c>
      <c r="B49" s="208" t="str">
        <f>IF([1]median2!B51="","",[1]median2!B51)</f>
        <v>GogrialWest</v>
      </c>
      <c r="C49" s="208" t="str">
        <f>IF([1]median2!C51="","",[1]median2!C51)</f>
        <v>Kuajok</v>
      </c>
      <c r="D49" s="215">
        <f>IFERROR([1]median2!D51/IF([1]median2!$AJ51="",[1]median2!$AJ$2,[1]median2!$AJ51),"")</f>
        <v>0.69594594594594594</v>
      </c>
      <c r="E49" s="215" t="str">
        <f>IFERROR([1]median2!E51/IF([1]median2!$AJ51="",[1]median2!$AJ$2,[1]median2!$AJ51),"")</f>
        <v/>
      </c>
      <c r="F49" s="215">
        <f>IFERROR([1]median2!F51/IF([1]median2!$AJ51="",[1]median2!$AJ$2,[1]median2!$AJ51),"")</f>
        <v>1.1148648648648649</v>
      </c>
      <c r="G49" s="215">
        <f>IFERROR([1]median2!G51/IF([1]median2!$AJ51="",[1]median2!$AJ$2,[1]median2!$AJ51),"")</f>
        <v>1.3513513513513513</v>
      </c>
      <c r="H49" s="215">
        <f>IFERROR([1]median2!H51/IF([1]median2!$AJ51="",[1]median2!$AJ$2,[1]median2!$AJ51),"")</f>
        <v>0.61351351351351346</v>
      </c>
      <c r="I49" s="215">
        <f>IFERROR([1]median2!I51/IF([1]median2!$AJ51="",[1]median2!$AJ$2,[1]median2!$AJ51),"")</f>
        <v>2.0270270270270272</v>
      </c>
      <c r="J49" s="215">
        <f>IFERROR([1]median2!J51/IF([1]median2!$AJ51="",[1]median2!$AJ$2,[1]median2!$AJ51),"")</f>
        <v>1.3513513513513513</v>
      </c>
      <c r="K49" s="215">
        <f>IFERROR([1]median2!K51/IF([1]median2!$AJ51="",[1]median2!$AJ$2,[1]median2!$AJ51),"")</f>
        <v>0.7432432432432432</v>
      </c>
      <c r="L49" s="215">
        <f>IFERROR([1]median2!L51/IF([1]median2!$AJ51="",[1]median2!$AJ$2,[1]median2!$AJ51),"")</f>
        <v>0.90135135135135136</v>
      </c>
      <c r="M49" s="215">
        <f>IFERROR([1]median2!M51/IF([1]median2!$AJ51="",[1]median2!$AJ$2,[1]median2!$AJ51),"")</f>
        <v>0.36081081081081079</v>
      </c>
      <c r="N49" s="215">
        <f>IFERROR([1]median2!N51/IF([1]median2!$AJ51="",[1]median2!$AJ$2,[1]median2!$AJ51),"")</f>
        <v>2.2297297297297298</v>
      </c>
      <c r="O49" s="215">
        <f>IFERROR([1]median2!O51/IF([1]median2!$AJ51="",[1]median2!$AJ$2,[1]median2!$AJ51),"")</f>
        <v>3.0405405405405403</v>
      </c>
      <c r="P49" s="215">
        <f>IFERROR([1]median2!P51/IF([1]median2!$AJ51="",[1]median2!$AJ$2,[1]median2!$AJ51),"")</f>
        <v>0.54054054054054057</v>
      </c>
      <c r="Q49" s="215" t="str">
        <f>IFERROR([1]median2!Q51/IF([1]median2!$AJ51="",[1]median2!$AJ$2,[1]median2!$AJ51),"")</f>
        <v/>
      </c>
      <c r="R49" s="215">
        <f>IFERROR([1]median2!R51/IF([1]median2!$AJ51="",[1]median2!$AJ$2,[1]median2!$AJ51),"")</f>
        <v>8.7837837837837842</v>
      </c>
      <c r="S49" s="215">
        <f>IFERROR([1]median2!S51/IF([1]median2!$AJ51="",[1]median2!$AJ$2,[1]median2!$AJ51),"")</f>
        <v>10.135135135135135</v>
      </c>
      <c r="T49" s="215">
        <f>IFERROR([1]median2!T51/IF([1]median2!$AJ51="",[1]median2!$AJ$2,[1]median2!$AJ51),"")</f>
        <v>1.0810810810810811</v>
      </c>
      <c r="U49" s="215">
        <f>IFERROR([1]median2!U51/IF([1]median2!$AJ51="",[1]median2!$AJ$2,[1]median2!$AJ51),"")</f>
        <v>0.40540540540540543</v>
      </c>
      <c r="V49" s="215">
        <f>IFERROR([1]median2!V51/IF([1]median2!$AJ51="",[1]median2!$AJ$2,[1]median2!$AJ51),"")</f>
        <v>0.15675675675675677</v>
      </c>
      <c r="W49" s="215">
        <f>IFERROR([1]median2!W51/IF([1]median2!$AJ51="",[1]median2!$AJ$2,[1]median2!$AJ51),"")</f>
        <v>10.472972972972974</v>
      </c>
      <c r="X49" s="215">
        <f>IFERROR([1]median2!X51/IF([1]median2!$AJ51="",[1]median2!$AJ$2,[1]median2!$AJ51),"")</f>
        <v>3.7162162162162162</v>
      </c>
      <c r="Y49" s="215">
        <f>IFERROR([1]median2!Y51/IF([1]median2!$AJ51="",[1]median2!$AJ$2,[1]median2!$AJ51),"")</f>
        <v>0.11621621621621622</v>
      </c>
      <c r="Z49" s="215" t="str">
        <f>IFERROR([1]median2!Z51/IF([1]median2!$AJ51="",[1]median2!$AJ$2,[1]median2!$AJ51),"")</f>
        <v/>
      </c>
      <c r="AA49" s="215" t="str">
        <f>IFERROR([1]median2!AA51/IF([1]median2!$AJ51="",[1]median2!$AJ$2,[1]median2!$AJ51),"")</f>
        <v/>
      </c>
      <c r="AB49" s="215" t="str">
        <f>IFERROR([1]median2!AB51/IF([1]median2!$AJ51="",[1]median2!$AJ$2,[1]median2!$AJ51),"")</f>
        <v/>
      </c>
      <c r="AC49" s="215" t="str">
        <f>IFERROR([1]median2!AC51/IF([1]median2!$AJ51="",[1]median2!$AJ$2,[1]median2!$AJ51),"")</f>
        <v/>
      </c>
      <c r="AD49" s="215" t="str">
        <f>IFERROR([1]median2!AD51/IF([1]median2!$AJ51="",[1]median2!$AJ$2,[1]median2!$AJ51),"")</f>
        <v/>
      </c>
      <c r="AE49" s="215" t="str">
        <f>IFERROR([1]median2!AE51/IF([1]median2!$AJ51="",[1]median2!$AJ$2,[1]median2!$AJ51),"")</f>
        <v/>
      </c>
      <c r="AF49" s="215">
        <f>IFERROR([1]median2!AF51/IF([1]median2!$AJ51="",[1]median2!$AJ$2,[1]median2!$AJ51),"")</f>
        <v>0.13513513513513514</v>
      </c>
      <c r="AG49" s="215" t="str">
        <f>IFERROR([1]median2!AG51/IF([1]median2!$AJ51="",[1]median2!$AJ$2,[1]median2!$AJ51),"")</f>
        <v/>
      </c>
      <c r="AH49" s="215" t="str">
        <f>IFERROR([1]median2!AH51/IF([1]median2!$AJ51="",[1]median2!$AJ$2,[1]median2!$AJ51),"")</f>
        <v/>
      </c>
      <c r="AI49" s="215" t="str">
        <f>IFERROR([1]median2!AI51/IF([1]median2!$AJ51="",[1]median2!$AJ$2,[1]median2!$AJ51),"")</f>
        <v/>
      </c>
      <c r="AJ49" s="215" t="str">
        <f>IFERROR([1]median2!#REF!/IF([1]median2!$AJ51="",[1]median2!$AJ$2,[1]median2!$AJ51),"")</f>
        <v/>
      </c>
      <c r="AK49" s="215">
        <f>IFERROR([1]median2!AR51/IF([1]median2!$AJ51="",[1]median2!$AJ$2,[1]median2!$AJ51),"")</f>
        <v>9.5648648648648642</v>
      </c>
      <c r="AL49" s="215">
        <f>IFERROR([1]median2!AS51/IF([1]median2!$AJ51="",[1]median2!$AJ$2,[1]median2!$AJ51),"")</f>
        <v>87.029729729729723</v>
      </c>
      <c r="AM49" s="215">
        <f>IFERROR([1]median2!AT51/IF([1]median2!$AJ51="",[1]median2!$AJ$2,[1]median2!$AJ51),"")</f>
        <v>107.00540540540541</v>
      </c>
    </row>
    <row r="50" spans="1:39" ht="18" customHeight="1" x14ac:dyDescent="0.3">
      <c r="A50" s="208" t="str">
        <f>IF([1]median2!A52="","",[1]median2!A52)</f>
        <v>Warrap</v>
      </c>
      <c r="B50" s="208" t="str">
        <f>IF([1]median2!B52="","",[1]median2!B52)</f>
        <v>TonjEast</v>
      </c>
      <c r="C50" s="208" t="str">
        <f>IF([1]median2!C52="","",[1]median2!C52)</f>
        <v>Romich</v>
      </c>
      <c r="D50" s="215">
        <f>IFERROR([1]median2!D52/IF([1]median2!$AJ52="",[1]median2!$AJ$2,[1]median2!$AJ52),"")</f>
        <v>0.572972972972973</v>
      </c>
      <c r="E50" s="215" t="str">
        <f>IFERROR([1]median2!E52/IF([1]median2!$AJ52="",[1]median2!$AJ$2,[1]median2!$AJ52),"")</f>
        <v/>
      </c>
      <c r="F50" s="215">
        <f>IFERROR([1]median2!F52/IF([1]median2!$AJ52="",[1]median2!$AJ$2,[1]median2!$AJ52),"")</f>
        <v>1.3324324324324324</v>
      </c>
      <c r="G50" s="215">
        <f>IFERROR([1]median2!G52/IF([1]median2!$AJ52="",[1]median2!$AJ$2,[1]median2!$AJ52),"")</f>
        <v>1.5216216216216216</v>
      </c>
      <c r="H50" s="215">
        <f>IFERROR([1]median2!H52/IF([1]median2!$AJ52="",[1]median2!$AJ$2,[1]median2!$AJ52),"")</f>
        <v>0.61351351351351346</v>
      </c>
      <c r="I50" s="215">
        <f>IFERROR([1]median2!I52/IF([1]median2!$AJ52="",[1]median2!$AJ$2,[1]median2!$AJ52),"")</f>
        <v>1.4986486486486486</v>
      </c>
      <c r="J50" s="215">
        <f>IFERROR([1]median2!J52/IF([1]median2!$AJ52="",[1]median2!$AJ$2,[1]median2!$AJ52),"")</f>
        <v>0</v>
      </c>
      <c r="K50" s="215">
        <f>IFERROR([1]median2!K52/IF([1]median2!$AJ52="",[1]median2!$AJ$2,[1]median2!$AJ52),"")</f>
        <v>0.91621621621621618</v>
      </c>
      <c r="L50" s="215">
        <f>IFERROR([1]median2!L52/IF([1]median2!$AJ52="",[1]median2!$AJ$2,[1]median2!$AJ52),"")</f>
        <v>0.90135135135135136</v>
      </c>
      <c r="M50" s="215">
        <f>IFERROR([1]median2!M52/IF([1]median2!$AJ52="",[1]median2!$AJ$2,[1]median2!$AJ52),"")</f>
        <v>0.45</v>
      </c>
      <c r="N50" s="215">
        <f>IFERROR([1]median2!N52/IF([1]median2!$AJ52="",[1]median2!$AJ$2,[1]median2!$AJ52),"")</f>
        <v>4.0540540540540544</v>
      </c>
      <c r="O50" s="215" t="str">
        <f>IFERROR([1]median2!O52/IF([1]median2!$AJ52="",[1]median2!$AJ$2,[1]median2!$AJ52),"")</f>
        <v/>
      </c>
      <c r="P50" s="215">
        <f>IFERROR([1]median2!P52/IF([1]median2!$AJ52="",[1]median2!$AJ$2,[1]median2!$AJ52),"")</f>
        <v>0.81081081081081086</v>
      </c>
      <c r="Q50" s="215" t="str">
        <f>IFERROR([1]median2!Q52/IF([1]median2!$AJ52="",[1]median2!$AJ$2,[1]median2!$AJ52),"")</f>
        <v/>
      </c>
      <c r="R50" s="215" t="str">
        <f>IFERROR([1]median2!R52/IF([1]median2!$AJ52="",[1]median2!$AJ$2,[1]median2!$AJ52),"")</f>
        <v/>
      </c>
      <c r="S50" s="215">
        <f>IFERROR([1]median2!S52/IF([1]median2!$AJ52="",[1]median2!$AJ$2,[1]median2!$AJ52),"")</f>
        <v>16.216216216216218</v>
      </c>
      <c r="T50" s="215">
        <f>IFERROR([1]median2!T52/IF([1]median2!$AJ52="",[1]median2!$AJ$2,[1]median2!$AJ52),"")</f>
        <v>0.7432432432432432</v>
      </c>
      <c r="U50" s="215">
        <f>IFERROR([1]median2!U52/IF([1]median2!$AJ52="",[1]median2!$AJ$2,[1]median2!$AJ52),"")</f>
        <v>0.54054054054054057</v>
      </c>
      <c r="V50" s="215">
        <f>IFERROR([1]median2!V52/IF([1]median2!$AJ52="",[1]median2!$AJ$2,[1]median2!$AJ52),"")</f>
        <v>0.10472972972972973</v>
      </c>
      <c r="W50" s="215">
        <f>IFERROR([1]median2!W52/IF([1]median2!$AJ52="",[1]median2!$AJ$2,[1]median2!$AJ52),"")</f>
        <v>14.189189189189189</v>
      </c>
      <c r="X50" s="215">
        <f>IFERROR([1]median2!X52/IF([1]median2!$AJ52="",[1]median2!$AJ$2,[1]median2!$AJ52),"")</f>
        <v>3.0405405405405403</v>
      </c>
      <c r="Y50" s="215">
        <f>IFERROR([1]median2!Y52/IF([1]median2!$AJ52="",[1]median2!$AJ$2,[1]median2!$AJ52),"")</f>
        <v>0.11621621621621622</v>
      </c>
      <c r="Z50" s="215" t="str">
        <f>IFERROR([1]median2!Z52/IF([1]median2!$AJ52="",[1]median2!$AJ$2,[1]median2!$AJ52),"")</f>
        <v/>
      </c>
      <c r="AA50" s="215" t="str">
        <f>IFERROR([1]median2!AA52/IF([1]median2!$AJ52="",[1]median2!$AJ$2,[1]median2!$AJ52),"")</f>
        <v/>
      </c>
      <c r="AB50" s="215" t="str">
        <f>IFERROR([1]median2!AB52/IF([1]median2!$AJ52="",[1]median2!$AJ$2,[1]median2!$AJ52),"")</f>
        <v/>
      </c>
      <c r="AC50" s="215" t="str">
        <f>IFERROR([1]median2!AC52/IF([1]median2!$AJ52="",[1]median2!$AJ$2,[1]median2!$AJ52),"")</f>
        <v/>
      </c>
      <c r="AD50" s="215" t="str">
        <f>IFERROR([1]median2!AD52/IF([1]median2!$AJ52="",[1]median2!$AJ$2,[1]median2!$AJ52),"")</f>
        <v/>
      </c>
      <c r="AE50" s="215" t="str">
        <f>IFERROR([1]median2!AE52/IF([1]median2!$AJ52="",[1]median2!$AJ$2,[1]median2!$AJ52),"")</f>
        <v/>
      </c>
      <c r="AF50" s="215">
        <f>IFERROR([1]median2!AF52/IF([1]median2!$AJ52="",[1]median2!$AJ$2,[1]median2!$AJ52),"")</f>
        <v>0.13513513513513514</v>
      </c>
      <c r="AG50" s="215" t="str">
        <f>IFERROR([1]median2!AG52/IF([1]median2!$AJ52="",[1]median2!$AJ$2,[1]median2!$AJ52),"")</f>
        <v/>
      </c>
      <c r="AH50" s="215" t="str">
        <f>IFERROR([1]median2!AH52/IF([1]median2!$AJ52="",[1]median2!$AJ$2,[1]median2!$AJ52),"")</f>
        <v/>
      </c>
      <c r="AI50" s="215" t="str">
        <f>IFERROR([1]median2!AI52/IF([1]median2!$AJ52="",[1]median2!$AJ$2,[1]median2!$AJ52),"")</f>
        <v/>
      </c>
      <c r="AJ50" s="215" t="str">
        <f>IFERROR([1]median2!#REF!/IF([1]median2!$AJ52="",[1]median2!$AJ$2,[1]median2!$AJ52),"")</f>
        <v/>
      </c>
      <c r="AK50" s="215">
        <f>IFERROR([1]median2!AR52/IF([1]median2!$AJ52="",[1]median2!$AJ$2,[1]median2!$AJ52),"")</f>
        <v>9.4743243243243249</v>
      </c>
      <c r="AL50" s="215">
        <f>IFERROR([1]median2!AS52/IF([1]median2!$AJ52="",[1]median2!$AJ$2,[1]median2!$AJ52),"")</f>
        <v>71.379729729729732</v>
      </c>
      <c r="AM50" s="215">
        <f>IFERROR([1]median2!AT52/IF([1]median2!$AJ52="",[1]median2!$AJ$2,[1]median2!$AJ52),"")</f>
        <v>92.532432432432429</v>
      </c>
    </row>
    <row r="51" spans="1:39" ht="18" customHeight="1" x14ac:dyDescent="0.3">
      <c r="A51" s="208" t="str">
        <f>IF([1]median2!A53="","",[1]median2!A53)</f>
        <v>Warrap</v>
      </c>
      <c r="B51" s="208" t="str">
        <f>IF([1]median2!B53="","",[1]median2!B53)</f>
        <v>TonjNorth</v>
      </c>
      <c r="C51" s="208" t="str">
        <f>IF([1]median2!C53="","",[1]median2!C53)</f>
        <v>Warrap Town</v>
      </c>
      <c r="D51" s="215">
        <f>IFERROR([1]median2!D53/IF([1]median2!$AJ53="",[1]median2!$AJ$2,[1]median2!$AJ53),"")</f>
        <v>0.61351351351351346</v>
      </c>
      <c r="E51" s="215" t="str">
        <f>IFERROR([1]median2!E53/IF([1]median2!$AJ53="",[1]median2!$AJ$2,[1]median2!$AJ53),"")</f>
        <v/>
      </c>
      <c r="F51" s="215">
        <f>IFERROR([1]median2!F53/IF([1]median2!$AJ53="",[1]median2!$AJ$2,[1]median2!$AJ53),"")</f>
        <v>1.0810810810810811</v>
      </c>
      <c r="G51" s="215">
        <f>IFERROR([1]median2!G53/IF([1]median2!$AJ53="",[1]median2!$AJ$2,[1]median2!$AJ53),"")</f>
        <v>0.94594594594594594</v>
      </c>
      <c r="H51" s="215">
        <f>IFERROR([1]median2!H53/IF([1]median2!$AJ53="",[1]median2!$AJ$2,[1]median2!$AJ53),"")</f>
        <v>0.51081081081081081</v>
      </c>
      <c r="I51" s="215">
        <f>IFERROR([1]median2!I53/IF([1]median2!$AJ53="",[1]median2!$AJ$2,[1]median2!$AJ53),"")</f>
        <v>1.3513513513513513</v>
      </c>
      <c r="J51" s="215">
        <f>IFERROR([1]median2!J53/IF([1]median2!$AJ53="",[1]median2!$AJ$2,[1]median2!$AJ53),"")</f>
        <v>1.3513513513513513</v>
      </c>
      <c r="K51" s="215">
        <f>IFERROR([1]median2!K53/IF([1]median2!$AJ53="",[1]median2!$AJ$2,[1]median2!$AJ53),"")</f>
        <v>0.49594594594594593</v>
      </c>
      <c r="L51" s="215">
        <f>IFERROR([1]median2!L53/IF([1]median2!$AJ53="",[1]median2!$AJ$2,[1]median2!$AJ53),"")</f>
        <v>0.90135135135135136</v>
      </c>
      <c r="M51" s="215">
        <f>IFERROR([1]median2!M53/IF([1]median2!$AJ53="",[1]median2!$AJ$2,[1]median2!$AJ53),"")</f>
        <v>0.36013513513513512</v>
      </c>
      <c r="N51" s="215">
        <f>IFERROR([1]median2!N53/IF([1]median2!$AJ53="",[1]median2!$AJ$2,[1]median2!$AJ53),"")</f>
        <v>3.3783783783783785</v>
      </c>
      <c r="O51" s="215">
        <f>IFERROR([1]median2!O53/IF([1]median2!$AJ53="",[1]median2!$AJ$2,[1]median2!$AJ53),"")</f>
        <v>2.0270270270270272</v>
      </c>
      <c r="P51" s="215">
        <f>IFERROR([1]median2!P53/IF([1]median2!$AJ53="",[1]median2!$AJ$2,[1]median2!$AJ53),"")</f>
        <v>0.59459459459459463</v>
      </c>
      <c r="Q51" s="215" t="str">
        <f>IFERROR([1]median2!Q53/IF([1]median2!$AJ53="",[1]median2!$AJ$2,[1]median2!$AJ53),"")</f>
        <v/>
      </c>
      <c r="R51" s="215">
        <f>IFERROR([1]median2!R53/IF([1]median2!$AJ53="",[1]median2!$AJ$2,[1]median2!$AJ53),"")</f>
        <v>6.0810810810810807</v>
      </c>
      <c r="S51" s="215">
        <f>IFERROR([1]median2!S53/IF([1]median2!$AJ53="",[1]median2!$AJ$2,[1]median2!$AJ53),"")</f>
        <v>16.216216216216218</v>
      </c>
      <c r="T51" s="215">
        <f>IFERROR([1]median2!T53/IF([1]median2!$AJ53="",[1]median2!$AJ$2,[1]median2!$AJ53),"")</f>
        <v>0.40540540540540543</v>
      </c>
      <c r="U51" s="215">
        <f>IFERROR([1]median2!U53/IF([1]median2!$AJ53="",[1]median2!$AJ$2,[1]median2!$AJ53),"")</f>
        <v>1.2162162162162162</v>
      </c>
      <c r="V51" s="215" t="str">
        <f>IFERROR([1]median2!V53/IF([1]median2!$AJ53="",[1]median2!$AJ$2,[1]median2!$AJ53),"")</f>
        <v/>
      </c>
      <c r="W51" s="215">
        <f>IFERROR([1]median2!W53/IF([1]median2!$AJ53="",[1]median2!$AJ$2,[1]median2!$AJ53),"")</f>
        <v>11.486486486486486</v>
      </c>
      <c r="X51" s="215">
        <f>IFERROR([1]median2!X53/IF([1]median2!$AJ53="",[1]median2!$AJ$2,[1]median2!$AJ53),"")</f>
        <v>3.3783783783783785</v>
      </c>
      <c r="Y51" s="215">
        <f>IFERROR([1]median2!Y53/IF([1]median2!$AJ53="",[1]median2!$AJ$2,[1]median2!$AJ53),"")</f>
        <v>0.11621621621621622</v>
      </c>
      <c r="Z51" s="215" t="str">
        <f>IFERROR([1]median2!Z53/IF([1]median2!$AJ53="",[1]median2!$AJ$2,[1]median2!$AJ53),"")</f>
        <v/>
      </c>
      <c r="AA51" s="215" t="str">
        <f>IFERROR([1]median2!AA53/IF([1]median2!$AJ53="",[1]median2!$AJ$2,[1]median2!$AJ53),"")</f>
        <v/>
      </c>
      <c r="AB51" s="215" t="str">
        <f>IFERROR([1]median2!AB53/IF([1]median2!$AJ53="",[1]median2!$AJ$2,[1]median2!$AJ53),"")</f>
        <v/>
      </c>
      <c r="AC51" s="215" t="str">
        <f>IFERROR([1]median2!AC53/IF([1]median2!$AJ53="",[1]median2!$AJ$2,[1]median2!$AJ53),"")</f>
        <v/>
      </c>
      <c r="AD51" s="215" t="str">
        <f>IFERROR([1]median2!AD53/IF([1]median2!$AJ53="",[1]median2!$AJ$2,[1]median2!$AJ53),"")</f>
        <v/>
      </c>
      <c r="AE51" s="215" t="str">
        <f>IFERROR([1]median2!AE53/IF([1]median2!$AJ53="",[1]median2!$AJ$2,[1]median2!$AJ53),"")</f>
        <v/>
      </c>
      <c r="AF51" s="215" t="str">
        <f>IFERROR([1]median2!AF53/IF([1]median2!$AJ53="",[1]median2!$AJ$2,[1]median2!$AJ53),"")</f>
        <v/>
      </c>
      <c r="AG51" s="215" t="str">
        <f>IFERROR([1]median2!AG53/IF([1]median2!$AJ53="",[1]median2!$AJ$2,[1]median2!$AJ53),"")</f>
        <v/>
      </c>
      <c r="AH51" s="215" t="str">
        <f>IFERROR([1]median2!AH53/IF([1]median2!$AJ53="",[1]median2!$AJ$2,[1]median2!$AJ53),"")</f>
        <v/>
      </c>
      <c r="AI51" s="215" t="str">
        <f>IFERROR([1]median2!AI53/IF([1]median2!$AJ53="",[1]median2!$AJ$2,[1]median2!$AJ53),"")</f>
        <v/>
      </c>
      <c r="AJ51" s="215" t="str">
        <f>IFERROR([1]median2!#REF!/IF([1]median2!$AJ53="",[1]median2!$AJ$2,[1]median2!$AJ53),"")</f>
        <v/>
      </c>
      <c r="AK51" s="215">
        <f>IFERROR([1]median2!AR53/IF([1]median2!$AJ53="",[1]median2!$AJ$2,[1]median2!$AJ53),"")</f>
        <v>8.0175675675675677</v>
      </c>
      <c r="AL51" s="215">
        <f>IFERROR([1]median2!AS53/IF([1]median2!$AJ53="",[1]median2!$AJ$2,[1]median2!$AJ53),"")</f>
        <v>73.282432432432429</v>
      </c>
      <c r="AM51" s="215">
        <f>IFERROR([1]median2!AT53/IF([1]median2!$AJ53="",[1]median2!$AJ$2,[1]median2!$AJ53),"")</f>
        <v>96.301351351351357</v>
      </c>
    </row>
    <row r="52" spans="1:39" ht="18" customHeight="1" x14ac:dyDescent="0.3">
      <c r="A52" s="208" t="str">
        <f>IF([1]median2!A54="","",[1]median2!A54)</f>
        <v>Warrap</v>
      </c>
      <c r="B52" s="208" t="str">
        <f>IF([1]median2!B54="","",[1]median2!B54)</f>
        <v>TonjSouth</v>
      </c>
      <c r="C52" s="208" t="str">
        <f>IF([1]median2!C54="","",[1]median2!C54)</f>
        <v>Tonj Town</v>
      </c>
      <c r="D52" s="215">
        <f>IFERROR([1]median2!D54/IF([1]median2!$AJ54="",[1]median2!$AJ$2,[1]median2!$AJ54),"")</f>
        <v>0.71621621621621623</v>
      </c>
      <c r="E52" s="215" t="str">
        <f>IFERROR([1]median2!E54/IF([1]median2!$AJ54="",[1]median2!$AJ$2,[1]median2!$AJ54),"")</f>
        <v/>
      </c>
      <c r="F52" s="215">
        <f>IFERROR([1]median2!F54/IF([1]median2!$AJ54="",[1]median2!$AJ$2,[1]median2!$AJ54),"")</f>
        <v>1.1486486486486487</v>
      </c>
      <c r="G52" s="215">
        <f>IFERROR([1]median2!G54/IF([1]median2!$AJ54="",[1]median2!$AJ$2,[1]median2!$AJ54),"")</f>
        <v>1.3513513513513513</v>
      </c>
      <c r="H52" s="215">
        <f>IFERROR([1]median2!H54/IF([1]median2!$AJ54="",[1]median2!$AJ$2,[1]median2!$AJ54),"")</f>
        <v>0.61351351351351346</v>
      </c>
      <c r="I52" s="215">
        <f>IFERROR([1]median2!I54/IF([1]median2!$AJ54="",[1]median2!$AJ$2,[1]median2!$AJ54),"")</f>
        <v>2.2972972972972974</v>
      </c>
      <c r="J52" s="215">
        <f>IFERROR([1]median2!J54/IF([1]median2!$AJ54="",[1]median2!$AJ$2,[1]median2!$AJ54),"")</f>
        <v>1.2837837837837838</v>
      </c>
      <c r="K52" s="215">
        <f>IFERROR([1]median2!K54/IF([1]median2!$AJ54="",[1]median2!$AJ$2,[1]median2!$AJ54),"")</f>
        <v>0.64189189189189189</v>
      </c>
      <c r="L52" s="215">
        <f>IFERROR([1]median2!L54/IF([1]median2!$AJ54="",[1]median2!$AJ$2,[1]median2!$AJ54),"")</f>
        <v>0.90135135135135136</v>
      </c>
      <c r="M52" s="215">
        <f>IFERROR([1]median2!M54/IF([1]median2!$AJ54="",[1]median2!$AJ$2,[1]median2!$AJ54),"")</f>
        <v>0.32635135135135135</v>
      </c>
      <c r="N52" s="215">
        <f>IFERROR([1]median2!N54/IF([1]median2!$AJ54="",[1]median2!$AJ$2,[1]median2!$AJ54),"")</f>
        <v>2.2972972972972974</v>
      </c>
      <c r="O52" s="215" t="str">
        <f>IFERROR([1]median2!O54/IF([1]median2!$AJ54="",[1]median2!$AJ$2,[1]median2!$AJ54),"")</f>
        <v/>
      </c>
      <c r="P52" s="215">
        <f>IFERROR([1]median2!P54/IF([1]median2!$AJ54="",[1]median2!$AJ$2,[1]median2!$AJ54),"")</f>
        <v>0.7432432432432432</v>
      </c>
      <c r="Q52" s="215" t="str">
        <f>IFERROR([1]median2!Q54/IF([1]median2!$AJ54="",[1]median2!$AJ$2,[1]median2!$AJ54),"")</f>
        <v/>
      </c>
      <c r="R52" s="215" t="str">
        <f>IFERROR([1]median2!R54/IF([1]median2!$AJ54="",[1]median2!$AJ$2,[1]median2!$AJ54),"")</f>
        <v/>
      </c>
      <c r="S52" s="215">
        <f>IFERROR([1]median2!S54/IF([1]median2!$AJ54="",[1]median2!$AJ$2,[1]median2!$AJ54),"")</f>
        <v>10.135135135135135</v>
      </c>
      <c r="T52" s="215">
        <f>IFERROR([1]median2!T54/IF([1]median2!$AJ54="",[1]median2!$AJ$2,[1]median2!$AJ54),"")</f>
        <v>1.2162162162162162</v>
      </c>
      <c r="U52" s="215">
        <f>IFERROR([1]median2!U54/IF([1]median2!$AJ54="",[1]median2!$AJ$2,[1]median2!$AJ54),"")</f>
        <v>0.94594594594594594</v>
      </c>
      <c r="V52" s="215">
        <f>IFERROR([1]median2!V54/IF([1]median2!$AJ54="",[1]median2!$AJ$2,[1]median2!$AJ54),"")</f>
        <v>0.1277027027027027</v>
      </c>
      <c r="W52" s="215">
        <f>IFERROR([1]median2!W54/IF([1]median2!$AJ54="",[1]median2!$AJ$2,[1]median2!$AJ54),"")</f>
        <v>10.135135135135135</v>
      </c>
      <c r="X52" s="215">
        <f>IFERROR([1]median2!X54/IF([1]median2!$AJ54="",[1]median2!$AJ$2,[1]median2!$AJ54),"")</f>
        <v>3.0405405405405403</v>
      </c>
      <c r="Y52" s="215">
        <f>IFERROR([1]median2!Y54/IF([1]median2!$AJ54="",[1]median2!$AJ$2,[1]median2!$AJ54),"")</f>
        <v>0.11621621621621622</v>
      </c>
      <c r="Z52" s="215" t="str">
        <f>IFERROR([1]median2!Z54/IF([1]median2!$AJ54="",[1]median2!$AJ$2,[1]median2!$AJ54),"")</f>
        <v/>
      </c>
      <c r="AA52" s="215" t="str">
        <f>IFERROR([1]median2!AA54/IF([1]median2!$AJ54="",[1]median2!$AJ$2,[1]median2!$AJ54),"")</f>
        <v/>
      </c>
      <c r="AB52" s="215" t="str">
        <f>IFERROR([1]median2!AB54/IF([1]median2!$AJ54="",[1]median2!$AJ$2,[1]median2!$AJ54),"")</f>
        <v/>
      </c>
      <c r="AC52" s="215" t="str">
        <f>IFERROR([1]median2!AC54/IF([1]median2!$AJ54="",[1]median2!$AJ$2,[1]median2!$AJ54),"")</f>
        <v/>
      </c>
      <c r="AD52" s="215" t="str">
        <f>IFERROR([1]median2!AD54/IF([1]median2!$AJ54="",[1]median2!$AJ$2,[1]median2!$AJ54),"")</f>
        <v/>
      </c>
      <c r="AE52" s="215" t="str">
        <f>IFERROR([1]median2!AE54/IF([1]median2!$AJ54="",[1]median2!$AJ$2,[1]median2!$AJ54),"")</f>
        <v/>
      </c>
      <c r="AF52" s="215">
        <f>IFERROR([1]median2!AF54/IF([1]median2!$AJ54="",[1]median2!$AJ$2,[1]median2!$AJ54),"")</f>
        <v>0.20270270270270271</v>
      </c>
      <c r="AG52" s="215" t="str">
        <f>IFERROR([1]median2!AG54/IF([1]median2!$AJ54="",[1]median2!$AJ$2,[1]median2!$AJ54),"")</f>
        <v/>
      </c>
      <c r="AH52" s="215" t="str">
        <f>IFERROR([1]median2!AH54/IF([1]median2!$AJ54="",[1]median2!$AJ$2,[1]median2!$AJ54),"")</f>
        <v/>
      </c>
      <c r="AI52" s="215" t="str">
        <f>IFERROR([1]median2!AI54/IF([1]median2!$AJ54="",[1]median2!$AJ$2,[1]median2!$AJ54),"")</f>
        <v/>
      </c>
      <c r="AJ52" s="215" t="str">
        <f>IFERROR([1]median2!#REF!/IF([1]median2!$AJ54="",[1]median2!$AJ$2,[1]median2!$AJ54),"")</f>
        <v/>
      </c>
      <c r="AK52" s="215">
        <f>IFERROR([1]median2!AR54/IF([1]median2!$AJ54="",[1]median2!$AJ$2,[1]median2!$AJ54),"")</f>
        <v>9.7202702702702695</v>
      </c>
      <c r="AL52" s="215">
        <f>IFERROR([1]median2!AS54/IF([1]median2!$AJ54="",[1]median2!$AJ$2,[1]median2!$AJ54),"")</f>
        <v>91.185135135135141</v>
      </c>
      <c r="AM52" s="215">
        <f>IFERROR([1]median2!AT54/IF([1]median2!$AJ54="",[1]median2!$AJ$2,[1]median2!$AJ54),"")</f>
        <v>111.93378378378378</v>
      </c>
    </row>
    <row r="53" spans="1:39" ht="18" customHeight="1" x14ac:dyDescent="0.3">
      <c r="A53" s="208" t="str">
        <f>IF([1]median2!A55="","",[1]median2!A55)</f>
        <v>Warrap</v>
      </c>
      <c r="B53" s="208" t="str">
        <f>IF([1]median2!B55="","",[1]median2!B55)</f>
        <v>Twic</v>
      </c>
      <c r="C53" s="208" t="str">
        <f>IF([1]median2!C55="","",[1]median2!C55)</f>
        <v>Turalei</v>
      </c>
      <c r="D53" s="215">
        <f>IFERROR([1]median2!D55/IF([1]median2!$AJ55="",[1]median2!$AJ$2,[1]median2!$AJ55),"")</f>
        <v>0.81891891891891888</v>
      </c>
      <c r="E53" s="215">
        <f>IFERROR([1]median2!E55/IF([1]median2!$AJ55="",[1]median2!$AJ$2,[1]median2!$AJ55),"")</f>
        <v>0.78783783783783778</v>
      </c>
      <c r="F53" s="215">
        <f>IFERROR([1]median2!F55/IF([1]median2!$AJ55="",[1]median2!$AJ$2,[1]median2!$AJ55),"")</f>
        <v>1.5459459459459459</v>
      </c>
      <c r="G53" s="215">
        <f>IFERROR([1]median2!G55/IF([1]median2!$AJ55="",[1]median2!$AJ$2,[1]median2!$AJ55),"")</f>
        <v>1.65</v>
      </c>
      <c r="H53" s="215">
        <f>IFERROR([1]median2!H55/IF([1]median2!$AJ55="",[1]median2!$AJ$2,[1]median2!$AJ55),"")</f>
        <v>0.51081081081081081</v>
      </c>
      <c r="I53" s="215">
        <f>IFERROR([1]median2!I55/IF([1]median2!$AJ55="",[1]median2!$AJ$2,[1]median2!$AJ55),"")</f>
        <v>1.4216216216216215</v>
      </c>
      <c r="J53" s="215">
        <f>IFERROR([1]median2!J55/IF([1]median2!$AJ55="",[1]median2!$AJ$2,[1]median2!$AJ55),"")</f>
        <v>1.4905405405405405</v>
      </c>
      <c r="K53" s="215">
        <f>IFERROR([1]median2!K55/IF([1]median2!$AJ55="",[1]median2!$AJ$2,[1]median2!$AJ55),"")</f>
        <v>0.29729729729729731</v>
      </c>
      <c r="L53" s="215">
        <f>IFERROR([1]median2!L55/IF([1]median2!$AJ55="",[1]median2!$AJ$2,[1]median2!$AJ55),"")</f>
        <v>1.5310810810810811</v>
      </c>
      <c r="M53" s="215">
        <f>IFERROR([1]median2!M55/IF([1]median2!$AJ55="",[1]median2!$AJ$2,[1]median2!$AJ55),"")</f>
        <v>0.40540540540540543</v>
      </c>
      <c r="N53" s="215">
        <f>IFERROR([1]median2!N55/IF([1]median2!$AJ55="",[1]median2!$AJ$2,[1]median2!$AJ55),"")</f>
        <v>2.2972972972972974</v>
      </c>
      <c r="O53" s="215">
        <f>IFERROR([1]median2!O55/IF([1]median2!$AJ55="",[1]median2!$AJ$2,[1]median2!$AJ55),"")</f>
        <v>4.0540540540540544</v>
      </c>
      <c r="P53" s="215" t="str">
        <f>IFERROR([1]median2!P55/IF([1]median2!$AJ55="",[1]median2!$AJ$2,[1]median2!$AJ55),"")</f>
        <v/>
      </c>
      <c r="Q53" s="215">
        <f>IFERROR([1]median2!Q55/IF([1]median2!$AJ55="",[1]median2!$AJ$2,[1]median2!$AJ55),"")</f>
        <v>8.1081081081081088</v>
      </c>
      <c r="R53" s="215">
        <f>IFERROR([1]median2!R55/IF([1]median2!$AJ55="",[1]median2!$AJ$2,[1]median2!$AJ55),"")</f>
        <v>4.0540540540540544</v>
      </c>
      <c r="S53" s="215">
        <f>IFERROR([1]median2!S55/IF([1]median2!$AJ55="",[1]median2!$AJ$2,[1]median2!$AJ55),"")</f>
        <v>5.4054054054054053</v>
      </c>
      <c r="T53" s="215">
        <f>IFERROR([1]median2!T55/IF([1]median2!$AJ55="",[1]median2!$AJ$2,[1]median2!$AJ55),"")</f>
        <v>2.0270270270270272</v>
      </c>
      <c r="U53" s="215">
        <f>IFERROR([1]median2!U55/IF([1]median2!$AJ55="",[1]median2!$AJ$2,[1]median2!$AJ55),"")</f>
        <v>1.3513513513513513</v>
      </c>
      <c r="V53" s="215">
        <f>IFERROR([1]median2!V55/IF([1]median2!$AJ55="",[1]median2!$AJ$2,[1]median2!$AJ55),"")</f>
        <v>0.78378378378378377</v>
      </c>
      <c r="W53" s="215">
        <f>IFERROR([1]median2!W55/IF([1]median2!$AJ55="",[1]median2!$AJ$2,[1]median2!$AJ55),"")</f>
        <v>6.756756756756757</v>
      </c>
      <c r="X53" s="215">
        <f>IFERROR([1]median2!X55/IF([1]median2!$AJ55="",[1]median2!$AJ$2,[1]median2!$AJ55),"")</f>
        <v>3.3783783783783785</v>
      </c>
      <c r="Y53" s="215">
        <f>IFERROR([1]median2!Y55/IF([1]median2!$AJ55="",[1]median2!$AJ$2,[1]median2!$AJ55),"")</f>
        <v>0.19324324324324324</v>
      </c>
      <c r="Z53" s="215" t="str">
        <f>IFERROR([1]median2!Z55/IF([1]median2!$AJ55="",[1]median2!$AJ$2,[1]median2!$AJ55),"")</f>
        <v/>
      </c>
      <c r="AA53" s="215" t="str">
        <f>IFERROR([1]median2!AA55/IF([1]median2!$AJ55="",[1]median2!$AJ$2,[1]median2!$AJ55),"")</f>
        <v/>
      </c>
      <c r="AB53" s="215" t="str">
        <f>IFERROR([1]median2!AB55/IF([1]median2!$AJ55="",[1]median2!$AJ$2,[1]median2!$AJ55),"")</f>
        <v/>
      </c>
      <c r="AC53" s="215" t="str">
        <f>IFERROR([1]median2!AC55/IF([1]median2!$AJ55="",[1]median2!$AJ$2,[1]median2!$AJ55),"")</f>
        <v/>
      </c>
      <c r="AD53" s="215">
        <f>IFERROR([1]median2!AD55/IF([1]median2!$AJ55="",[1]median2!$AJ$2,[1]median2!$AJ55),"")</f>
        <v>3.3783783783783785</v>
      </c>
      <c r="AE53" s="215" t="str">
        <f>IFERROR([1]median2!AE55/IF([1]median2!$AJ55="",[1]median2!$AJ$2,[1]median2!$AJ55),"")</f>
        <v/>
      </c>
      <c r="AF53" s="215" t="str">
        <f>IFERROR([1]median2!AF55/IF([1]median2!$AJ55="",[1]median2!$AJ$2,[1]median2!$AJ55),"")</f>
        <v/>
      </c>
      <c r="AG53" s="215" t="str">
        <f>IFERROR([1]median2!AG55/IF([1]median2!$AJ55="",[1]median2!$AJ$2,[1]median2!$AJ55),"")</f>
        <v/>
      </c>
      <c r="AH53" s="215" t="str">
        <f>IFERROR([1]median2!AH55/IF([1]median2!$AJ55="",[1]median2!$AJ$2,[1]median2!$AJ55),"")</f>
        <v/>
      </c>
      <c r="AI53" s="215" t="str">
        <f>IFERROR([1]median2!AI55/IF([1]median2!$AJ55="",[1]median2!$AJ$2,[1]median2!$AJ55),"")</f>
        <v/>
      </c>
      <c r="AJ53" s="215" t="str">
        <f>IFERROR([1]median2!#REF!/IF([1]median2!$AJ55="",[1]median2!$AJ$2,[1]median2!$AJ55),"")</f>
        <v/>
      </c>
      <c r="AK53" s="215">
        <f>IFERROR([1]median2!AR55/IF([1]median2!$AJ55="",[1]median2!$AJ$2,[1]median2!$AJ55),"")</f>
        <v>10.054054054054054</v>
      </c>
      <c r="AL53" s="215">
        <f>IFERROR([1]median2!AS55/IF([1]median2!$AJ55="",[1]median2!$AJ$2,[1]median2!$AJ55),"")</f>
        <v>95.981081081081086</v>
      </c>
      <c r="AM53" s="215">
        <f>IFERROR([1]median2!AT55/IF([1]median2!$AJ55="",[1]median2!$AJ$2,[1]median2!$AJ55),"")</f>
        <v>151.10270270270271</v>
      </c>
    </row>
    <row r="54" spans="1:39" ht="18" customHeight="1" x14ac:dyDescent="0.3">
      <c r="A54" s="208" t="str">
        <f>IF([1]median2!A56="","",[1]median2!A56)</f>
        <v>Warrap</v>
      </c>
      <c r="B54" s="208" t="str">
        <f>IF([1]median2!B56="","",[1]median2!B56)</f>
        <v>Twic</v>
      </c>
      <c r="C54" s="208" t="str">
        <f>IF([1]median2!C56="","",[1]median2!C56)</f>
        <v>Wunrok</v>
      </c>
      <c r="D54" s="215">
        <f>IFERROR([1]median2!D56/IF([1]median2!$AJ56="",[1]median2!$AJ$2,[1]median2!$AJ56),"")</f>
        <v>0.81836596893990543</v>
      </c>
      <c r="E54" s="215">
        <f>IFERROR([1]median2!E56/IF([1]median2!$AJ56="",[1]median2!$AJ$2,[1]median2!$AJ56),"")</f>
        <v>0.78730587440918298</v>
      </c>
      <c r="F54" s="215">
        <f>IFERROR([1]median2!F56/IF([1]median2!$AJ56="",[1]median2!$AJ$2,[1]median2!$AJ56),"")</f>
        <v>2.0607697501688049</v>
      </c>
      <c r="G54" s="215">
        <f>IFERROR([1]median2!G56/IF([1]median2!$AJ56="",[1]median2!$AJ$2,[1]median2!$AJ56),"")</f>
        <v>2.0621201890614449</v>
      </c>
      <c r="H54" s="215">
        <f>IFERROR([1]median2!H56/IF([1]median2!$AJ56="",[1]median2!$AJ$2,[1]median2!$AJ56),"")</f>
        <v>0.76569885212694122</v>
      </c>
      <c r="I54" s="215">
        <f>IFERROR([1]median2!I56/IF([1]median2!$AJ56="",[1]median2!$AJ$2,[1]median2!$AJ56),"")</f>
        <v>1.4206617150573937</v>
      </c>
      <c r="J54" s="215">
        <f>IFERROR([1]median2!J56/IF([1]median2!$AJ56="",[1]median2!$AJ$2,[1]median2!$AJ56),"")</f>
        <v>1.4895340985820391</v>
      </c>
      <c r="K54" s="215">
        <f>IFERROR([1]median2!K56/IF([1]median2!$AJ56="",[1]median2!$AJ$2,[1]median2!$AJ56),"")</f>
        <v>0.29709655638082377</v>
      </c>
      <c r="L54" s="215">
        <f>IFERROR([1]median2!L56/IF([1]median2!$AJ56="",[1]median2!$AJ$2,[1]median2!$AJ56),"")</f>
        <v>1.5300472653612425</v>
      </c>
      <c r="M54" s="215">
        <f>IFERROR([1]median2!M56/IF([1]median2!$AJ56="",[1]median2!$AJ$2,[1]median2!$AJ56),"")</f>
        <v>0.40513166779203241</v>
      </c>
      <c r="N54" s="215">
        <f>IFERROR([1]median2!N56/IF([1]median2!$AJ56="",[1]median2!$AJ$2,[1]median2!$AJ56),"")</f>
        <v>2.2957461174881835</v>
      </c>
      <c r="O54" s="215">
        <f>IFERROR([1]median2!O56/IF([1]median2!$AJ56="",[1]median2!$AJ$2,[1]median2!$AJ56),"")</f>
        <v>4.0513166779203242</v>
      </c>
      <c r="P54" s="215">
        <f>IFERROR([1]median2!P56/IF([1]median2!$AJ56="",[1]median2!$AJ$2,[1]median2!$AJ56),"")</f>
        <v>1.3504388926401081</v>
      </c>
      <c r="Q54" s="215">
        <f>IFERROR([1]median2!Q56/IF([1]median2!$AJ56="",[1]median2!$AJ$2,[1]median2!$AJ56),"")</f>
        <v>6.7521944632005404</v>
      </c>
      <c r="R54" s="215" t="str">
        <f>IFERROR([1]median2!R56/IF([1]median2!$AJ56="",[1]median2!$AJ$2,[1]median2!$AJ56),"")</f>
        <v/>
      </c>
      <c r="S54" s="215" t="str">
        <f>IFERROR([1]median2!S56/IF([1]median2!$AJ56="",[1]median2!$AJ$2,[1]median2!$AJ56),"")</f>
        <v/>
      </c>
      <c r="T54" s="215">
        <f>IFERROR([1]median2!T56/IF([1]median2!$AJ56="",[1]median2!$AJ$2,[1]median2!$AJ56),"")</f>
        <v>2.0256583389601621</v>
      </c>
      <c r="U54" s="215">
        <f>IFERROR([1]median2!U56/IF([1]median2!$AJ56="",[1]median2!$AJ$2,[1]median2!$AJ56),"")</f>
        <v>2.160702228224173</v>
      </c>
      <c r="V54" s="215">
        <f>IFERROR([1]median2!V56/IF([1]median2!$AJ56="",[1]median2!$AJ$2,[1]median2!$AJ56),"")</f>
        <v>0.78325455773126262</v>
      </c>
      <c r="W54" s="215">
        <f>IFERROR([1]median2!W56/IF([1]median2!$AJ56="",[1]median2!$AJ$2,[1]median2!$AJ56),"")</f>
        <v>12.153950033760973</v>
      </c>
      <c r="X54" s="215">
        <f>IFERROR([1]median2!X56/IF([1]median2!$AJ56="",[1]median2!$AJ$2,[1]median2!$AJ56),"")</f>
        <v>4.0513166779203242</v>
      </c>
      <c r="Y54" s="215">
        <f>IFERROR([1]median2!Y56/IF([1]median2!$AJ56="",[1]median2!$AJ$2,[1]median2!$AJ56),"")</f>
        <v>0.19311276164753544</v>
      </c>
      <c r="Z54" s="215" t="str">
        <f>IFERROR([1]median2!Z56/IF([1]median2!$AJ56="",[1]median2!$AJ$2,[1]median2!$AJ56),"")</f>
        <v/>
      </c>
      <c r="AA54" s="215" t="str">
        <f>IFERROR([1]median2!AA56/IF([1]median2!$AJ56="",[1]median2!$AJ$2,[1]median2!$AJ56),"")</f>
        <v/>
      </c>
      <c r="AB54" s="215" t="str">
        <f>IFERROR([1]median2!AB56/IF([1]median2!$AJ56="",[1]median2!$AJ$2,[1]median2!$AJ56),"")</f>
        <v/>
      </c>
      <c r="AC54" s="215" t="str">
        <f>IFERROR([1]median2!AC56/IF([1]median2!$AJ56="",[1]median2!$AJ$2,[1]median2!$AJ56),"")</f>
        <v/>
      </c>
      <c r="AD54" s="215" t="str">
        <f>IFERROR([1]median2!AD56/IF([1]median2!$AJ56="",[1]median2!$AJ$2,[1]median2!$AJ56),"")</f>
        <v/>
      </c>
      <c r="AE54" s="215" t="str">
        <f>IFERROR([1]median2!AE56/IF([1]median2!$AJ56="",[1]median2!$AJ$2,[1]median2!$AJ56),"")</f>
        <v/>
      </c>
      <c r="AF54" s="215" t="str">
        <f>IFERROR([1]median2!AF56/IF([1]median2!$AJ56="",[1]median2!$AJ$2,[1]median2!$AJ56),"")</f>
        <v/>
      </c>
      <c r="AG54" s="215" t="str">
        <f>IFERROR([1]median2!AG56/IF([1]median2!$AJ56="",[1]median2!$AJ$2,[1]median2!$AJ56),"")</f>
        <v/>
      </c>
      <c r="AH54" s="215" t="str">
        <f>IFERROR([1]median2!AH56/IF([1]median2!$AJ56="",[1]median2!$AJ$2,[1]median2!$AJ56),"")</f>
        <v/>
      </c>
      <c r="AI54" s="215" t="str">
        <f>IFERROR([1]median2!AI56/IF([1]median2!$AJ56="",[1]median2!$AJ$2,[1]median2!$AJ56),"")</f>
        <v/>
      </c>
      <c r="AJ54" s="215" t="str">
        <f>IFERROR([1]median2!#REF!/IF([1]median2!$AJ56="",[1]median2!$AJ$2,[1]median2!$AJ56),"")</f>
        <v/>
      </c>
      <c r="AK54" s="215">
        <f>IFERROR([1]median2!AR56/IF([1]median2!$AJ56="",[1]median2!$AJ$2,[1]median2!$AJ56),"")</f>
        <v>11.231600270087778</v>
      </c>
      <c r="AL54" s="215">
        <f>IFERROR([1]median2!AS56/IF([1]median2!$AJ56="",[1]median2!$AJ$2,[1]median2!$AJ56),"")</f>
        <v>95.916272788656315</v>
      </c>
      <c r="AM54" s="215">
        <f>IFERROR([1]median2!AT56/IF([1]median2!$AJ56="",[1]median2!$AJ$2,[1]median2!$AJ56),"")</f>
        <v>159.50844024307901</v>
      </c>
    </row>
    <row r="55" spans="1:39" ht="18" customHeight="1" x14ac:dyDescent="0.3">
      <c r="A55" s="208" t="str">
        <f>IF([1]median2!A57="","",[1]median2!A57)</f>
        <v>WesternBahrelGhazal</v>
      </c>
      <c r="B55" s="208" t="str">
        <f>IF([1]median2!B57="","",[1]median2!B57)</f>
        <v>Raja</v>
      </c>
      <c r="C55" s="208" t="str">
        <f>IF([1]median2!C57="","",[1]median2!C57)</f>
        <v>Raja Town</v>
      </c>
      <c r="D55" s="215">
        <f>IFERROR([1]median2!D57/IF([1]median2!$AJ57="",[1]median2!$AJ$2,[1]median2!$AJ57),"")</f>
        <v>1.2413793103448276</v>
      </c>
      <c r="E55" s="215" t="str">
        <f>IFERROR([1]median2!E57/IF([1]median2!$AJ57="",[1]median2!$AJ$2,[1]median2!$AJ57),"")</f>
        <v/>
      </c>
      <c r="F55" s="215">
        <f>IFERROR([1]median2!F57/IF([1]median2!$AJ57="",[1]median2!$AJ$2,[1]median2!$AJ57),"")</f>
        <v>1.3793103448275863</v>
      </c>
      <c r="G55" s="215">
        <f>IFERROR([1]median2!G57/IF([1]median2!$AJ57="",[1]median2!$AJ$2,[1]median2!$AJ57),"")</f>
        <v>1.3793103448275863</v>
      </c>
      <c r="H55" s="215">
        <f>IFERROR([1]median2!H57/IF([1]median2!$AJ57="",[1]median2!$AJ$2,[1]median2!$AJ57),"")</f>
        <v>0.96551724137931039</v>
      </c>
      <c r="I55" s="215">
        <f>IFERROR([1]median2!I57/IF([1]median2!$AJ57="",[1]median2!$AJ$2,[1]median2!$AJ57),"")</f>
        <v>2.0689655172413794</v>
      </c>
      <c r="J55" s="215">
        <f>IFERROR([1]median2!J57/IF([1]median2!$AJ57="",[1]median2!$AJ$2,[1]median2!$AJ57),"")</f>
        <v>1.3793103448275863</v>
      </c>
      <c r="K55" s="215">
        <f>IFERROR([1]median2!K57/IF([1]median2!$AJ57="",[1]median2!$AJ$2,[1]median2!$AJ57),"")</f>
        <v>0.68965517241379315</v>
      </c>
      <c r="L55" s="215">
        <f>IFERROR([1]median2!L57/IF([1]median2!$AJ57="",[1]median2!$AJ$2,[1]median2!$AJ57),"")</f>
        <v>2.7586206896551726</v>
      </c>
      <c r="M55" s="215">
        <f>IFERROR([1]median2!M57/IF([1]median2!$AJ57="",[1]median2!$AJ$2,[1]median2!$AJ57),"")</f>
        <v>0.41379310344827586</v>
      </c>
      <c r="N55" s="215">
        <f>IFERROR([1]median2!N57/IF([1]median2!$AJ57="",[1]median2!$AJ$2,[1]median2!$AJ57),"")</f>
        <v>2.7586206896551726</v>
      </c>
      <c r="O55" s="215">
        <f>IFERROR([1]median2!O57/IF([1]median2!$AJ57="",[1]median2!$AJ$2,[1]median2!$AJ57),"")</f>
        <v>3.4482758620689653</v>
      </c>
      <c r="P55" s="215">
        <f>IFERROR([1]median2!P57/IF([1]median2!$AJ57="",[1]median2!$AJ$2,[1]median2!$AJ57),"")</f>
        <v>0.68965517241379315</v>
      </c>
      <c r="Q55" s="215">
        <f>IFERROR([1]median2!Q57/IF([1]median2!$AJ57="",[1]median2!$AJ$2,[1]median2!$AJ57),"")</f>
        <v>9.6551724137931032</v>
      </c>
      <c r="R55" s="215">
        <f>IFERROR([1]median2!R57/IF([1]median2!$AJ57="",[1]median2!$AJ$2,[1]median2!$AJ57),"")</f>
        <v>8.9655172413793096</v>
      </c>
      <c r="S55" s="215" t="str">
        <f>IFERROR([1]median2!S57/IF([1]median2!$AJ57="",[1]median2!$AJ$2,[1]median2!$AJ57),"")</f>
        <v/>
      </c>
      <c r="T55" s="215" t="str">
        <f>IFERROR([1]median2!T57/IF([1]median2!$AJ57="",[1]median2!$AJ$2,[1]median2!$AJ57),"")</f>
        <v/>
      </c>
      <c r="U55" s="215">
        <f>IFERROR([1]median2!U57/IF([1]median2!$AJ57="",[1]median2!$AJ$2,[1]median2!$AJ57),"")</f>
        <v>2.0689655172413794</v>
      </c>
      <c r="V55" s="215">
        <f>IFERROR([1]median2!V57/IF([1]median2!$AJ57="",[1]median2!$AJ$2,[1]median2!$AJ57),"")</f>
        <v>0.4</v>
      </c>
      <c r="W55" s="215">
        <f>IFERROR([1]median2!W57/IF([1]median2!$AJ57="",[1]median2!$AJ$2,[1]median2!$AJ57),"")</f>
        <v>21.379310344827587</v>
      </c>
      <c r="X55" s="215">
        <f>IFERROR([1]median2!X57/IF([1]median2!$AJ57="",[1]median2!$AJ$2,[1]median2!$AJ57),"")</f>
        <v>4.8275862068965516</v>
      </c>
      <c r="Y55" s="215">
        <f>IFERROR([1]median2!Y57/IF([1]median2!$AJ57="",[1]median2!$AJ$2,[1]median2!$AJ57),"")</f>
        <v>0.15724137931034482</v>
      </c>
      <c r="Z55" s="215" t="str">
        <f>IFERROR([1]median2!Z57/IF([1]median2!$AJ57="",[1]median2!$AJ$2,[1]median2!$AJ57),"")</f>
        <v/>
      </c>
      <c r="AA55" s="215" t="str">
        <f>IFERROR([1]median2!AA57/IF([1]median2!$AJ57="",[1]median2!$AJ$2,[1]median2!$AJ57),"")</f>
        <v/>
      </c>
      <c r="AB55" s="215" t="str">
        <f>IFERROR([1]median2!AB57/IF([1]median2!$AJ57="",[1]median2!$AJ$2,[1]median2!$AJ57),"")</f>
        <v/>
      </c>
      <c r="AC55" s="215" t="str">
        <f>IFERROR([1]median2!AC57/IF([1]median2!$AJ57="",[1]median2!$AJ$2,[1]median2!$AJ57),"")</f>
        <v/>
      </c>
      <c r="AD55" s="215" t="str">
        <f>IFERROR([1]median2!AD57/IF([1]median2!$AJ57="",[1]median2!$AJ$2,[1]median2!$AJ57),"")</f>
        <v/>
      </c>
      <c r="AE55" s="215" t="str">
        <f>IFERROR([1]median2!AE57/IF([1]median2!$AJ57="",[1]median2!$AJ$2,[1]median2!$AJ57),"")</f>
        <v/>
      </c>
      <c r="AF55" s="215">
        <f>IFERROR([1]median2!AF57/IF([1]median2!$AJ57="",[1]median2!$AJ$2,[1]median2!$AJ57),"")</f>
        <v>0.13793103448275862</v>
      </c>
      <c r="AG55" s="215">
        <f>IFERROR([1]median2!AG57/IF([1]median2!$AJ57="",[1]median2!$AJ$2,[1]median2!$AJ57),"")</f>
        <v>0.13793103448275862</v>
      </c>
      <c r="AH55" s="215">
        <f>IFERROR([1]median2!AH57/IF([1]median2!$AJ57="",[1]median2!$AJ$2,[1]median2!$AJ57),"")</f>
        <v>0.13793103448275862</v>
      </c>
      <c r="AI55" s="215">
        <f>IFERROR([1]median2!AI57/IF([1]median2!$AJ57="",[1]median2!$AJ$2,[1]median2!$AJ57),"")</f>
        <v>0.13793103448275862</v>
      </c>
      <c r="AJ55" s="215" t="str">
        <f>IFERROR([1]median2!#REF!/IF([1]median2!$AJ57="",[1]median2!$AJ$2,[1]median2!$AJ57),"")</f>
        <v/>
      </c>
      <c r="AK55" s="215">
        <f>IFERROR([1]median2!AR57/IF([1]median2!$AJ57="",[1]median2!$AJ$2,[1]median2!$AJ57),"")</f>
        <v>12.644137931034482</v>
      </c>
      <c r="AL55" s="215">
        <f>IFERROR([1]median2!AS57/IF([1]median2!$AJ57="",[1]median2!$AJ$2,[1]median2!$AJ57),"")</f>
        <v>147.58620689655172</v>
      </c>
      <c r="AM55" s="215">
        <f>IFERROR([1]median2!AT57/IF([1]median2!$AJ57="",[1]median2!$AJ$2,[1]median2!$AJ57),"")</f>
        <v>183.06206896551726</v>
      </c>
    </row>
    <row r="56" spans="1:39" ht="18" customHeight="1" x14ac:dyDescent="0.3">
      <c r="A56" s="208" t="str">
        <f>IF([1]median2!A58="","",[1]median2!A58)</f>
        <v>WesternBahrelGhazal</v>
      </c>
      <c r="B56" s="208" t="str">
        <f>IF([1]median2!B58="","",[1]median2!B58)</f>
        <v>Wau</v>
      </c>
      <c r="C56" s="208" t="str">
        <f>IF([1]median2!C58="","",[1]median2!C58)</f>
        <v>Wau Town</v>
      </c>
      <c r="D56" s="215">
        <f>IFERROR([1]median2!D58/IF([1]median2!$AJ58="",[1]median2!$AJ$2,[1]median2!$AJ58),"")</f>
        <v>1.3513513513513513</v>
      </c>
      <c r="E56" s="215">
        <f>IFERROR([1]median2!E58/IF([1]median2!$AJ58="",[1]median2!$AJ$2,[1]median2!$AJ58),"")</f>
        <v>1.5540540540540539</v>
      </c>
      <c r="F56" s="215">
        <f>IFERROR([1]median2!F58/IF([1]median2!$AJ58="",[1]median2!$AJ$2,[1]median2!$AJ58),"")</f>
        <v>1.3513513513513513</v>
      </c>
      <c r="G56" s="215">
        <f>IFERROR([1]median2!G58/IF([1]median2!$AJ58="",[1]median2!$AJ$2,[1]median2!$AJ58),"")</f>
        <v>1.4189189189189189</v>
      </c>
      <c r="H56" s="215">
        <f>IFERROR([1]median2!H58/IF([1]median2!$AJ58="",[1]median2!$AJ$2,[1]median2!$AJ58),"")</f>
        <v>1.0810810810810811</v>
      </c>
      <c r="I56" s="215">
        <f>IFERROR([1]median2!I58/IF([1]median2!$AJ58="",[1]median2!$AJ$2,[1]median2!$AJ58),"")</f>
        <v>2.0270270270270272</v>
      </c>
      <c r="J56" s="215">
        <f>IFERROR([1]median2!J58/IF([1]median2!$AJ58="",[1]median2!$AJ$2,[1]median2!$AJ58),"")</f>
        <v>1.3513513513513513</v>
      </c>
      <c r="K56" s="215">
        <f>IFERROR([1]median2!K58/IF([1]median2!$AJ58="",[1]median2!$AJ$2,[1]median2!$AJ58),"")</f>
        <v>0.40540540540540543</v>
      </c>
      <c r="L56" s="215">
        <f>IFERROR([1]median2!L58/IF([1]median2!$AJ58="",[1]median2!$AJ$2,[1]median2!$AJ58),"")</f>
        <v>2.7027027027027026</v>
      </c>
      <c r="M56" s="215">
        <f>IFERROR([1]median2!M58/IF([1]median2!$AJ58="",[1]median2!$AJ$2,[1]median2!$AJ58),"")</f>
        <v>0.38310810810810808</v>
      </c>
      <c r="N56" s="215">
        <f>IFERROR([1]median2!N58/IF([1]median2!$AJ58="",[1]median2!$AJ$2,[1]median2!$AJ58),"")</f>
        <v>2.0270270270270272</v>
      </c>
      <c r="O56" s="215">
        <f>IFERROR([1]median2!O58/IF([1]median2!$AJ58="",[1]median2!$AJ$2,[1]median2!$AJ58),"")</f>
        <v>4.7297297297297298</v>
      </c>
      <c r="P56" s="215">
        <f>IFERROR([1]median2!P58/IF([1]median2!$AJ58="",[1]median2!$AJ$2,[1]median2!$AJ58),"")</f>
        <v>0.7432432432432432</v>
      </c>
      <c r="Q56" s="215">
        <f>IFERROR([1]median2!Q58/IF([1]median2!$AJ58="",[1]median2!$AJ$2,[1]median2!$AJ58),"")</f>
        <v>15.878378378378379</v>
      </c>
      <c r="R56" s="215">
        <f>IFERROR([1]median2!R58/IF([1]median2!$AJ58="",[1]median2!$AJ$2,[1]median2!$AJ58),"")</f>
        <v>9.121621621621621</v>
      </c>
      <c r="S56" s="215">
        <f>IFERROR([1]median2!S58/IF([1]median2!$AJ58="",[1]median2!$AJ$2,[1]median2!$AJ58),"")</f>
        <v>10.472972972972974</v>
      </c>
      <c r="T56" s="215">
        <f>IFERROR([1]median2!T58/IF([1]median2!$AJ58="",[1]median2!$AJ$2,[1]median2!$AJ58),"")</f>
        <v>3.3783783783783785</v>
      </c>
      <c r="U56" s="215">
        <f>IFERROR([1]median2!U58/IF([1]median2!$AJ58="",[1]median2!$AJ$2,[1]median2!$AJ58),"")</f>
        <v>2.0270270270270272</v>
      </c>
      <c r="V56" s="215">
        <f>IFERROR([1]median2!V58/IF([1]median2!$AJ58="",[1]median2!$AJ$2,[1]median2!$AJ58),"")</f>
        <v>0.29391891891891891</v>
      </c>
      <c r="W56" s="215">
        <f>IFERROR([1]median2!W58/IF([1]median2!$AJ58="",[1]median2!$AJ$2,[1]median2!$AJ58),"")</f>
        <v>17.567567567567568</v>
      </c>
      <c r="X56" s="215">
        <f>IFERROR([1]median2!X58/IF([1]median2!$AJ58="",[1]median2!$AJ$2,[1]median2!$AJ58),"")</f>
        <v>4.7297297297297298</v>
      </c>
      <c r="Y56" s="215">
        <f>IFERROR([1]median2!Y58/IF([1]median2!$AJ58="",[1]median2!$AJ$2,[1]median2!$AJ58),"")</f>
        <v>0.19290540540540541</v>
      </c>
      <c r="Z56" s="215" t="str">
        <f>IFERROR([1]median2!Z58/IF([1]median2!$AJ58="",[1]median2!$AJ$2,[1]median2!$AJ58),"")</f>
        <v/>
      </c>
      <c r="AA56" s="215" t="str">
        <f>IFERROR([1]median2!AA58/IF([1]median2!$AJ58="",[1]median2!$AJ$2,[1]median2!$AJ58),"")</f>
        <v/>
      </c>
      <c r="AB56" s="215" t="str">
        <f>IFERROR([1]median2!AB58/IF([1]median2!$AJ58="",[1]median2!$AJ$2,[1]median2!$AJ58),"")</f>
        <v/>
      </c>
      <c r="AC56" s="215" t="str">
        <f>IFERROR([1]median2!AC58/IF([1]median2!$AJ58="",[1]median2!$AJ$2,[1]median2!$AJ58),"")</f>
        <v/>
      </c>
      <c r="AD56" s="215" t="str">
        <f>IFERROR([1]median2!AD58/IF([1]median2!$AJ58="",[1]median2!$AJ$2,[1]median2!$AJ58),"")</f>
        <v/>
      </c>
      <c r="AE56" s="215" t="str">
        <f>IFERROR([1]median2!AE58/IF([1]median2!$AJ58="",[1]median2!$AJ$2,[1]median2!$AJ58),"")</f>
        <v/>
      </c>
      <c r="AF56" s="215">
        <f>IFERROR([1]median2!AF58/IF([1]median2!$AJ58="",[1]median2!$AJ$2,[1]median2!$AJ58),"")</f>
        <v>0.20270270270270271</v>
      </c>
      <c r="AG56" s="215">
        <f>IFERROR([1]median2!AG58/IF([1]median2!$AJ58="",[1]median2!$AJ$2,[1]median2!$AJ58),"")</f>
        <v>0.16891891891891891</v>
      </c>
      <c r="AH56" s="215">
        <f>IFERROR([1]median2!AH58/IF([1]median2!$AJ58="",[1]median2!$AJ$2,[1]median2!$AJ58),"")</f>
        <v>0.30405405405405406</v>
      </c>
      <c r="AI56" s="215">
        <f>IFERROR([1]median2!AI58/IF([1]median2!$AJ58="",[1]median2!$AJ$2,[1]median2!$AJ58),"")</f>
        <v>0.27027027027027029</v>
      </c>
      <c r="AJ56" s="215" t="str">
        <f>IFERROR([1]median2!#REF!/IF([1]median2!$AJ58="",[1]median2!$AJ$2,[1]median2!$AJ58),"")</f>
        <v/>
      </c>
      <c r="AK56" s="215">
        <f>IFERROR([1]median2!AR58/IF([1]median2!$AJ58="",[1]median2!$AJ$2,[1]median2!$AJ58),"")</f>
        <v>13.243243243243244</v>
      </c>
      <c r="AL56" s="215">
        <f>IFERROR([1]median2!AS58/IF([1]median2!$AJ58="",[1]median2!$AJ$2,[1]median2!$AJ58),"")</f>
        <v>156.48648648648648</v>
      </c>
      <c r="AM56" s="215">
        <f>IFERROR([1]median2!AT58/IF([1]median2!$AJ58="",[1]median2!$AJ$2,[1]median2!$AJ58),"")</f>
        <v>188.18716216216217</v>
      </c>
    </row>
    <row r="57" spans="1:39" ht="18" customHeight="1" x14ac:dyDescent="0.3">
      <c r="A57" s="208" t="str">
        <f>IF([1]median2!A59="","",[1]median2!A59)</f>
        <v>WesternEquatoria</v>
      </c>
      <c r="B57" s="208" t="str">
        <f>IF([1]median2!B59="","",[1]median2!B59)</f>
        <v>Ibba</v>
      </c>
      <c r="C57" s="208" t="str">
        <f>IF([1]median2!C59="","",[1]median2!C59)</f>
        <v>Ibba Town</v>
      </c>
      <c r="D57" s="215" t="str">
        <f>IFERROR([1]median2!D59/IF([1]median2!$AJ59="",[1]median2!$AJ$2,[1]median2!$AJ59),"")</f>
        <v/>
      </c>
      <c r="E57" s="215">
        <f>IFERROR([1]median2!E59/IF([1]median2!$AJ59="",[1]median2!$AJ$2,[1]median2!$AJ59),"")</f>
        <v>0.65675675675675671</v>
      </c>
      <c r="F57" s="215">
        <f>IFERROR([1]median2!F59/IF([1]median2!$AJ59="",[1]median2!$AJ$2,[1]median2!$AJ59),"")</f>
        <v>2.2972972972972974</v>
      </c>
      <c r="G57" s="215">
        <f>IFERROR([1]median2!G59/IF([1]median2!$AJ59="",[1]median2!$AJ$2,[1]median2!$AJ59),"")</f>
        <v>1.0648648648648649</v>
      </c>
      <c r="H57" s="215">
        <f>IFERROR([1]median2!H59/IF([1]median2!$AJ59="",[1]median2!$AJ$2,[1]median2!$AJ59),"")</f>
        <v>1.1324324324324324</v>
      </c>
      <c r="I57" s="215">
        <f>IFERROR([1]median2!I59/IF([1]median2!$AJ59="",[1]median2!$AJ$2,[1]median2!$AJ59),"")</f>
        <v>2.0972972972972972</v>
      </c>
      <c r="J57" s="215">
        <f>IFERROR([1]median2!J59/IF([1]median2!$AJ59="",[1]median2!$AJ$2,[1]median2!$AJ59),"")</f>
        <v>1.4527027027027026</v>
      </c>
      <c r="K57" s="215">
        <f>IFERROR([1]median2!K59/IF([1]median2!$AJ59="",[1]median2!$AJ$2,[1]median2!$AJ59),"")</f>
        <v>0.27027027027027029</v>
      </c>
      <c r="L57" s="215">
        <f>IFERROR([1]median2!L59/IF([1]median2!$AJ59="",[1]median2!$AJ$2,[1]median2!$AJ59),"")</f>
        <v>1.3513513513513513</v>
      </c>
      <c r="M57" s="215">
        <f>IFERROR([1]median2!M59/IF([1]median2!$AJ59="",[1]median2!$AJ$2,[1]median2!$AJ59),"")</f>
        <v>0.36081081081081079</v>
      </c>
      <c r="N57" s="215">
        <f>IFERROR([1]median2!N59/IF([1]median2!$AJ59="",[1]median2!$AJ$2,[1]median2!$AJ59),"")</f>
        <v>2.1621621621621623</v>
      </c>
      <c r="O57" s="215" t="str">
        <f>IFERROR([1]median2!O59/IF([1]median2!$AJ59="",[1]median2!$AJ$2,[1]median2!$AJ59),"")</f>
        <v/>
      </c>
      <c r="P57" s="215">
        <f>IFERROR([1]median2!P59/IF([1]median2!$AJ59="",[1]median2!$AJ$2,[1]median2!$AJ59),"")</f>
        <v>0.33783783783783783</v>
      </c>
      <c r="Q57" s="215" t="str">
        <f>IFERROR([1]median2!Q59/IF([1]median2!$AJ59="",[1]median2!$AJ$2,[1]median2!$AJ59),"")</f>
        <v/>
      </c>
      <c r="R57" s="215" t="str">
        <f>IFERROR([1]median2!R59/IF([1]median2!$AJ59="",[1]median2!$AJ$2,[1]median2!$AJ59),"")</f>
        <v/>
      </c>
      <c r="S57" s="215" t="str">
        <f>IFERROR([1]median2!S59/IF([1]median2!$AJ59="",[1]median2!$AJ$2,[1]median2!$AJ59),"")</f>
        <v/>
      </c>
      <c r="T57" s="215" t="str">
        <f>IFERROR([1]median2!T59/IF([1]median2!$AJ59="",[1]median2!$AJ$2,[1]median2!$AJ59),"")</f>
        <v/>
      </c>
      <c r="U57" s="215" t="str">
        <f>IFERROR([1]median2!U59/IF([1]median2!$AJ59="",[1]median2!$AJ$2,[1]median2!$AJ59),"")</f>
        <v/>
      </c>
      <c r="V57" s="215" t="str">
        <f>IFERROR([1]median2!V59/IF([1]median2!$AJ59="",[1]median2!$AJ$2,[1]median2!$AJ59),"")</f>
        <v/>
      </c>
      <c r="W57" s="215" t="str">
        <f>IFERROR([1]median2!W59/IF([1]median2!$AJ59="",[1]median2!$AJ$2,[1]median2!$AJ59),"")</f>
        <v/>
      </c>
      <c r="X57" s="215" t="str">
        <f>IFERROR([1]median2!X59/IF([1]median2!$AJ59="",[1]median2!$AJ$2,[1]median2!$AJ59),"")</f>
        <v/>
      </c>
      <c r="Y57" s="215">
        <f>IFERROR([1]median2!Y59/IF([1]median2!$AJ59="",[1]median2!$AJ$2,[1]median2!$AJ59),"")</f>
        <v>0.11621621621621622</v>
      </c>
      <c r="Z57" s="215" t="str">
        <f>IFERROR([1]median2!Z59/IF([1]median2!$AJ59="",[1]median2!$AJ$2,[1]median2!$AJ59),"")</f>
        <v/>
      </c>
      <c r="AA57" s="215" t="str">
        <f>IFERROR([1]median2!AA59/IF([1]median2!$AJ59="",[1]median2!$AJ$2,[1]median2!$AJ59),"")</f>
        <v/>
      </c>
      <c r="AB57" s="215" t="str">
        <f>IFERROR([1]median2!AB59/IF([1]median2!$AJ59="",[1]median2!$AJ$2,[1]median2!$AJ59),"")</f>
        <v/>
      </c>
      <c r="AC57" s="215" t="str">
        <f>IFERROR([1]median2!AC59/IF([1]median2!$AJ59="",[1]median2!$AJ$2,[1]median2!$AJ59),"")</f>
        <v/>
      </c>
      <c r="AD57" s="215" t="str">
        <f>IFERROR([1]median2!AD59/IF([1]median2!$AJ59="",[1]median2!$AJ$2,[1]median2!$AJ59),"")</f>
        <v/>
      </c>
      <c r="AE57" s="215">
        <f>IFERROR([1]median2!AE59/IF([1]median2!$AJ59="",[1]median2!$AJ$2,[1]median2!$AJ59),"")</f>
        <v>0.54054054054054057</v>
      </c>
      <c r="AF57" s="215" t="str">
        <f>IFERROR([1]median2!AF59/IF([1]median2!$AJ59="",[1]median2!$AJ$2,[1]median2!$AJ59),"")</f>
        <v/>
      </c>
      <c r="AG57" s="215" t="str">
        <f>IFERROR([1]median2!AG59/IF([1]median2!$AJ59="",[1]median2!$AJ$2,[1]median2!$AJ59),"")</f>
        <v/>
      </c>
      <c r="AH57" s="215" t="str">
        <f>IFERROR([1]median2!AH59/IF([1]median2!$AJ59="",[1]median2!$AJ$2,[1]median2!$AJ59),"")</f>
        <v/>
      </c>
      <c r="AI57" s="215" t="str">
        <f>IFERROR([1]median2!AI59/IF([1]median2!$AJ59="",[1]median2!$AJ$2,[1]median2!$AJ59),"")</f>
        <v/>
      </c>
      <c r="AJ57" s="215" t="str">
        <f>IFERROR([1]median2!#REF!/IF([1]median2!$AJ59="",[1]median2!$AJ$2,[1]median2!$AJ59),"")</f>
        <v/>
      </c>
      <c r="AK57" s="215">
        <f>IFERROR([1]median2!AR59/IF([1]median2!$AJ59="",[1]median2!$AJ$2,[1]median2!$AJ59),"")</f>
        <v>11.073986486486486</v>
      </c>
      <c r="AL57" s="215">
        <f>IFERROR([1]median2!AS59/IF([1]median2!$AJ59="",[1]median2!$AJ$2,[1]median2!$AJ59),"")</f>
        <v>86.362162162162164</v>
      </c>
      <c r="AM57" s="215">
        <f>IFERROR([1]median2!AT59/IF([1]median2!$AJ59="",[1]median2!$AJ$2,[1]median2!$AJ59),"")</f>
        <v>106.30405405405405</v>
      </c>
    </row>
    <row r="58" spans="1:39" ht="18" customHeight="1" x14ac:dyDescent="0.3">
      <c r="A58" s="208" t="str">
        <f>IF([1]median2!A60="","",[1]median2!A60)</f>
        <v>WesternEquatoria</v>
      </c>
      <c r="B58" s="208" t="str">
        <f>IF([1]median2!B60="","",[1]median2!B60)</f>
        <v>Maridi</v>
      </c>
      <c r="C58" s="208" t="str">
        <f>IF([1]median2!C60="","",[1]median2!C60)</f>
        <v>Maridi Town</v>
      </c>
      <c r="D58" s="215">
        <f>IFERROR([1]median2!D60/IF([1]median2!$AJ60="",[1]median2!$AJ$2,[1]median2!$AJ60),"")</f>
        <v>0.54324324324324325</v>
      </c>
      <c r="E58" s="215">
        <f>IFERROR([1]median2!E60/IF([1]median2!$AJ60="",[1]median2!$AJ$2,[1]median2!$AJ60),"")</f>
        <v>0.56621621621621621</v>
      </c>
      <c r="F58" s="215">
        <f>IFERROR([1]median2!F60/IF([1]median2!$AJ60="",[1]median2!$AJ$2,[1]median2!$AJ60),"")</f>
        <v>1.2749999999999999</v>
      </c>
      <c r="G58" s="215">
        <f>IFERROR([1]median2!G60/IF([1]median2!$AJ60="",[1]median2!$AJ$2,[1]median2!$AJ60),"")</f>
        <v>1.2175675675675677</v>
      </c>
      <c r="H58" s="215">
        <f>IFERROR([1]median2!H60/IF([1]median2!$AJ60="",[1]median2!$AJ$2,[1]median2!$AJ60),"")</f>
        <v>1.3216216216216217</v>
      </c>
      <c r="I58" s="215">
        <f>IFERROR([1]median2!I60/IF([1]median2!$AJ60="",[1]median2!$AJ$2,[1]median2!$AJ60),"")</f>
        <v>1.5581081081081081</v>
      </c>
      <c r="J58" s="215">
        <f>IFERROR([1]median2!J60/IF([1]median2!$AJ60="",[1]median2!$AJ$2,[1]median2!$AJ60),"")</f>
        <v>1.3081081081081081</v>
      </c>
      <c r="K58" s="215">
        <f>IFERROR([1]median2!K60/IF([1]median2!$AJ60="",[1]median2!$AJ$2,[1]median2!$AJ60),"")</f>
        <v>0.77972972972972976</v>
      </c>
      <c r="L58" s="215">
        <f>IFERROR([1]median2!L60/IF([1]median2!$AJ60="",[1]median2!$AJ$2,[1]median2!$AJ60),"")</f>
        <v>1.0135135135135136</v>
      </c>
      <c r="M58" s="215">
        <f>IFERROR([1]median2!M60/IF([1]median2!$AJ60="",[1]median2!$AJ$2,[1]median2!$AJ60),"")</f>
        <v>0.30405405405405406</v>
      </c>
      <c r="N58" s="215">
        <f>IFERROR([1]median2!N60/IF([1]median2!$AJ60="",[1]median2!$AJ$2,[1]median2!$AJ60),"")</f>
        <v>1.3513513513513513</v>
      </c>
      <c r="O58" s="215">
        <f>IFERROR([1]median2!O60/IF([1]median2!$AJ60="",[1]median2!$AJ$2,[1]median2!$AJ60),"")</f>
        <v>2.6351351351351351</v>
      </c>
      <c r="P58" s="215">
        <f>IFERROR([1]median2!P60/IF([1]median2!$AJ60="",[1]median2!$AJ$2,[1]median2!$AJ60),"")</f>
        <v>0.20270270270270271</v>
      </c>
      <c r="Q58" s="215">
        <f>IFERROR([1]median2!Q60/IF([1]median2!$AJ60="",[1]median2!$AJ$2,[1]median2!$AJ60),"")</f>
        <v>4.0540540540540544</v>
      </c>
      <c r="R58" s="215">
        <f>IFERROR([1]median2!R60/IF([1]median2!$AJ60="",[1]median2!$AJ$2,[1]median2!$AJ60),"")</f>
        <v>4.7297297297297298</v>
      </c>
      <c r="S58" s="215">
        <f>IFERROR([1]median2!S60/IF([1]median2!$AJ60="",[1]median2!$AJ$2,[1]median2!$AJ60),"")</f>
        <v>10.135135135135135</v>
      </c>
      <c r="T58" s="215">
        <f>IFERROR([1]median2!T60/IF([1]median2!$AJ60="",[1]median2!$AJ$2,[1]median2!$AJ60),"")</f>
        <v>1.0135135135135136</v>
      </c>
      <c r="U58" s="215">
        <f>IFERROR([1]median2!U60/IF([1]median2!$AJ60="",[1]median2!$AJ$2,[1]median2!$AJ60),"")</f>
        <v>0.30405405405405406</v>
      </c>
      <c r="V58" s="215">
        <f>IFERROR([1]median2!V60/IF([1]median2!$AJ60="",[1]median2!$AJ$2,[1]median2!$AJ60),"")</f>
        <v>0.15675675675675677</v>
      </c>
      <c r="W58" s="215">
        <f>IFERROR([1]median2!W60/IF([1]median2!$AJ60="",[1]median2!$AJ$2,[1]median2!$AJ60),"")</f>
        <v>27.027027027027028</v>
      </c>
      <c r="X58" s="215">
        <f>IFERROR([1]median2!X60/IF([1]median2!$AJ60="",[1]median2!$AJ$2,[1]median2!$AJ60),"")</f>
        <v>5.0675675675675675</v>
      </c>
      <c r="Y58" s="215">
        <f>IFERROR([1]median2!Y60/IF([1]median2!$AJ60="",[1]median2!$AJ$2,[1]median2!$AJ60),"")</f>
        <v>8.4459459459459457E-2</v>
      </c>
      <c r="Z58" s="215" t="str">
        <f>IFERROR([1]median2!Z60/IF([1]median2!$AJ60="",[1]median2!$AJ$2,[1]median2!$AJ60),"")</f>
        <v/>
      </c>
      <c r="AA58" s="215" t="str">
        <f>IFERROR([1]median2!AA60/IF([1]median2!$AJ60="",[1]median2!$AJ$2,[1]median2!$AJ60),"")</f>
        <v/>
      </c>
      <c r="AB58" s="215">
        <f>IFERROR([1]median2!AB60/IF([1]median2!$AJ60="",[1]median2!$AJ$2,[1]median2!$AJ60),"")</f>
        <v>2.1621621621621623</v>
      </c>
      <c r="AC58" s="215" t="str">
        <f>IFERROR([1]median2!AC60/IF([1]median2!$AJ60="",[1]median2!$AJ$2,[1]median2!$AJ60),"")</f>
        <v/>
      </c>
      <c r="AD58" s="215">
        <f>IFERROR([1]median2!AD60/IF([1]median2!$AJ60="",[1]median2!$AJ$2,[1]median2!$AJ60),"")</f>
        <v>1.6216216216216217</v>
      </c>
      <c r="AE58" s="215" t="str">
        <f>IFERROR([1]median2!AE60/IF([1]median2!$AJ60="",[1]median2!$AJ$2,[1]median2!$AJ60),"")</f>
        <v/>
      </c>
      <c r="AF58" s="215">
        <f>IFERROR([1]median2!AF60/IF([1]median2!$AJ60="",[1]median2!$AJ$2,[1]median2!$AJ60),"")</f>
        <v>0.16891891891891891</v>
      </c>
      <c r="AG58" s="215">
        <f>IFERROR([1]median2!AG60/IF([1]median2!$AJ60="",[1]median2!$AJ$2,[1]median2!$AJ60),"")</f>
        <v>0.10135135135135136</v>
      </c>
      <c r="AH58" s="215">
        <f>IFERROR([1]median2!AH60/IF([1]median2!$AJ60="",[1]median2!$AJ$2,[1]median2!$AJ60),"")</f>
        <v>6.7567567567567571E-2</v>
      </c>
      <c r="AI58" s="215">
        <f>IFERROR([1]median2!AI60/IF([1]median2!$AJ60="",[1]median2!$AJ$2,[1]median2!$AJ60),"")</f>
        <v>6.7567567567567571E-2</v>
      </c>
      <c r="AJ58" s="215" t="str">
        <f>IFERROR([1]median2!#REF!/IF([1]median2!$AJ60="",[1]median2!$AJ$2,[1]median2!$AJ60),"")</f>
        <v/>
      </c>
      <c r="AK58" s="215">
        <f>IFERROR([1]median2!AR60/IF([1]median2!$AJ60="",[1]median2!$AJ$2,[1]median2!$AJ60),"")</f>
        <v>9.5831081081081084</v>
      </c>
      <c r="AL58" s="215">
        <f>IFERROR([1]median2!AS60/IF([1]median2!$AJ60="",[1]median2!$AJ$2,[1]median2!$AJ60),"")</f>
        <v>71.843243243243236</v>
      </c>
      <c r="AM58" s="215">
        <f>IFERROR([1]median2!AT60/IF([1]median2!$AJ60="",[1]median2!$AJ$2,[1]median2!$AJ60),"")</f>
        <v>86.471621621621622</v>
      </c>
    </row>
    <row r="59" spans="1:39" ht="18" customHeight="1" x14ac:dyDescent="0.3">
      <c r="A59" s="208" t="str">
        <f>IF([1]median2!A61="","",[1]median2!A61)</f>
        <v>WesternEquatoria</v>
      </c>
      <c r="B59" s="208" t="str">
        <f>IF([1]median2!B61="","",[1]median2!B61)</f>
        <v>MundriEast</v>
      </c>
      <c r="C59" s="208" t="str">
        <f>IF([1]median2!C61="","",[1]median2!C61)</f>
        <v>Lui</v>
      </c>
      <c r="D59" s="215">
        <f>IFERROR([1]median2!D61/IF([1]median2!$AJ61="",[1]median2!$AJ$2,[1]median2!$AJ61),"")</f>
        <v>0.55405405405405406</v>
      </c>
      <c r="E59" s="215">
        <f>IFERROR([1]median2!E61/IF([1]median2!$AJ61="",[1]median2!$AJ$2,[1]median2!$AJ61),"")</f>
        <v>0.78783783783783778</v>
      </c>
      <c r="F59" s="215">
        <f>IFERROR([1]median2!F61/IF([1]median2!$AJ61="",[1]median2!$AJ$2,[1]median2!$AJ61),"")</f>
        <v>1.2162162162162162</v>
      </c>
      <c r="G59" s="215">
        <f>IFERROR([1]median2!G61/IF([1]median2!$AJ61="",[1]median2!$AJ$2,[1]median2!$AJ61),"")</f>
        <v>1.0810810810810811</v>
      </c>
      <c r="H59" s="215">
        <f>IFERROR([1]median2!H61/IF([1]median2!$AJ61="",[1]median2!$AJ$2,[1]median2!$AJ61),"")</f>
        <v>2.5554054054054056</v>
      </c>
      <c r="I59" s="215">
        <f>IFERROR([1]median2!I61/IF([1]median2!$AJ61="",[1]median2!$AJ$2,[1]median2!$AJ61),"")</f>
        <v>1.6216216216216217</v>
      </c>
      <c r="J59" s="215">
        <f>IFERROR([1]median2!J61/IF([1]median2!$AJ61="",[1]median2!$AJ$2,[1]median2!$AJ61),"")</f>
        <v>1.2162162162162162</v>
      </c>
      <c r="K59" s="215">
        <f>IFERROR([1]median2!K61/IF([1]median2!$AJ61="",[1]median2!$AJ$2,[1]median2!$AJ61),"")</f>
        <v>0.81081081081081086</v>
      </c>
      <c r="L59" s="215">
        <f>IFERROR([1]median2!L61/IF([1]median2!$AJ61="",[1]median2!$AJ$2,[1]median2!$AJ61),"")</f>
        <v>2.2297297297297298</v>
      </c>
      <c r="M59" s="215">
        <f>IFERROR([1]median2!M61/IF([1]median2!$AJ61="",[1]median2!$AJ$2,[1]median2!$AJ61),"")</f>
        <v>0.36081081081081079</v>
      </c>
      <c r="N59" s="215">
        <f>IFERROR([1]median2!N61/IF([1]median2!$AJ61="",[1]median2!$AJ$2,[1]median2!$AJ61),"")</f>
        <v>3.3783783783783785</v>
      </c>
      <c r="O59" s="215" t="str">
        <f>IFERROR([1]median2!O61/IF([1]median2!$AJ61="",[1]median2!$AJ$2,[1]median2!$AJ61),"")</f>
        <v/>
      </c>
      <c r="P59" s="215">
        <f>IFERROR([1]median2!P61/IF([1]median2!$AJ61="",[1]median2!$AJ$2,[1]median2!$AJ61),"")</f>
        <v>0.67567567567567566</v>
      </c>
      <c r="Q59" s="215">
        <f>IFERROR([1]median2!Q61/IF([1]median2!$AJ61="",[1]median2!$AJ$2,[1]median2!$AJ61),"")</f>
        <v>8.986486486486486</v>
      </c>
      <c r="R59" s="215">
        <f>IFERROR([1]median2!R61/IF([1]median2!$AJ61="",[1]median2!$AJ$2,[1]median2!$AJ61),"")</f>
        <v>6.756756756756757</v>
      </c>
      <c r="S59" s="215">
        <f>IFERROR([1]median2!S61/IF([1]median2!$AJ61="",[1]median2!$AJ$2,[1]median2!$AJ61),"")</f>
        <v>10.810810810810811</v>
      </c>
      <c r="T59" s="215">
        <f>IFERROR([1]median2!T61/IF([1]median2!$AJ61="",[1]median2!$AJ$2,[1]median2!$AJ61),"")</f>
        <v>3.0405405405405403</v>
      </c>
      <c r="U59" s="215">
        <f>IFERROR([1]median2!U61/IF([1]median2!$AJ61="",[1]median2!$AJ$2,[1]median2!$AJ61),"")</f>
        <v>1.0810810810810811</v>
      </c>
      <c r="V59" s="215">
        <f>IFERROR([1]median2!V61/IF([1]median2!$AJ61="",[1]median2!$AJ$2,[1]median2!$AJ61),"")</f>
        <v>0.15135135135135136</v>
      </c>
      <c r="W59" s="215">
        <f>IFERROR([1]median2!W61/IF([1]median2!$AJ61="",[1]median2!$AJ$2,[1]median2!$AJ61),"")</f>
        <v>37.837837837837839</v>
      </c>
      <c r="X59" s="215">
        <f>IFERROR([1]median2!X61/IF([1]median2!$AJ61="",[1]median2!$AJ$2,[1]median2!$AJ61),"")</f>
        <v>5.743243243243243</v>
      </c>
      <c r="Y59" s="215">
        <f>IFERROR([1]median2!Y61/IF([1]median2!$AJ61="",[1]median2!$AJ$2,[1]median2!$AJ61),"")</f>
        <v>0.16891891891891891</v>
      </c>
      <c r="Z59" s="215"/>
      <c r="AA59" s="215"/>
      <c r="AB59" s="215"/>
      <c r="AC59" s="215"/>
      <c r="AD59" s="215"/>
      <c r="AE59" s="215"/>
      <c r="AF59" s="215"/>
      <c r="AG59" s="215"/>
      <c r="AH59" s="215"/>
      <c r="AI59" s="215"/>
      <c r="AJ59" s="215" t="str">
        <f>IFERROR([1]median2!#REF!/IF([1]median2!$AJ61="",[1]median2!$AJ$2,[1]median2!$AJ61),"")</f>
        <v/>
      </c>
      <c r="AK59" s="215">
        <f>IFERROR([1]median2!AR61/IF([1]median2!$AJ61="",[1]median2!$AJ$2,[1]median2!$AJ61),"")</f>
        <v>12.072972972972973</v>
      </c>
      <c r="AL59" s="215">
        <f>IFERROR([1]median2!AS61/IF([1]median2!$AJ61="",[1]median2!$AJ$2,[1]median2!$AJ61),"")</f>
        <v>99.689189189189193</v>
      </c>
      <c r="AM59" s="215">
        <f>IFERROR([1]median2!AT61/IF([1]median2!$AJ61="",[1]median2!$AJ$2,[1]median2!$AJ61),"")</f>
        <v>122.5972972972973</v>
      </c>
    </row>
    <row r="60" spans="1:39" ht="18" customHeight="1" x14ac:dyDescent="0.3">
      <c r="A60" s="208" t="str">
        <f>IF([1]median2!A62="","",[1]median2!A62)</f>
        <v>WesternEquatoria</v>
      </c>
      <c r="B60" s="208" t="str">
        <f>IF([1]median2!B62="","",[1]median2!B62)</f>
        <v>MundriWest</v>
      </c>
      <c r="C60" s="208" t="str">
        <f>IF([1]median2!C62="","",[1]median2!C62)</f>
        <v>Mundri Town</v>
      </c>
      <c r="D60" s="215">
        <f>IFERROR([1]median2!D62/IF([1]median2!$AJ62="",[1]median2!$AJ$2,[1]median2!$AJ62),"")</f>
        <v>0.6216216216216216</v>
      </c>
      <c r="E60" s="215">
        <f>IFERROR([1]median2!E62/IF([1]median2!$AJ62="",[1]median2!$AJ$2,[1]median2!$AJ62),"")</f>
        <v>0.75540540540540535</v>
      </c>
      <c r="F60" s="215">
        <f>IFERROR([1]median2!F62/IF([1]median2!$AJ62="",[1]median2!$AJ$2,[1]median2!$AJ62),"")</f>
        <v>1.2162162162162162</v>
      </c>
      <c r="G60" s="215">
        <f>IFERROR([1]median2!G62/IF([1]median2!$AJ62="",[1]median2!$AJ$2,[1]median2!$AJ62),"")</f>
        <v>1.1486486486486487</v>
      </c>
      <c r="H60" s="215">
        <f>IFERROR([1]median2!H62/IF([1]median2!$AJ62="",[1]median2!$AJ$2,[1]median2!$AJ62),"")</f>
        <v>2.5554054054054056</v>
      </c>
      <c r="I60" s="215">
        <f>IFERROR([1]median2!I62/IF([1]median2!$AJ62="",[1]median2!$AJ$2,[1]median2!$AJ62),"")</f>
        <v>1.6216216216216217</v>
      </c>
      <c r="J60" s="215">
        <f>IFERROR([1]median2!J62/IF([1]median2!$AJ62="",[1]median2!$AJ$2,[1]median2!$AJ62),"")</f>
        <v>1.2162162162162162</v>
      </c>
      <c r="K60" s="215">
        <f>IFERROR([1]median2!K62/IF([1]median2!$AJ62="",[1]median2!$AJ$2,[1]median2!$AJ62),"")</f>
        <v>0.68040540540540539</v>
      </c>
      <c r="L60" s="215">
        <f>IFERROR([1]median2!L62/IF([1]median2!$AJ62="",[1]median2!$AJ$2,[1]median2!$AJ62),"")</f>
        <v>2.1621621621621623</v>
      </c>
      <c r="M60" s="215">
        <f>IFERROR([1]median2!M62/IF([1]median2!$AJ62="",[1]median2!$AJ$2,[1]median2!$AJ62),"")</f>
        <v>0.38310810810810808</v>
      </c>
      <c r="N60" s="215">
        <f>IFERROR([1]median2!N62/IF([1]median2!$AJ62="",[1]median2!$AJ$2,[1]median2!$AJ62),"")</f>
        <v>3.3783783783783785</v>
      </c>
      <c r="O60" s="215">
        <f>IFERROR([1]median2!O62/IF([1]median2!$AJ62="",[1]median2!$AJ$2,[1]median2!$AJ62),"")</f>
        <v>4.7297297297297298</v>
      </c>
      <c r="P60" s="215">
        <f>IFERROR([1]median2!P62/IF([1]median2!$AJ62="",[1]median2!$AJ$2,[1]median2!$AJ62),"")</f>
        <v>0.67567567567567566</v>
      </c>
      <c r="Q60" s="215">
        <f>IFERROR([1]median2!Q62/IF([1]median2!$AJ62="",[1]median2!$AJ$2,[1]median2!$AJ62),"")</f>
        <v>8.4459459459459456</v>
      </c>
      <c r="R60" s="215">
        <f>IFERROR([1]median2!R62/IF([1]median2!$AJ62="",[1]median2!$AJ$2,[1]median2!$AJ62),"")</f>
        <v>4.7297297297297298</v>
      </c>
      <c r="S60" s="215">
        <f>IFERROR([1]median2!S62/IF([1]median2!$AJ62="",[1]median2!$AJ$2,[1]median2!$AJ62),"")</f>
        <v>12.5</v>
      </c>
      <c r="T60" s="215">
        <f>IFERROR([1]median2!T62/IF([1]median2!$AJ62="",[1]median2!$AJ$2,[1]median2!$AJ62),"")</f>
        <v>2.0270270270270272</v>
      </c>
      <c r="U60" s="215">
        <f>IFERROR([1]median2!U62/IF([1]median2!$AJ62="",[1]median2!$AJ$2,[1]median2!$AJ62),"")</f>
        <v>1.0810810810810811</v>
      </c>
      <c r="V60" s="215">
        <f>IFERROR([1]median2!V62/IF([1]median2!$AJ62="",[1]median2!$AJ$2,[1]median2!$AJ62),"")</f>
        <v>0.15135135135135136</v>
      </c>
      <c r="W60" s="215">
        <f>IFERROR([1]median2!W62/IF([1]median2!$AJ62="",[1]median2!$AJ$2,[1]median2!$AJ62),"")</f>
        <v>33.783783783783782</v>
      </c>
      <c r="X60" s="215">
        <f>IFERROR([1]median2!X62/IF([1]median2!$AJ62="",[1]median2!$AJ$2,[1]median2!$AJ62),"")</f>
        <v>5.4054054054054053</v>
      </c>
      <c r="Y60" s="215">
        <f>IFERROR([1]median2!Y62/IF([1]median2!$AJ62="",[1]median2!$AJ$2,[1]median2!$AJ62),"")</f>
        <v>0.15472972972972973</v>
      </c>
      <c r="Z60" s="215"/>
      <c r="AA60" s="215"/>
      <c r="AB60" s="215"/>
      <c r="AC60" s="215"/>
      <c r="AD60" s="215"/>
      <c r="AE60" s="215"/>
      <c r="AF60" s="215"/>
      <c r="AG60" s="215"/>
      <c r="AH60" s="215"/>
      <c r="AI60" s="215"/>
      <c r="AJ60" s="215" t="str">
        <f>IFERROR([1]median2!#REF!/IF([1]median2!$AJ62="",[1]median2!$AJ$2,[1]median2!$AJ62),"")</f>
        <v/>
      </c>
      <c r="AK60" s="215">
        <f>IFERROR([1]median2!AR62/IF([1]median2!$AJ62="",[1]median2!$AJ$2,[1]median2!$AJ62),"")</f>
        <v>11.977702702702702</v>
      </c>
      <c r="AL60" s="215">
        <f>IFERROR([1]median2!AS62/IF([1]median2!$AJ62="",[1]median2!$AJ$2,[1]median2!$AJ62),"")</f>
        <v>96.234459459459458</v>
      </c>
      <c r="AM60" s="215">
        <f>IFERROR([1]median2!AT62/IF([1]median2!$AJ62="",[1]median2!$AJ$2,[1]median2!$AJ62),"")</f>
        <v>118.85067567567567</v>
      </c>
    </row>
    <row r="61" spans="1:39" ht="18" customHeight="1" x14ac:dyDescent="0.3">
      <c r="A61" s="208" t="str">
        <f>IF([1]median2!A63="","",[1]median2!A63)</f>
        <v>WesternEquatoria</v>
      </c>
      <c r="B61" s="208" t="str">
        <f>IF([1]median2!B63="","",[1]median2!B63)</f>
        <v>Mvolo</v>
      </c>
      <c r="C61" s="208" t="str">
        <f>IF([1]median2!C63="","",[1]median2!C63)</f>
        <v>Mvolo Town</v>
      </c>
      <c r="D61" s="215">
        <f>IFERROR([1]median2!D63/IF([1]median2!$AJ63="",[1]median2!$AJ$2,[1]median2!$AJ63),"")</f>
        <v>0.40540540540540543</v>
      </c>
      <c r="E61" s="215" t="str">
        <f>IFERROR([1]median2!E63/IF([1]median2!$AJ63="",[1]median2!$AJ$2,[1]median2!$AJ63),"")</f>
        <v/>
      </c>
      <c r="F61" s="215">
        <f>IFERROR([1]median2!F63/IF([1]median2!$AJ63="",[1]median2!$AJ$2,[1]median2!$AJ63),"")</f>
        <v>1.0810810810810811</v>
      </c>
      <c r="G61" s="215">
        <f>IFERROR([1]median2!G63/IF([1]median2!$AJ63="",[1]median2!$AJ$2,[1]median2!$AJ63),"")</f>
        <v>0.94594594594594594</v>
      </c>
      <c r="H61" s="215" t="str">
        <f>IFERROR([1]median2!H63/IF([1]median2!$AJ63="",[1]median2!$AJ$2,[1]median2!$AJ63),"")</f>
        <v/>
      </c>
      <c r="I61" s="215">
        <f>IFERROR([1]median2!I63/IF([1]median2!$AJ63="",[1]median2!$AJ$2,[1]median2!$AJ63),"")</f>
        <v>1.7567567567567568</v>
      </c>
      <c r="J61" s="215">
        <f>IFERROR([1]median2!J63/IF([1]median2!$AJ63="",[1]median2!$AJ$2,[1]median2!$AJ63),"")</f>
        <v>0.94594594594594594</v>
      </c>
      <c r="K61" s="215">
        <f>IFERROR([1]median2!K63/IF([1]median2!$AJ63="",[1]median2!$AJ$2,[1]median2!$AJ63),"")</f>
        <v>0.54054054054054057</v>
      </c>
      <c r="L61" s="215">
        <f>IFERROR([1]median2!L63/IF([1]median2!$AJ63="",[1]median2!$AJ$2,[1]median2!$AJ63),"")</f>
        <v>1.8918918918918919</v>
      </c>
      <c r="M61" s="215">
        <f>IFERROR([1]median2!M63/IF([1]median2!$AJ63="",[1]median2!$AJ$2,[1]median2!$AJ63),"")</f>
        <v>0.36081081081081079</v>
      </c>
      <c r="N61" s="215" t="str">
        <f>IFERROR([1]median2!N63/IF([1]median2!$AJ63="",[1]median2!$AJ$2,[1]median2!$AJ63),"")</f>
        <v/>
      </c>
      <c r="O61" s="215" t="str">
        <f>IFERROR([1]median2!O63/IF([1]median2!$AJ63="",[1]median2!$AJ$2,[1]median2!$AJ63),"")</f>
        <v/>
      </c>
      <c r="P61" s="215">
        <f>IFERROR([1]median2!P63/IF([1]median2!$AJ63="",[1]median2!$AJ$2,[1]median2!$AJ63),"")</f>
        <v>0.60810810810810811</v>
      </c>
      <c r="Q61" s="215" t="str">
        <f>IFERROR([1]median2!Q63/IF([1]median2!$AJ63="",[1]median2!$AJ$2,[1]median2!$AJ63),"")</f>
        <v/>
      </c>
      <c r="R61" s="215" t="str">
        <f>IFERROR([1]median2!R63/IF([1]median2!$AJ63="",[1]median2!$AJ$2,[1]median2!$AJ63),"")</f>
        <v/>
      </c>
      <c r="S61" s="215" t="str">
        <f>IFERROR([1]median2!S63/IF([1]median2!$AJ63="",[1]median2!$AJ$2,[1]median2!$AJ63),"")</f>
        <v/>
      </c>
      <c r="T61" s="215" t="str">
        <f>IFERROR([1]median2!T63/IF([1]median2!$AJ63="",[1]median2!$AJ$2,[1]median2!$AJ63),"")</f>
        <v/>
      </c>
      <c r="U61" s="215" t="str">
        <f>IFERROR([1]median2!U63/IF([1]median2!$AJ63="",[1]median2!$AJ$2,[1]median2!$AJ63),"")</f>
        <v/>
      </c>
      <c r="V61" s="215">
        <f>IFERROR([1]median2!V63/IF([1]median2!$AJ63="",[1]median2!$AJ$2,[1]median2!$AJ63),"")</f>
        <v>0.20945945945945946</v>
      </c>
      <c r="W61" s="215" t="str">
        <f>IFERROR([1]median2!W63/IF([1]median2!$AJ63="",[1]median2!$AJ$2,[1]median2!$AJ63),"")</f>
        <v/>
      </c>
      <c r="X61" s="215" t="str">
        <f>IFERROR([1]median2!X63/IF([1]median2!$AJ63="",[1]median2!$AJ$2,[1]median2!$AJ63),"")</f>
        <v/>
      </c>
      <c r="Y61" s="215">
        <f>IFERROR([1]median2!Y63/IF([1]median2!$AJ63="",[1]median2!$AJ$2,[1]median2!$AJ63),"")</f>
        <v>1.891891891891892E-2</v>
      </c>
      <c r="Z61" s="215"/>
      <c r="AA61" s="215"/>
      <c r="AB61" s="215"/>
      <c r="AC61" s="215"/>
      <c r="AD61" s="215"/>
      <c r="AE61" s="215"/>
      <c r="AF61" s="215"/>
      <c r="AG61" s="215"/>
      <c r="AH61" s="215"/>
      <c r="AI61" s="215"/>
      <c r="AJ61" s="215" t="str">
        <f>IFERROR([1]median2!#REF!/IF([1]median2!$AJ63="",[1]median2!$AJ$2,[1]median2!$AJ63),"")</f>
        <v/>
      </c>
      <c r="AK61" s="215">
        <f>IFERROR([1]median2!AR63/IF([1]median2!$AJ63="",[1]median2!$AJ$2,[1]median2!$AJ63),"")</f>
        <v>9.2797297297297305</v>
      </c>
      <c r="AL61" s="215" t="str">
        <f>IFERROR([1]median2!AS63/IF([1]median2!$AJ63="",[1]median2!$AJ$2,[1]median2!$AJ63),"")</f>
        <v/>
      </c>
      <c r="AM61" s="215" t="str">
        <f>IFERROR([1]median2!AT63/IF([1]median2!$AJ63="",[1]median2!$AJ$2,[1]median2!$AJ63),"")</f>
        <v/>
      </c>
    </row>
    <row r="62" spans="1:39" ht="18" customHeight="1" x14ac:dyDescent="0.3">
      <c r="A62" s="208" t="str">
        <f>IF([1]median2!A64="","",[1]median2!A64)</f>
        <v>WesternEquatoria</v>
      </c>
      <c r="B62" s="208" t="str">
        <f>IF([1]median2!B64="","",[1]median2!B64)</f>
        <v>Nzara</v>
      </c>
      <c r="C62" s="208" t="str">
        <f>IF([1]median2!C64="","",[1]median2!C64)</f>
        <v>Nzara Town</v>
      </c>
      <c r="D62" s="215">
        <f>IFERROR([1]median2!D64/IF([1]median2!$AJ64="",[1]median2!$AJ$2,[1]median2!$AJ64),"")</f>
        <v>0.58156028368794321</v>
      </c>
      <c r="E62" s="215">
        <f>IFERROR([1]median2!E64/IF([1]median2!$AJ64="",[1]median2!$AJ$2,[1]median2!$AJ64),"")</f>
        <v>0.34468085106382979</v>
      </c>
      <c r="F62" s="215">
        <f>IFERROR([1]median2!F64/IF([1]median2!$AJ64="",[1]median2!$AJ$2,[1]median2!$AJ64),"")</f>
        <v>2.4113475177304964</v>
      </c>
      <c r="G62" s="215">
        <f>IFERROR([1]median2!G64/IF([1]median2!$AJ64="",[1]median2!$AJ$2,[1]median2!$AJ64),"")</f>
        <v>1.2780141843971631</v>
      </c>
      <c r="H62" s="215">
        <f>IFERROR([1]median2!H64/IF([1]median2!$AJ64="",[1]median2!$AJ$2,[1]median2!$AJ64),"")</f>
        <v>1.1886524822695035</v>
      </c>
      <c r="I62" s="215">
        <f>IFERROR([1]median2!I64/IF([1]median2!$AJ64="",[1]median2!$AJ$2,[1]median2!$AJ64),"")</f>
        <v>1.5730496453900709</v>
      </c>
      <c r="J62" s="215">
        <f>IFERROR([1]median2!J64/IF([1]median2!$AJ64="",[1]median2!$AJ$2,[1]median2!$AJ64),"")</f>
        <v>1.2198581560283688</v>
      </c>
      <c r="K62" s="215">
        <f>IFERROR([1]median2!K64/IF([1]median2!$AJ64="",[1]median2!$AJ$2,[1]median2!$AJ64),"")</f>
        <v>0.52198581560283686</v>
      </c>
      <c r="L62" s="215">
        <f>IFERROR([1]median2!L64/IF([1]median2!$AJ64="",[1]median2!$AJ$2,[1]median2!$AJ64),"")</f>
        <v>1.4184397163120568</v>
      </c>
      <c r="M62" s="215">
        <f>IFERROR([1]median2!M64/IF([1]median2!$AJ64="",[1]median2!$AJ$2,[1]median2!$AJ64),"")</f>
        <v>0.3304964539007092</v>
      </c>
      <c r="N62" s="215">
        <f>IFERROR([1]median2!N64/IF([1]median2!$AJ64="",[1]median2!$AJ$2,[1]median2!$AJ64),"")</f>
        <v>2.0567375886524824</v>
      </c>
      <c r="O62" s="215">
        <f>IFERROR([1]median2!O64/IF([1]median2!$AJ64="",[1]median2!$AJ$2,[1]median2!$AJ64),"")</f>
        <v>5.3191489361702127</v>
      </c>
      <c r="P62" s="215">
        <f>IFERROR([1]median2!P64/IF([1]median2!$AJ64="",[1]median2!$AJ$2,[1]median2!$AJ64),"")</f>
        <v>0.56737588652482274</v>
      </c>
      <c r="Q62" s="215">
        <f>IFERROR([1]median2!Q64/IF([1]median2!$AJ64="",[1]median2!$AJ$2,[1]median2!$AJ64),"")</f>
        <v>7.0921985815602833</v>
      </c>
      <c r="R62" s="215">
        <f>IFERROR([1]median2!R64/IF([1]median2!$AJ64="",[1]median2!$AJ$2,[1]median2!$AJ64),"")</f>
        <v>7.4468085106382977</v>
      </c>
      <c r="S62" s="215">
        <f>IFERROR([1]median2!S64/IF([1]median2!$AJ64="",[1]median2!$AJ$2,[1]median2!$AJ64),"")</f>
        <v>10.638297872340425</v>
      </c>
      <c r="T62" s="215">
        <f>IFERROR([1]median2!T64/IF([1]median2!$AJ64="",[1]median2!$AJ$2,[1]median2!$AJ64),"")</f>
        <v>0.42553191489361702</v>
      </c>
      <c r="U62" s="215">
        <f>IFERROR([1]median2!U64/IF([1]median2!$AJ64="",[1]median2!$AJ$2,[1]median2!$AJ64),"")</f>
        <v>0.70921985815602839</v>
      </c>
      <c r="V62" s="215">
        <f>IFERROR([1]median2!V64/IF([1]median2!$AJ64="",[1]median2!$AJ$2,[1]median2!$AJ64),"")</f>
        <v>0.1099290780141844</v>
      </c>
      <c r="W62" s="215">
        <f>IFERROR([1]median2!W64/IF([1]median2!$AJ64="",[1]median2!$AJ$2,[1]median2!$AJ64),"")</f>
        <v>35.460992907801419</v>
      </c>
      <c r="X62" s="215">
        <f>IFERROR([1]median2!X64/IF([1]median2!$AJ64="",[1]median2!$AJ$2,[1]median2!$AJ64),"")</f>
        <v>5.3191489361702127</v>
      </c>
      <c r="Y62" s="215">
        <f>IFERROR([1]median2!Y64/IF([1]median2!$AJ64="",[1]median2!$AJ$2,[1]median2!$AJ64),"")</f>
        <v>8.085106382978724E-2</v>
      </c>
      <c r="Z62" s="215"/>
      <c r="AA62" s="215"/>
      <c r="AB62" s="215"/>
      <c r="AC62" s="215"/>
      <c r="AD62" s="215"/>
      <c r="AE62" s="215"/>
      <c r="AF62" s="215"/>
      <c r="AG62" s="215"/>
      <c r="AH62" s="215"/>
      <c r="AI62" s="215"/>
      <c r="AJ62" s="215" t="str">
        <f>IFERROR([1]median2!#REF!/IF([1]median2!$AJ64="",[1]median2!$AJ$2,[1]median2!$AJ64),"")</f>
        <v/>
      </c>
      <c r="AK62" s="215">
        <f>IFERROR([1]median2!AR64/IF([1]median2!$AJ64="",[1]median2!$AJ$2,[1]median2!$AJ64),"")</f>
        <v>10.53758865248227</v>
      </c>
      <c r="AL62" s="215">
        <f>IFERROR([1]median2!AS64/IF([1]median2!$AJ64="",[1]median2!$AJ$2,[1]median2!$AJ64),"")</f>
        <v>54.211347517730495</v>
      </c>
      <c r="AM62" s="215">
        <f>IFERROR([1]median2!AT64/IF([1]median2!$AJ64="",[1]median2!$AJ$2,[1]median2!$AJ64),"")</f>
        <v>70.924822695035459</v>
      </c>
    </row>
    <row r="63" spans="1:39" ht="18" customHeight="1" x14ac:dyDescent="0.3">
      <c r="A63" s="208" t="str">
        <f>IF([1]median2!A65="","",[1]median2!A65)</f>
        <v>WesternEquatoria</v>
      </c>
      <c r="B63" s="208" t="str">
        <f>IF([1]median2!B65="","",[1]median2!B65)</f>
        <v>Tambura</v>
      </c>
      <c r="C63" s="208" t="str">
        <f>IF([1]median2!C65="","",[1]median2!C65)</f>
        <v>Tambura Town</v>
      </c>
      <c r="D63" s="215">
        <f>IFERROR([1]median2!D65/IF([1]median2!$AJ65="",[1]median2!$AJ$2,[1]median2!$AJ65),"")</f>
        <v>0.45945945945945948</v>
      </c>
      <c r="E63" s="215">
        <f>IFERROR([1]median2!E65/IF([1]median2!$AJ65="",[1]median2!$AJ$2,[1]median2!$AJ65),"")</f>
        <v>0.52567567567567564</v>
      </c>
      <c r="F63" s="215">
        <f>IFERROR([1]median2!F65/IF([1]median2!$AJ65="",[1]median2!$AJ$2,[1]median2!$AJ65),"")</f>
        <v>2.7027027027027026</v>
      </c>
      <c r="G63" s="215">
        <f>IFERROR([1]median2!G65/IF([1]median2!$AJ65="",[1]median2!$AJ$2,[1]median2!$AJ65),"")</f>
        <v>1.0810810810810811</v>
      </c>
      <c r="H63" s="215">
        <f>IFERROR([1]median2!H65/IF([1]median2!$AJ65="",[1]median2!$AJ$2,[1]median2!$AJ65),"")</f>
        <v>0.94594594594594594</v>
      </c>
      <c r="I63" s="215">
        <f>IFERROR([1]median2!I65/IF([1]median2!$AJ65="",[1]median2!$AJ$2,[1]median2!$AJ65),"")</f>
        <v>1.6216216216216217</v>
      </c>
      <c r="J63" s="215">
        <f>IFERROR([1]median2!J65/IF([1]median2!$AJ65="",[1]median2!$AJ$2,[1]median2!$AJ65),"")</f>
        <v>1.3513513513513513</v>
      </c>
      <c r="K63" s="215">
        <f>IFERROR([1]median2!K65/IF([1]median2!$AJ65="",[1]median2!$AJ$2,[1]median2!$AJ65),"")</f>
        <v>0.27027027027027029</v>
      </c>
      <c r="L63" s="215">
        <f>IFERROR([1]median2!L65/IF([1]median2!$AJ65="",[1]median2!$AJ$2,[1]median2!$AJ65),"")</f>
        <v>5.4054054054054053</v>
      </c>
      <c r="M63" s="215">
        <f>IFERROR([1]median2!M65/IF([1]median2!$AJ65="",[1]median2!$AJ$2,[1]median2!$AJ65),"")</f>
        <v>0.36081081081081079</v>
      </c>
      <c r="N63" s="215">
        <f>IFERROR([1]median2!N65/IF([1]median2!$AJ65="",[1]median2!$AJ$2,[1]median2!$AJ65),"")</f>
        <v>2.7027027027027026</v>
      </c>
      <c r="O63" s="215">
        <f>IFERROR([1]median2!O65/IF([1]median2!$AJ65="",[1]median2!$AJ$2,[1]median2!$AJ65),"")</f>
        <v>4.0540540540540544</v>
      </c>
      <c r="P63" s="215">
        <f>IFERROR([1]median2!P65/IF([1]median2!$AJ65="",[1]median2!$AJ$2,[1]median2!$AJ65),"")</f>
        <v>0.67567567567567566</v>
      </c>
      <c r="Q63" s="215">
        <f>IFERROR([1]median2!Q65/IF([1]median2!$AJ65="",[1]median2!$AJ$2,[1]median2!$AJ65),"")</f>
        <v>6.756756756756757</v>
      </c>
      <c r="R63" s="215" t="str">
        <f>IFERROR([1]median2!R65/IF([1]median2!$AJ65="",[1]median2!$AJ$2,[1]median2!$AJ65),"")</f>
        <v/>
      </c>
      <c r="S63" s="215">
        <f>IFERROR([1]median2!S65/IF([1]median2!$AJ65="",[1]median2!$AJ$2,[1]median2!$AJ65),"")</f>
        <v>8.1081081081081088</v>
      </c>
      <c r="T63" s="215">
        <f>IFERROR([1]median2!T65/IF([1]median2!$AJ65="",[1]median2!$AJ$2,[1]median2!$AJ65),"")</f>
        <v>0.27027027027027029</v>
      </c>
      <c r="U63" s="215">
        <f>IFERROR([1]median2!U65/IF([1]median2!$AJ65="",[1]median2!$AJ$2,[1]median2!$AJ65),"")</f>
        <v>0.56756756756756754</v>
      </c>
      <c r="V63" s="215">
        <f>IFERROR([1]median2!V65/IF([1]median2!$AJ65="",[1]median2!$AJ$2,[1]median2!$AJ65),"")</f>
        <v>0.19594594594594594</v>
      </c>
      <c r="W63" s="215">
        <f>IFERROR([1]median2!W65/IF([1]median2!$AJ65="",[1]median2!$AJ$2,[1]median2!$AJ65),"")</f>
        <v>33.783783783783782</v>
      </c>
      <c r="X63" s="215">
        <f>IFERROR([1]median2!X65/IF([1]median2!$AJ65="",[1]median2!$AJ$2,[1]median2!$AJ65),"")</f>
        <v>4.0540540540540544</v>
      </c>
      <c r="Y63" s="215">
        <f>IFERROR([1]median2!Y65/IF([1]median2!$AJ65="",[1]median2!$AJ$2,[1]median2!$AJ65),"")</f>
        <v>9.5945945945945951E-2</v>
      </c>
      <c r="Z63" s="215"/>
      <c r="AA63" s="215"/>
      <c r="AB63" s="215"/>
      <c r="AC63" s="215"/>
      <c r="AD63" s="215"/>
      <c r="AE63" s="215"/>
      <c r="AF63" s="215"/>
      <c r="AG63" s="215"/>
      <c r="AH63" s="215"/>
      <c r="AI63" s="215"/>
      <c r="AJ63" s="215" t="str">
        <f>IFERROR([1]median2!#REF!/IF([1]median2!$AJ65="",[1]median2!$AJ$2,[1]median2!$AJ65),"")</f>
        <v/>
      </c>
      <c r="AK63" s="215">
        <f>IFERROR([1]median2!AR65/IF([1]median2!$AJ65="",[1]median2!$AJ$2,[1]median2!$AJ65),"")</f>
        <v>14.363513513513514</v>
      </c>
      <c r="AL63" s="215">
        <f>IFERROR([1]median2!AS65/IF([1]median2!$AJ65="",[1]median2!$AJ$2,[1]median2!$AJ65),"")</f>
        <v>94.608108108108112</v>
      </c>
      <c r="AM63" s="215">
        <f>IFERROR([1]median2!AT65/IF([1]median2!$AJ65="",[1]median2!$AJ$2,[1]median2!$AJ65),"")</f>
        <v>117.55675675675676</v>
      </c>
    </row>
    <row r="64" spans="1:39" ht="18" customHeight="1" x14ac:dyDescent="0.3">
      <c r="A64" s="208" t="str">
        <f>IF([1]median2!A66="","",[1]median2!A66)</f>
        <v>WesternEquatoria</v>
      </c>
      <c r="B64" s="208" t="str">
        <f>IF([1]median2!B66="","",[1]median2!B66)</f>
        <v>Yambio</v>
      </c>
      <c r="C64" s="208" t="str">
        <f>IF([1]median2!C66="","",[1]median2!C66)</f>
        <v>Yambio Town</v>
      </c>
      <c r="D64" s="215">
        <f>IFERROR([1]median2!D66/IF([1]median2!$AJ66="",[1]median2!$AJ$2,[1]median2!$AJ66),"")</f>
        <v>0.83578947368421053</v>
      </c>
      <c r="E64" s="215">
        <f>IFERROR([1]median2!E66/IF([1]median2!$AJ66="",[1]median2!$AJ$2,[1]median2!$AJ66),"")</f>
        <v>0.34105263157894739</v>
      </c>
      <c r="F64" s="215">
        <f>IFERROR([1]median2!F66/IF([1]median2!$AJ66="",[1]median2!$AJ$2,[1]median2!$AJ66),"")</f>
        <v>1.4035087719298245</v>
      </c>
      <c r="G64" s="215">
        <f>IFERROR([1]median2!G66/IF([1]median2!$AJ66="",[1]median2!$AJ$2,[1]median2!$AJ66),"")</f>
        <v>0.94877192982456138</v>
      </c>
      <c r="H64" s="215">
        <f>IFERROR([1]median2!H66/IF([1]median2!$AJ66="",[1]median2!$AJ$2,[1]median2!$AJ66),"")</f>
        <v>1.176140350877193</v>
      </c>
      <c r="I64" s="215">
        <f>IFERROR([1]median2!I66/IF([1]median2!$AJ66="",[1]median2!$AJ$2,[1]median2!$AJ66),"")</f>
        <v>1.5564912280701755</v>
      </c>
      <c r="J64" s="215">
        <f>IFERROR([1]median2!J66/IF([1]median2!$AJ66="",[1]median2!$AJ$2,[1]median2!$AJ66),"")</f>
        <v>1.5087719298245614</v>
      </c>
      <c r="K64" s="215">
        <f>IFERROR([1]median2!K66/IF([1]median2!$AJ66="",[1]median2!$AJ$2,[1]median2!$AJ66),"")</f>
        <v>0.56140350877192979</v>
      </c>
      <c r="L64" s="215">
        <f>IFERROR([1]median2!L66/IF([1]median2!$AJ66="",[1]median2!$AJ$2,[1]median2!$AJ66),"")</f>
        <v>1.4035087719298245</v>
      </c>
      <c r="M64" s="215">
        <f>IFERROR([1]median2!M66/IF([1]median2!$AJ66="",[1]median2!$AJ$2,[1]median2!$AJ66),"")</f>
        <v>0.3270175438596491</v>
      </c>
      <c r="N64" s="215">
        <f>IFERROR([1]median2!N66/IF([1]median2!$AJ66="",[1]median2!$AJ$2,[1]median2!$AJ66),"")</f>
        <v>1.6842105263157894</v>
      </c>
      <c r="O64" s="215" t="str">
        <f>IFERROR([1]median2!O66/IF([1]median2!$AJ66="",[1]median2!$AJ$2,[1]median2!$AJ66),"")</f>
        <v/>
      </c>
      <c r="P64" s="215">
        <f>IFERROR([1]median2!P66/IF([1]median2!$AJ66="",[1]median2!$AJ$2,[1]median2!$AJ66),"")</f>
        <v>0.2807017543859649</v>
      </c>
      <c r="Q64" s="215">
        <f>IFERROR([1]median2!Q66/IF([1]median2!$AJ66="",[1]median2!$AJ$2,[1]median2!$AJ66),"")</f>
        <v>5.9649122807017543</v>
      </c>
      <c r="R64" s="215">
        <f>IFERROR([1]median2!R66/IF([1]median2!$AJ66="",[1]median2!$AJ$2,[1]median2!$AJ66),"")</f>
        <v>7.7192982456140351</v>
      </c>
      <c r="S64" s="215">
        <f>IFERROR([1]median2!S66/IF([1]median2!$AJ66="",[1]median2!$AJ$2,[1]median2!$AJ66),"")</f>
        <v>11.228070175438596</v>
      </c>
      <c r="T64" s="215">
        <f>IFERROR([1]median2!T66/IF([1]median2!$AJ66="",[1]median2!$AJ$2,[1]median2!$AJ66),"")</f>
        <v>2.1052631578947367</v>
      </c>
      <c r="U64" s="215">
        <f>IFERROR([1]median2!U66/IF([1]median2!$AJ66="",[1]median2!$AJ$2,[1]median2!$AJ66),"")</f>
        <v>2.1052631578947367</v>
      </c>
      <c r="V64" s="215">
        <f>IFERROR([1]median2!V66/IF([1]median2!$AJ66="",[1]median2!$AJ$2,[1]median2!$AJ66),"")</f>
        <v>0.16982456140350877</v>
      </c>
      <c r="W64" s="215" t="str">
        <f>IFERROR([1]median2!W66/IF([1]median2!$AJ66="",[1]median2!$AJ$2,[1]median2!$AJ66),"")</f>
        <v/>
      </c>
      <c r="X64" s="215">
        <f>IFERROR([1]median2!X66/IF([1]median2!$AJ66="",[1]median2!$AJ$2,[1]median2!$AJ66),"")</f>
        <v>7.0175438596491224</v>
      </c>
      <c r="Y64" s="215">
        <f>IFERROR([1]median2!Y66/IF([1]median2!$AJ66="",[1]median2!$AJ$2,[1]median2!$AJ66),"")</f>
        <v>0.12070175438596491</v>
      </c>
      <c r="Z64" s="215"/>
      <c r="AA64" s="215"/>
      <c r="AB64" s="215"/>
      <c r="AC64" s="215"/>
      <c r="AD64" s="215"/>
      <c r="AE64" s="215"/>
      <c r="AF64" s="215"/>
      <c r="AG64" s="215"/>
      <c r="AH64" s="215"/>
      <c r="AI64" s="215"/>
      <c r="AJ64" s="215" t="str">
        <f>IFERROR([1]median2!#REF!/IF([1]median2!$AJ66="",[1]median2!$AJ$2,[1]median2!$AJ66),"")</f>
        <v/>
      </c>
      <c r="AK64" s="215">
        <f>IFERROR([1]median2!AR66/IF([1]median2!$AJ66="",[1]median2!$AJ$2,[1]median2!$AJ66),"")</f>
        <v>9.7354385964912282</v>
      </c>
      <c r="AL64" s="215">
        <f>IFERROR([1]median2!AS66/IF([1]median2!$AJ66="",[1]median2!$AJ$2,[1]median2!$AJ66),"")</f>
        <v>53.685614035087717</v>
      </c>
      <c r="AM64" s="215">
        <f>IFERROR([1]median2!AT66/IF([1]median2!$AJ66="",[1]median2!$AJ$2,[1]median2!$AJ66),"")</f>
        <v>71.12842105263158</v>
      </c>
    </row>
    <row r="65" spans="1:39" ht="18" customHeight="1" x14ac:dyDescent="0.3">
      <c r="A65" s="208" t="str">
        <f>IF([1]median2!A67="","",[1]median2!A67)</f>
        <v/>
      </c>
      <c r="B65" s="208" t="str">
        <f>IF([1]median2!B67="","",[1]median2!B67)</f>
        <v/>
      </c>
      <c r="C65" s="208" t="str">
        <f>IF([1]median2!C67="","",[1]median2!C67)</f>
        <v/>
      </c>
      <c r="D65" s="215" t="str">
        <f>IFERROR([1]median2!D67/IF([1]median2!$AJ67="",[1]median2!$AJ$2,[1]median2!$AJ67),"")</f>
        <v/>
      </c>
      <c r="E65" s="215" t="str">
        <f>IFERROR([1]median2!E67/IF([1]median2!$AJ67="",[1]median2!$AJ$2,[1]median2!$AJ67),"")</f>
        <v/>
      </c>
      <c r="F65" s="215" t="str">
        <f>IFERROR([1]median2!F67/IF([1]median2!$AJ67="",[1]median2!$AJ$2,[1]median2!$AJ67),"")</f>
        <v/>
      </c>
      <c r="G65" s="215" t="str">
        <f>IFERROR([1]median2!G67/IF([1]median2!$AJ67="",[1]median2!$AJ$2,[1]median2!$AJ67),"")</f>
        <v/>
      </c>
      <c r="H65" s="215" t="str">
        <f>IFERROR([1]median2!H67/IF([1]median2!$AJ67="",[1]median2!$AJ$2,[1]median2!$AJ67),"")</f>
        <v/>
      </c>
      <c r="I65" s="215" t="str">
        <f>IFERROR([1]median2!I67/IF([1]median2!$AJ67="",[1]median2!$AJ$2,[1]median2!$AJ67),"")</f>
        <v/>
      </c>
      <c r="J65" s="215" t="str">
        <f>IFERROR([1]median2!J67/IF([1]median2!$AJ67="",[1]median2!$AJ$2,[1]median2!$AJ67),"")</f>
        <v/>
      </c>
      <c r="K65" s="215" t="str">
        <f>IFERROR([1]median2!K67/IF([1]median2!$AJ67="",[1]median2!$AJ$2,[1]median2!$AJ67),"")</f>
        <v/>
      </c>
      <c r="L65" s="215">
        <f>IFERROR([1]median2!L67/IF([1]median2!$AJ67="",[1]median2!$AJ$2,[1]median2!$AJ67),"")</f>
        <v>0</v>
      </c>
      <c r="M65" s="215" t="str">
        <f>IFERROR([1]median2!M67/IF([1]median2!$AJ67="",[1]median2!$AJ$2,[1]median2!$AJ67),"")</f>
        <v/>
      </c>
      <c r="N65" s="215" t="str">
        <f>IFERROR([1]median2!N67/IF([1]median2!$AJ67="",[1]median2!$AJ$2,[1]median2!$AJ67),"")</f>
        <v/>
      </c>
      <c r="O65" s="215" t="str">
        <f>IFERROR([1]median2!O67/IF([1]median2!$AJ67="",[1]median2!$AJ$2,[1]median2!$AJ67),"")</f>
        <v/>
      </c>
      <c r="P65" s="215" t="str">
        <f>IFERROR([1]median2!P67/IF([1]median2!$AJ67="",[1]median2!$AJ$2,[1]median2!$AJ67),"")</f>
        <v/>
      </c>
      <c r="Q65" s="215" t="str">
        <f>IFERROR([1]median2!Q67/IF([1]median2!$AJ67="",[1]median2!$AJ$2,[1]median2!$AJ67),"")</f>
        <v/>
      </c>
      <c r="R65" s="215" t="str">
        <f>IFERROR([1]median2!R67/IF([1]median2!$AJ67="",[1]median2!$AJ$2,[1]median2!$AJ67),"")</f>
        <v/>
      </c>
      <c r="S65" s="215" t="str">
        <f>IFERROR([1]median2!S67/IF([1]median2!$AJ67="",[1]median2!$AJ$2,[1]median2!$AJ67),"")</f>
        <v/>
      </c>
      <c r="T65" s="215" t="str">
        <f>IFERROR([1]median2!T67/IF([1]median2!$AJ67="",[1]median2!$AJ$2,[1]median2!$AJ67),"")</f>
        <v/>
      </c>
      <c r="U65" s="215" t="str">
        <f>IFERROR([1]median2!U67/IF([1]median2!$AJ67="",[1]median2!$AJ$2,[1]median2!$AJ67),"")</f>
        <v/>
      </c>
      <c r="V65" s="215" t="str">
        <f>IFERROR([1]median2!V67/IF([1]median2!$AJ67="",[1]median2!$AJ$2,[1]median2!$AJ67),"")</f>
        <v/>
      </c>
      <c r="W65" s="215" t="str">
        <f>IFERROR([1]median2!W67/IF([1]median2!$AJ67="",[1]median2!$AJ$2,[1]median2!$AJ67),"")</f>
        <v/>
      </c>
      <c r="X65" s="215" t="str">
        <f>IFERROR([1]median2!X67/IF([1]median2!$AJ67="",[1]median2!$AJ$2,[1]median2!$AJ67),"")</f>
        <v/>
      </c>
      <c r="Y65" s="215" t="str">
        <f>IFERROR([1]median2!Y67/IF([1]median2!$AJ67="",[1]median2!$AJ$2,[1]median2!$AJ67),"")</f>
        <v/>
      </c>
      <c r="Z65" s="215"/>
      <c r="AA65" s="215"/>
      <c r="AB65" s="215"/>
      <c r="AC65" s="215"/>
      <c r="AD65" s="215"/>
      <c r="AE65" s="215"/>
      <c r="AF65" s="215"/>
      <c r="AG65" s="215"/>
      <c r="AH65" s="215"/>
      <c r="AI65" s="215"/>
      <c r="AJ65" s="215" t="str">
        <f>IFERROR([1]median2!#REF!/IF([1]median2!$AJ67="",[1]median2!$AJ$2,[1]median2!$AJ67),"")</f>
        <v/>
      </c>
      <c r="AK65" s="215" t="str">
        <f>IFERROR([1]median2!AR67/IF([1]median2!$AJ67="",[1]median2!$AJ$2,[1]median2!$AJ67),"")</f>
        <v/>
      </c>
      <c r="AL65" s="215" t="str">
        <f>IFERROR([1]median2!AS67/IF([1]median2!$AJ67="",[1]median2!$AJ$2,[1]median2!$AJ67),"")</f>
        <v/>
      </c>
      <c r="AM65" s="215" t="str">
        <f>IFERROR([1]median2!AT67/IF([1]median2!$AJ67="",[1]median2!$AJ$2,[1]median2!$AJ67),"")</f>
        <v/>
      </c>
    </row>
    <row r="66" spans="1:39" ht="18" customHeight="1" x14ac:dyDescent="0.3">
      <c r="A66" s="208" t="str">
        <f>IF([1]median2!A68="","",[1]median2!A68)</f>
        <v/>
      </c>
      <c r="B66" s="208" t="str">
        <f>IF([1]median2!B68="","",[1]median2!B68)</f>
        <v/>
      </c>
      <c r="C66" s="208" t="str">
        <f>IF([1]median2!C68="","",[1]median2!C68)</f>
        <v/>
      </c>
      <c r="D66" s="215" t="str">
        <f>IFERROR([1]median2!D68/IF([1]median2!$AJ68="",[1]median2!$AJ$2,[1]median2!$AJ68),"")</f>
        <v/>
      </c>
      <c r="E66" s="215" t="str">
        <f>IFERROR([1]median2!E68/IF([1]median2!$AJ68="",[1]median2!$AJ$2,[1]median2!$AJ68),"")</f>
        <v/>
      </c>
      <c r="F66" s="215" t="str">
        <f>IFERROR([1]median2!F68/IF([1]median2!$AJ68="",[1]median2!$AJ$2,[1]median2!$AJ68),"")</f>
        <v/>
      </c>
      <c r="G66" s="215" t="str">
        <f>IFERROR([1]median2!G68/IF([1]median2!$AJ68="",[1]median2!$AJ$2,[1]median2!$AJ68),"")</f>
        <v/>
      </c>
      <c r="H66" s="215" t="str">
        <f>IFERROR([1]median2!H68/IF([1]median2!$AJ68="",[1]median2!$AJ$2,[1]median2!$AJ68),"")</f>
        <v/>
      </c>
      <c r="I66" s="215" t="str">
        <f>IFERROR([1]median2!I68/IF([1]median2!$AJ68="",[1]median2!$AJ$2,[1]median2!$AJ68),"")</f>
        <v/>
      </c>
      <c r="J66" s="215" t="str">
        <f>IFERROR([1]median2!J68/IF([1]median2!$AJ68="",[1]median2!$AJ$2,[1]median2!$AJ68),"")</f>
        <v/>
      </c>
      <c r="K66" s="215" t="str">
        <f>IFERROR([1]median2!K68/IF([1]median2!$AJ68="",[1]median2!$AJ$2,[1]median2!$AJ68),"")</f>
        <v/>
      </c>
      <c r="L66" s="215" t="str">
        <f>IFERROR([1]median2!L68/IF([1]median2!$AJ68="",[1]median2!$AJ$2,[1]median2!$AJ68),"")</f>
        <v/>
      </c>
      <c r="M66" s="215" t="str">
        <f>IFERROR([1]median2!M68/IF([1]median2!$AJ68="",[1]median2!$AJ$2,[1]median2!$AJ68),"")</f>
        <v/>
      </c>
      <c r="N66" s="215" t="str">
        <f>IFERROR([1]median2!N68/IF([1]median2!$AJ68="",[1]median2!$AJ$2,[1]median2!$AJ68),"")</f>
        <v/>
      </c>
      <c r="O66" s="215" t="str">
        <f>IFERROR([1]median2!O68/IF([1]median2!$AJ68="",[1]median2!$AJ$2,[1]median2!$AJ68),"")</f>
        <v/>
      </c>
      <c r="P66" s="215" t="str">
        <f>IFERROR([1]median2!P68/IF([1]median2!$AJ68="",[1]median2!$AJ$2,[1]median2!$AJ68),"")</f>
        <v/>
      </c>
      <c r="Q66" s="215" t="str">
        <f>IFERROR([1]median2!Q68/IF([1]median2!$AJ68="",[1]median2!$AJ$2,[1]median2!$AJ68),"")</f>
        <v/>
      </c>
      <c r="R66" s="215" t="str">
        <f>IFERROR([1]median2!R68/IF([1]median2!$AJ68="",[1]median2!$AJ$2,[1]median2!$AJ68),"")</f>
        <v/>
      </c>
      <c r="S66" s="215" t="str">
        <f>IFERROR([1]median2!S68/IF([1]median2!$AJ68="",[1]median2!$AJ$2,[1]median2!$AJ68),"")</f>
        <v/>
      </c>
      <c r="T66" s="215" t="str">
        <f>IFERROR([1]median2!T68/IF([1]median2!$AJ68="",[1]median2!$AJ$2,[1]median2!$AJ68),"")</f>
        <v/>
      </c>
      <c r="U66" s="215" t="str">
        <f>IFERROR([1]median2!U68/IF([1]median2!$AJ68="",[1]median2!$AJ$2,[1]median2!$AJ68),"")</f>
        <v/>
      </c>
      <c r="V66" s="215" t="str">
        <f>IFERROR([1]median2!V68/IF([1]median2!$AJ68="",[1]median2!$AJ$2,[1]median2!$AJ68),"")</f>
        <v/>
      </c>
      <c r="W66" s="215" t="str">
        <f>IFERROR([1]median2!W68/IF([1]median2!$AJ68="",[1]median2!$AJ$2,[1]median2!$AJ68),"")</f>
        <v/>
      </c>
      <c r="X66" s="215" t="str">
        <f>IFERROR([1]median2!X68/IF([1]median2!$AJ68="",[1]median2!$AJ$2,[1]median2!$AJ68),"")</f>
        <v/>
      </c>
      <c r="Y66" s="215" t="str">
        <f>IFERROR([1]median2!Y68/IF([1]median2!$AJ68="",[1]median2!$AJ$2,[1]median2!$AJ68),"")</f>
        <v/>
      </c>
      <c r="Z66" s="215"/>
      <c r="AA66" s="215"/>
      <c r="AB66" s="215"/>
      <c r="AC66" s="215"/>
      <c r="AD66" s="215"/>
      <c r="AE66" s="215"/>
      <c r="AF66" s="215"/>
      <c r="AG66" s="215"/>
      <c r="AH66" s="215"/>
      <c r="AI66" s="215"/>
      <c r="AJ66" s="215" t="str">
        <f>IFERROR([1]median2!#REF!/IF([1]median2!$AJ68="",[1]median2!$AJ$2,[1]median2!$AJ68),"")</f>
        <v/>
      </c>
      <c r="AK66" s="215" t="str">
        <f>IFERROR([1]median2!AR68/IF([1]median2!$AJ68="",[1]median2!$AJ$2,[1]median2!$AJ68),"")</f>
        <v/>
      </c>
      <c r="AL66" s="215" t="str">
        <f>IFERROR([1]median2!AS68/IF([1]median2!$AJ68="",[1]median2!$AJ$2,[1]median2!$AJ68),"")</f>
        <v/>
      </c>
      <c r="AM66" s="215" t="str">
        <f>IFERROR([1]median2!AT68/IF([1]median2!$AJ68="",[1]median2!$AJ$2,[1]median2!$AJ68),"")</f>
        <v/>
      </c>
    </row>
    <row r="67" spans="1:39" ht="18" customHeight="1" x14ac:dyDescent="0.3">
      <c r="A67" s="208" t="str">
        <f>IF([1]median2!A69="","",[1]median2!A69)</f>
        <v/>
      </c>
      <c r="B67" s="208" t="str">
        <f>IF([1]median2!B69="","",[1]median2!B69)</f>
        <v/>
      </c>
      <c r="C67" s="208" t="str">
        <f>IF([1]median2!C69="","",[1]median2!C69)</f>
        <v/>
      </c>
      <c r="D67" s="215" t="str">
        <f>IFERROR([1]median2!D69/IF([1]median2!$AJ69="",[1]median2!$AJ$2,[1]median2!$AJ69),"")</f>
        <v/>
      </c>
      <c r="E67" s="215" t="str">
        <f>IFERROR([1]median2!E69/IF([1]median2!$AJ69="",[1]median2!$AJ$2,[1]median2!$AJ69),"")</f>
        <v/>
      </c>
      <c r="F67" s="215" t="str">
        <f>IFERROR([1]median2!F69/IF([1]median2!$AJ69="",[1]median2!$AJ$2,[1]median2!$AJ69),"")</f>
        <v/>
      </c>
      <c r="G67" s="215" t="str">
        <f>IFERROR([1]median2!G69/IF([1]median2!$AJ69="",[1]median2!$AJ$2,[1]median2!$AJ69),"")</f>
        <v/>
      </c>
      <c r="H67" s="215" t="str">
        <f>IFERROR([1]median2!H69/IF([1]median2!$AJ69="",[1]median2!$AJ$2,[1]median2!$AJ69),"")</f>
        <v/>
      </c>
      <c r="I67" s="215" t="str">
        <f>IFERROR([1]median2!I69/IF([1]median2!$AJ69="",[1]median2!$AJ$2,[1]median2!$AJ69),"")</f>
        <v/>
      </c>
      <c r="J67" s="215" t="str">
        <f>IFERROR([1]median2!J69/IF([1]median2!$AJ69="",[1]median2!$AJ$2,[1]median2!$AJ69),"")</f>
        <v/>
      </c>
      <c r="K67" s="215" t="str">
        <f>IFERROR([1]median2!K69/IF([1]median2!$AJ69="",[1]median2!$AJ$2,[1]median2!$AJ69),"")</f>
        <v/>
      </c>
      <c r="L67" s="215" t="str">
        <f>IFERROR([1]median2!L69/IF([1]median2!$AJ69="",[1]median2!$AJ$2,[1]median2!$AJ69),"")</f>
        <v/>
      </c>
      <c r="M67" s="215" t="str">
        <f>IFERROR([1]median2!M69/IF([1]median2!$AJ69="",[1]median2!$AJ$2,[1]median2!$AJ69),"")</f>
        <v/>
      </c>
      <c r="N67" s="215" t="str">
        <f>IFERROR([1]median2!N69/IF([1]median2!$AJ69="",[1]median2!$AJ$2,[1]median2!$AJ69),"")</f>
        <v/>
      </c>
      <c r="O67" s="215" t="str">
        <f>IFERROR([1]median2!O69/IF([1]median2!$AJ69="",[1]median2!$AJ$2,[1]median2!$AJ69),"")</f>
        <v/>
      </c>
      <c r="P67" s="215" t="str">
        <f>IFERROR([1]median2!P69/IF([1]median2!$AJ69="",[1]median2!$AJ$2,[1]median2!$AJ69),"")</f>
        <v/>
      </c>
      <c r="Q67" s="215" t="str">
        <f>IFERROR([1]median2!Q69/IF([1]median2!$AJ69="",[1]median2!$AJ$2,[1]median2!$AJ69),"")</f>
        <v/>
      </c>
      <c r="R67" s="215" t="str">
        <f>IFERROR([1]median2!R69/IF([1]median2!$AJ69="",[1]median2!$AJ$2,[1]median2!$AJ69),"")</f>
        <v/>
      </c>
      <c r="S67" s="215" t="str">
        <f>IFERROR([1]median2!S69/IF([1]median2!$AJ69="",[1]median2!$AJ$2,[1]median2!$AJ69),"")</f>
        <v/>
      </c>
      <c r="T67" s="215" t="str">
        <f>IFERROR([1]median2!T69/IF([1]median2!$AJ69="",[1]median2!$AJ$2,[1]median2!$AJ69),"")</f>
        <v/>
      </c>
      <c r="U67" s="215" t="str">
        <f>IFERROR([1]median2!U69/IF([1]median2!$AJ69="",[1]median2!$AJ$2,[1]median2!$AJ69),"")</f>
        <v/>
      </c>
      <c r="V67" s="215" t="str">
        <f>IFERROR([1]median2!V69/IF([1]median2!$AJ69="",[1]median2!$AJ$2,[1]median2!$AJ69),"")</f>
        <v/>
      </c>
      <c r="W67" s="215" t="str">
        <f>IFERROR([1]median2!W69/IF([1]median2!$AJ69="",[1]median2!$AJ$2,[1]median2!$AJ69),"")</f>
        <v/>
      </c>
      <c r="X67" s="215" t="str">
        <f>IFERROR([1]median2!X69/IF([1]median2!$AJ69="",[1]median2!$AJ$2,[1]median2!$AJ69),"")</f>
        <v/>
      </c>
      <c r="Y67" s="215" t="str">
        <f>IFERROR([1]median2!Y69/IF([1]median2!$AJ69="",[1]median2!$AJ$2,[1]median2!$AJ69),"")</f>
        <v/>
      </c>
      <c r="Z67" s="215"/>
      <c r="AA67" s="215"/>
      <c r="AB67" s="215"/>
      <c r="AC67" s="215"/>
      <c r="AD67" s="215"/>
      <c r="AE67" s="215"/>
      <c r="AF67" s="215"/>
      <c r="AG67" s="215"/>
      <c r="AH67" s="215"/>
      <c r="AI67" s="215"/>
      <c r="AJ67" s="215" t="str">
        <f>IFERROR([1]median2!#REF!/IF([1]median2!$AJ69="",[1]median2!$AJ$2,[1]median2!$AJ69),"")</f>
        <v/>
      </c>
      <c r="AK67" s="215" t="str">
        <f>IFERROR([1]median2!AR69/IF([1]median2!$AJ69="",[1]median2!$AJ$2,[1]median2!$AJ69),"")</f>
        <v/>
      </c>
      <c r="AL67" s="215" t="str">
        <f>IFERROR([1]median2!AS69/IF([1]median2!$AJ69="",[1]median2!$AJ$2,[1]median2!$AJ69),"")</f>
        <v/>
      </c>
      <c r="AM67" s="215" t="str">
        <f>IFERROR([1]median2!AT69/IF([1]median2!$AJ69="",[1]median2!$AJ$2,[1]median2!$AJ69),"")</f>
        <v/>
      </c>
    </row>
    <row r="68" spans="1:39" ht="18" customHeight="1" x14ac:dyDescent="0.3">
      <c r="A68" s="208" t="str">
        <f>IF([1]median2!A70="","",[1]median2!A70)</f>
        <v/>
      </c>
      <c r="B68" s="208" t="str">
        <f>IF([1]median2!B70="","",[1]median2!B70)</f>
        <v/>
      </c>
      <c r="C68" s="208" t="str">
        <f>IF([1]median2!C70="","",[1]median2!C70)</f>
        <v/>
      </c>
      <c r="D68" s="215" t="str">
        <f>IFERROR([1]median2!D70/IF([1]median2!$AJ70="",[1]median2!$AJ$2,[1]median2!$AJ70),"")</f>
        <v/>
      </c>
      <c r="E68" s="215" t="str">
        <f>IFERROR([1]median2!E70/IF([1]median2!$AJ70="",[1]median2!$AJ$2,[1]median2!$AJ70),"")</f>
        <v/>
      </c>
      <c r="F68" s="215" t="str">
        <f>IFERROR([1]median2!F70/IF([1]median2!$AJ70="",[1]median2!$AJ$2,[1]median2!$AJ70),"")</f>
        <v/>
      </c>
      <c r="G68" s="215" t="str">
        <f>IFERROR([1]median2!G70/IF([1]median2!$AJ70="",[1]median2!$AJ$2,[1]median2!$AJ70),"")</f>
        <v/>
      </c>
      <c r="H68" s="215" t="str">
        <f>IFERROR([1]median2!H70/IF([1]median2!$AJ70="",[1]median2!$AJ$2,[1]median2!$AJ70),"")</f>
        <v/>
      </c>
      <c r="I68" s="215" t="str">
        <f>IFERROR([1]median2!I70/IF([1]median2!$AJ70="",[1]median2!$AJ$2,[1]median2!$AJ70),"")</f>
        <v/>
      </c>
      <c r="J68" s="215" t="str">
        <f>IFERROR([1]median2!J70/IF([1]median2!$AJ70="",[1]median2!$AJ$2,[1]median2!$AJ70),"")</f>
        <v/>
      </c>
      <c r="K68" s="215" t="str">
        <f>IFERROR([1]median2!K70/IF([1]median2!$AJ70="",[1]median2!$AJ$2,[1]median2!$AJ70),"")</f>
        <v/>
      </c>
      <c r="L68" s="215" t="str">
        <f>IFERROR([1]median2!L70/IF([1]median2!$AJ70="",[1]median2!$AJ$2,[1]median2!$AJ70),"")</f>
        <v/>
      </c>
      <c r="M68" s="215" t="str">
        <f>IFERROR([1]median2!M70/IF([1]median2!$AJ70="",[1]median2!$AJ$2,[1]median2!$AJ70),"")</f>
        <v/>
      </c>
      <c r="N68" s="215" t="str">
        <f>IFERROR([1]median2!N70/IF([1]median2!$AJ70="",[1]median2!$AJ$2,[1]median2!$AJ70),"")</f>
        <v/>
      </c>
      <c r="O68" s="215" t="str">
        <f>IFERROR([1]median2!O70/IF([1]median2!$AJ70="",[1]median2!$AJ$2,[1]median2!$AJ70),"")</f>
        <v/>
      </c>
      <c r="P68" s="215" t="str">
        <f>IFERROR([1]median2!P70/IF([1]median2!$AJ70="",[1]median2!$AJ$2,[1]median2!$AJ70),"")</f>
        <v/>
      </c>
      <c r="Q68" s="215" t="str">
        <f>IFERROR([1]median2!Q70/IF([1]median2!$AJ70="",[1]median2!$AJ$2,[1]median2!$AJ70),"")</f>
        <v/>
      </c>
      <c r="R68" s="215" t="str">
        <f>IFERROR([1]median2!R70/IF([1]median2!$AJ70="",[1]median2!$AJ$2,[1]median2!$AJ70),"")</f>
        <v/>
      </c>
      <c r="S68" s="215" t="str">
        <f>IFERROR([1]median2!S70/IF([1]median2!$AJ70="",[1]median2!$AJ$2,[1]median2!$AJ70),"")</f>
        <v/>
      </c>
      <c r="T68" s="215" t="str">
        <f>IFERROR([1]median2!T70/IF([1]median2!$AJ70="",[1]median2!$AJ$2,[1]median2!$AJ70),"")</f>
        <v/>
      </c>
      <c r="U68" s="215" t="str">
        <f>IFERROR([1]median2!U70/IF([1]median2!$AJ70="",[1]median2!$AJ$2,[1]median2!$AJ70),"")</f>
        <v/>
      </c>
      <c r="V68" s="215" t="str">
        <f>IFERROR([1]median2!V70/IF([1]median2!$AJ70="",[1]median2!$AJ$2,[1]median2!$AJ70),"")</f>
        <v/>
      </c>
      <c r="W68" s="215" t="str">
        <f>IFERROR([1]median2!W70/IF([1]median2!$AJ70="",[1]median2!$AJ$2,[1]median2!$AJ70),"")</f>
        <v/>
      </c>
      <c r="X68" s="215" t="str">
        <f>IFERROR([1]median2!X70/IF([1]median2!$AJ70="",[1]median2!$AJ$2,[1]median2!$AJ70),"")</f>
        <v/>
      </c>
      <c r="Y68" s="215" t="str">
        <f>IFERROR([1]median2!Y70/IF([1]median2!$AJ70="",[1]median2!$AJ$2,[1]median2!$AJ70),"")</f>
        <v/>
      </c>
      <c r="Z68" s="215"/>
      <c r="AA68" s="215"/>
      <c r="AB68" s="215"/>
      <c r="AC68" s="215"/>
      <c r="AD68" s="215"/>
      <c r="AE68" s="215"/>
      <c r="AF68" s="215"/>
      <c r="AG68" s="215"/>
      <c r="AH68" s="215"/>
      <c r="AI68" s="215"/>
      <c r="AJ68" s="215" t="str">
        <f>IFERROR([1]median2!#REF!/IF([1]median2!$AJ70="",[1]median2!$AJ$2,[1]median2!$AJ70),"")</f>
        <v/>
      </c>
      <c r="AK68" s="215" t="str">
        <f>IFERROR([1]median2!AR70/IF([1]median2!$AJ70="",[1]median2!$AJ$2,[1]median2!$AJ70),"")</f>
        <v/>
      </c>
      <c r="AL68" s="215" t="str">
        <f>IFERROR([1]median2!AS70/IF([1]median2!$AJ70="",[1]median2!$AJ$2,[1]median2!$AJ70),"")</f>
        <v/>
      </c>
      <c r="AM68" s="215" t="str">
        <f>IFERROR([1]median2!AT70/IF([1]median2!$AJ70="",[1]median2!$AJ$2,[1]median2!$AJ70),"")</f>
        <v/>
      </c>
    </row>
    <row r="69" spans="1:39" ht="18" customHeight="1" x14ac:dyDescent="0.3">
      <c r="A69" s="208" t="str">
        <f>IF([1]median2!A71="","",[1]median2!A71)</f>
        <v/>
      </c>
      <c r="B69" s="208" t="str">
        <f>IF([1]median2!B71="","",[1]median2!B71)</f>
        <v/>
      </c>
      <c r="C69" s="208" t="str">
        <f>IF([1]median2!C71="","",[1]median2!C71)</f>
        <v/>
      </c>
      <c r="D69" s="215" t="str">
        <f>IFERROR([1]median2!D71/IF([1]median2!$AJ71="",[1]median2!$AJ$2,[1]median2!$AJ71),"")</f>
        <v/>
      </c>
      <c r="E69" s="215" t="str">
        <f>IFERROR([1]median2!E71/IF([1]median2!$AJ71="",[1]median2!$AJ$2,[1]median2!$AJ71),"")</f>
        <v/>
      </c>
      <c r="F69" s="215" t="str">
        <f>IFERROR([1]median2!F71/IF([1]median2!$AJ71="",[1]median2!$AJ$2,[1]median2!$AJ71),"")</f>
        <v/>
      </c>
      <c r="G69" s="215" t="str">
        <f>IFERROR([1]median2!G71/IF([1]median2!$AJ71="",[1]median2!$AJ$2,[1]median2!$AJ71),"")</f>
        <v/>
      </c>
      <c r="H69" s="215" t="str">
        <f>IFERROR([1]median2!H71/IF([1]median2!$AJ71="",[1]median2!$AJ$2,[1]median2!$AJ71),"")</f>
        <v/>
      </c>
      <c r="I69" s="215" t="str">
        <f>IFERROR([1]median2!I71/IF([1]median2!$AJ71="",[1]median2!$AJ$2,[1]median2!$AJ71),"")</f>
        <v/>
      </c>
      <c r="J69" s="215" t="str">
        <f>IFERROR([1]median2!J71/IF([1]median2!$AJ71="",[1]median2!$AJ$2,[1]median2!$AJ71),"")</f>
        <v/>
      </c>
      <c r="K69" s="215" t="str">
        <f>IFERROR([1]median2!K71/IF([1]median2!$AJ71="",[1]median2!$AJ$2,[1]median2!$AJ71),"")</f>
        <v/>
      </c>
      <c r="L69" s="215" t="str">
        <f>IFERROR([1]median2!L71/IF([1]median2!$AJ71="",[1]median2!$AJ$2,[1]median2!$AJ71),"")</f>
        <v/>
      </c>
      <c r="M69" s="215" t="str">
        <f>IFERROR([1]median2!M71/IF([1]median2!$AJ71="",[1]median2!$AJ$2,[1]median2!$AJ71),"")</f>
        <v/>
      </c>
      <c r="N69" s="215" t="str">
        <f>IFERROR([1]median2!N71/IF([1]median2!$AJ71="",[1]median2!$AJ$2,[1]median2!$AJ71),"")</f>
        <v/>
      </c>
      <c r="O69" s="215" t="str">
        <f>IFERROR([1]median2!O71/IF([1]median2!$AJ71="",[1]median2!$AJ$2,[1]median2!$AJ71),"")</f>
        <v/>
      </c>
      <c r="P69" s="215" t="str">
        <f>IFERROR([1]median2!P71/IF([1]median2!$AJ71="",[1]median2!$AJ$2,[1]median2!$AJ71),"")</f>
        <v/>
      </c>
      <c r="Q69" s="215" t="str">
        <f>IFERROR([1]median2!Q71/IF([1]median2!$AJ71="",[1]median2!$AJ$2,[1]median2!$AJ71),"")</f>
        <v/>
      </c>
      <c r="R69" s="215" t="str">
        <f>IFERROR([1]median2!R71/IF([1]median2!$AJ71="",[1]median2!$AJ$2,[1]median2!$AJ71),"")</f>
        <v/>
      </c>
      <c r="S69" s="215" t="str">
        <f>IFERROR([1]median2!S71/IF([1]median2!$AJ71="",[1]median2!$AJ$2,[1]median2!$AJ71),"")</f>
        <v/>
      </c>
      <c r="T69" s="215" t="str">
        <f>IFERROR([1]median2!T71/IF([1]median2!$AJ71="",[1]median2!$AJ$2,[1]median2!$AJ71),"")</f>
        <v/>
      </c>
      <c r="U69" s="215" t="str">
        <f>IFERROR([1]median2!U71/IF([1]median2!$AJ71="",[1]median2!$AJ$2,[1]median2!$AJ71),"")</f>
        <v/>
      </c>
      <c r="V69" s="215" t="str">
        <f>IFERROR([1]median2!V71/IF([1]median2!$AJ71="",[1]median2!$AJ$2,[1]median2!$AJ71),"")</f>
        <v/>
      </c>
      <c r="W69" s="215" t="str">
        <f>IFERROR([1]median2!W71/IF([1]median2!$AJ71="",[1]median2!$AJ$2,[1]median2!$AJ71),"")</f>
        <v/>
      </c>
      <c r="X69" s="215" t="str">
        <f>IFERROR([1]median2!X71/IF([1]median2!$AJ71="",[1]median2!$AJ$2,[1]median2!$AJ71),"")</f>
        <v/>
      </c>
      <c r="Y69" s="215" t="str">
        <f>IFERROR([1]median2!Y71/IF([1]median2!$AJ71="",[1]median2!$AJ$2,[1]median2!$AJ71),"")</f>
        <v/>
      </c>
      <c r="Z69" s="215"/>
      <c r="AA69" s="215"/>
      <c r="AB69" s="215"/>
      <c r="AC69" s="215"/>
      <c r="AD69" s="215"/>
      <c r="AE69" s="215"/>
      <c r="AF69" s="215"/>
      <c r="AG69" s="215"/>
      <c r="AH69" s="215"/>
      <c r="AI69" s="215"/>
      <c r="AJ69" s="215" t="str">
        <f>IFERROR([1]median2!#REF!/IF([1]median2!$AJ71="",[1]median2!$AJ$2,[1]median2!$AJ71),"")</f>
        <v/>
      </c>
      <c r="AK69" s="215" t="str">
        <f>IFERROR([1]median2!AR71/IF([1]median2!$AJ71="",[1]median2!$AJ$2,[1]median2!$AJ71),"")</f>
        <v/>
      </c>
      <c r="AL69" s="215" t="str">
        <f>IFERROR([1]median2!AS71/IF([1]median2!$AJ71="",[1]median2!$AJ$2,[1]median2!$AJ71),"")</f>
        <v/>
      </c>
      <c r="AM69" s="215" t="str">
        <f>IFERROR([1]median2!AT71/IF([1]median2!$AJ71="",[1]median2!$AJ$2,[1]median2!$AJ71),"")</f>
        <v/>
      </c>
    </row>
    <row r="70" spans="1:39" ht="18" customHeight="1" x14ac:dyDescent="0.3">
      <c r="A70" s="208" t="str">
        <f>IF([1]median2!A72="","",[1]median2!A72)</f>
        <v/>
      </c>
      <c r="B70" s="208" t="str">
        <f>IF([1]median2!B72="","",[1]median2!B72)</f>
        <v/>
      </c>
      <c r="C70" s="208" t="str">
        <f>IF([1]median2!C72="","",[1]median2!C72)</f>
        <v/>
      </c>
      <c r="D70" s="215" t="str">
        <f>IFERROR([1]median2!D72/IF([1]median2!$AJ72="",[1]median2!$AJ$2,[1]median2!$AJ72),"")</f>
        <v/>
      </c>
      <c r="E70" s="215" t="str">
        <f>IFERROR([1]median2!E72/IF([1]median2!$AJ72="",[1]median2!$AJ$2,[1]median2!$AJ72),"")</f>
        <v/>
      </c>
      <c r="F70" s="215" t="str">
        <f>IFERROR([1]median2!F72/IF([1]median2!$AJ72="",[1]median2!$AJ$2,[1]median2!$AJ72),"")</f>
        <v/>
      </c>
      <c r="G70" s="215" t="str">
        <f>IFERROR([1]median2!G72/IF([1]median2!$AJ72="",[1]median2!$AJ$2,[1]median2!$AJ72),"")</f>
        <v/>
      </c>
      <c r="H70" s="215" t="str">
        <f>IFERROR([1]median2!H72/IF([1]median2!$AJ72="",[1]median2!$AJ$2,[1]median2!$AJ72),"")</f>
        <v/>
      </c>
      <c r="I70" s="215" t="str">
        <f>IFERROR([1]median2!I72/IF([1]median2!$AJ72="",[1]median2!$AJ$2,[1]median2!$AJ72),"")</f>
        <v/>
      </c>
      <c r="J70" s="215" t="str">
        <f>IFERROR([1]median2!J72/IF([1]median2!$AJ72="",[1]median2!$AJ$2,[1]median2!$AJ72),"")</f>
        <v/>
      </c>
      <c r="K70" s="215" t="str">
        <f>IFERROR([1]median2!K72/IF([1]median2!$AJ72="",[1]median2!$AJ$2,[1]median2!$AJ72),"")</f>
        <v/>
      </c>
      <c r="L70" s="215" t="str">
        <f>IFERROR([1]median2!L72/IF([1]median2!$AJ72="",[1]median2!$AJ$2,[1]median2!$AJ72),"")</f>
        <v/>
      </c>
      <c r="M70" s="215" t="str">
        <f>IFERROR([1]median2!M72/IF([1]median2!$AJ72="",[1]median2!$AJ$2,[1]median2!$AJ72),"")</f>
        <v/>
      </c>
      <c r="N70" s="215" t="str">
        <f>IFERROR([1]median2!N72/IF([1]median2!$AJ72="",[1]median2!$AJ$2,[1]median2!$AJ72),"")</f>
        <v/>
      </c>
      <c r="O70" s="215" t="str">
        <f>IFERROR([1]median2!O72/IF([1]median2!$AJ72="",[1]median2!$AJ$2,[1]median2!$AJ72),"")</f>
        <v/>
      </c>
      <c r="P70" s="215" t="str">
        <f>IFERROR([1]median2!P72/IF([1]median2!$AJ72="",[1]median2!$AJ$2,[1]median2!$AJ72),"")</f>
        <v/>
      </c>
      <c r="Q70" s="215" t="str">
        <f>IFERROR([1]median2!Q72/IF([1]median2!$AJ72="",[1]median2!$AJ$2,[1]median2!$AJ72),"")</f>
        <v/>
      </c>
      <c r="R70" s="215" t="str">
        <f>IFERROR([1]median2!R72/IF([1]median2!$AJ72="",[1]median2!$AJ$2,[1]median2!$AJ72),"")</f>
        <v/>
      </c>
      <c r="S70" s="215" t="str">
        <f>IFERROR([1]median2!S72/IF([1]median2!$AJ72="",[1]median2!$AJ$2,[1]median2!$AJ72),"")</f>
        <v/>
      </c>
      <c r="T70" s="215" t="str">
        <f>IFERROR([1]median2!T72/IF([1]median2!$AJ72="",[1]median2!$AJ$2,[1]median2!$AJ72),"")</f>
        <v/>
      </c>
      <c r="U70" s="215" t="str">
        <f>IFERROR([1]median2!U72/IF([1]median2!$AJ72="",[1]median2!$AJ$2,[1]median2!$AJ72),"")</f>
        <v/>
      </c>
      <c r="V70" s="215" t="str">
        <f>IFERROR([1]median2!V72/IF([1]median2!$AJ72="",[1]median2!$AJ$2,[1]median2!$AJ72),"")</f>
        <v/>
      </c>
      <c r="W70" s="215" t="str">
        <f>IFERROR([1]median2!W72/IF([1]median2!$AJ72="",[1]median2!$AJ$2,[1]median2!$AJ72),"")</f>
        <v/>
      </c>
      <c r="X70" s="215" t="str">
        <f>IFERROR([1]median2!X72/IF([1]median2!$AJ72="",[1]median2!$AJ$2,[1]median2!$AJ72),"")</f>
        <v/>
      </c>
      <c r="Y70" s="215" t="str">
        <f>IFERROR([1]median2!Y72/IF([1]median2!$AJ72="",[1]median2!$AJ$2,[1]median2!$AJ72),"")</f>
        <v/>
      </c>
      <c r="Z70" s="215"/>
      <c r="AA70" s="215"/>
      <c r="AB70" s="215"/>
      <c r="AC70" s="215"/>
      <c r="AD70" s="215"/>
      <c r="AE70" s="215"/>
      <c r="AF70" s="215"/>
      <c r="AG70" s="215"/>
      <c r="AH70" s="215"/>
      <c r="AI70" s="215"/>
      <c r="AJ70" s="215" t="str">
        <f>IFERROR([1]median2!#REF!/IF([1]median2!$AJ72="",[1]median2!$AJ$2,[1]median2!$AJ72),"")</f>
        <v/>
      </c>
      <c r="AK70" s="215" t="str">
        <f>IFERROR([1]median2!AR72/IF([1]median2!$AJ72="",[1]median2!$AJ$2,[1]median2!$AJ72),"")</f>
        <v/>
      </c>
      <c r="AL70" s="215" t="str">
        <f>IFERROR([1]median2!AS72/IF([1]median2!$AJ72="",[1]median2!$AJ$2,[1]median2!$AJ72),"")</f>
        <v/>
      </c>
      <c r="AM70" s="215" t="str">
        <f>IFERROR([1]median2!AT72/IF([1]median2!$AJ72="",[1]median2!$AJ$2,[1]median2!$AJ72),"")</f>
        <v/>
      </c>
    </row>
    <row r="71" spans="1:39" ht="18" customHeight="1" x14ac:dyDescent="0.3">
      <c r="A71" s="208" t="str">
        <f>IF([1]median2!A73="","",[1]median2!A73)</f>
        <v/>
      </c>
      <c r="B71" s="208" t="str">
        <f>IF([1]median2!B73="","",[1]median2!B73)</f>
        <v/>
      </c>
      <c r="C71" s="208" t="str">
        <f>IF([1]median2!C73="","",[1]median2!C73)</f>
        <v/>
      </c>
      <c r="D71" s="215" t="str">
        <f>IFERROR([1]median2!D73/IF([1]median2!$AJ73="",[1]median2!$AJ$2,[1]median2!$AJ73),"")</f>
        <v/>
      </c>
      <c r="E71" s="215" t="str">
        <f>IFERROR([1]median2!E73/IF([1]median2!$AJ73="",[1]median2!$AJ$2,[1]median2!$AJ73),"")</f>
        <v/>
      </c>
      <c r="F71" s="215" t="str">
        <f>IFERROR([1]median2!F73/IF([1]median2!$AJ73="",[1]median2!$AJ$2,[1]median2!$AJ73),"")</f>
        <v/>
      </c>
      <c r="G71" s="215" t="str">
        <f>IFERROR([1]median2!G73/IF([1]median2!$AJ73="",[1]median2!$AJ$2,[1]median2!$AJ73),"")</f>
        <v/>
      </c>
      <c r="H71" s="215" t="str">
        <f>IFERROR([1]median2!H73/IF([1]median2!$AJ73="",[1]median2!$AJ$2,[1]median2!$AJ73),"")</f>
        <v/>
      </c>
      <c r="I71" s="215" t="str">
        <f>IFERROR([1]median2!I73/IF([1]median2!$AJ73="",[1]median2!$AJ$2,[1]median2!$AJ73),"")</f>
        <v/>
      </c>
      <c r="J71" s="215" t="str">
        <f>IFERROR([1]median2!J73/IF([1]median2!$AJ73="",[1]median2!$AJ$2,[1]median2!$AJ73),"")</f>
        <v/>
      </c>
      <c r="K71" s="215" t="str">
        <f>IFERROR([1]median2!K73/IF([1]median2!$AJ73="",[1]median2!$AJ$2,[1]median2!$AJ73),"")</f>
        <v/>
      </c>
      <c r="L71" s="215" t="str">
        <f>IFERROR([1]median2!L73/IF([1]median2!$AJ73="",[1]median2!$AJ$2,[1]median2!$AJ73),"")</f>
        <v/>
      </c>
      <c r="M71" s="215" t="str">
        <f>IFERROR([1]median2!M73/IF([1]median2!$AJ73="",[1]median2!$AJ$2,[1]median2!$AJ73),"")</f>
        <v/>
      </c>
      <c r="N71" s="215" t="str">
        <f>IFERROR([1]median2!N73/IF([1]median2!$AJ73="",[1]median2!$AJ$2,[1]median2!$AJ73),"")</f>
        <v/>
      </c>
      <c r="O71" s="215" t="str">
        <f>IFERROR([1]median2!O73/IF([1]median2!$AJ73="",[1]median2!$AJ$2,[1]median2!$AJ73),"")</f>
        <v/>
      </c>
      <c r="P71" s="215" t="str">
        <f>IFERROR([1]median2!P73/IF([1]median2!$AJ73="",[1]median2!$AJ$2,[1]median2!$AJ73),"")</f>
        <v/>
      </c>
      <c r="Q71" s="215" t="str">
        <f>IFERROR([1]median2!Q73/IF([1]median2!$AJ73="",[1]median2!$AJ$2,[1]median2!$AJ73),"")</f>
        <v/>
      </c>
      <c r="R71" s="215" t="str">
        <f>IFERROR([1]median2!R73/IF([1]median2!$AJ73="",[1]median2!$AJ$2,[1]median2!$AJ73),"")</f>
        <v/>
      </c>
      <c r="S71" s="215" t="str">
        <f>IFERROR([1]median2!S73/IF([1]median2!$AJ73="",[1]median2!$AJ$2,[1]median2!$AJ73),"")</f>
        <v/>
      </c>
      <c r="T71" s="215" t="str">
        <f>IFERROR([1]median2!T73/IF([1]median2!$AJ73="",[1]median2!$AJ$2,[1]median2!$AJ73),"")</f>
        <v/>
      </c>
      <c r="U71" s="215" t="str">
        <f>IFERROR([1]median2!U73/IF([1]median2!$AJ73="",[1]median2!$AJ$2,[1]median2!$AJ73),"")</f>
        <v/>
      </c>
      <c r="V71" s="215" t="str">
        <f>IFERROR([1]median2!V73/IF([1]median2!$AJ73="",[1]median2!$AJ$2,[1]median2!$AJ73),"")</f>
        <v/>
      </c>
      <c r="W71" s="215" t="str">
        <f>IFERROR([1]median2!W73/IF([1]median2!$AJ73="",[1]median2!$AJ$2,[1]median2!$AJ73),"")</f>
        <v/>
      </c>
      <c r="X71" s="215" t="str">
        <f>IFERROR([1]median2!X73/IF([1]median2!$AJ73="",[1]median2!$AJ$2,[1]median2!$AJ73),"")</f>
        <v/>
      </c>
      <c r="Y71" s="215" t="str">
        <f>IFERROR([1]median2!Y73/IF([1]median2!$AJ73="",[1]median2!$AJ$2,[1]median2!$AJ73),"")</f>
        <v/>
      </c>
      <c r="Z71" s="215"/>
      <c r="AA71" s="215"/>
      <c r="AB71" s="215"/>
      <c r="AC71" s="215"/>
      <c r="AD71" s="215"/>
      <c r="AE71" s="215"/>
      <c r="AF71" s="215"/>
      <c r="AG71" s="215"/>
      <c r="AH71" s="215"/>
      <c r="AI71" s="215"/>
      <c r="AJ71" s="215" t="str">
        <f>IFERROR([1]median2!#REF!/IF([1]median2!$AJ73="",[1]median2!$AJ$2,[1]median2!$AJ73),"")</f>
        <v/>
      </c>
      <c r="AK71" s="215" t="str">
        <f>IFERROR([1]median2!AR73/IF([1]median2!$AJ73="",[1]median2!$AJ$2,[1]median2!$AJ73),"")</f>
        <v/>
      </c>
      <c r="AL71" s="215" t="str">
        <f>IFERROR([1]median2!AS73/IF([1]median2!$AJ73="",[1]median2!$AJ$2,[1]median2!$AJ73),"")</f>
        <v/>
      </c>
      <c r="AM71" s="215" t="str">
        <f>IFERROR([1]median2!AT73/IF([1]median2!$AJ73="",[1]median2!$AJ$2,[1]median2!$AJ73),"")</f>
        <v/>
      </c>
    </row>
    <row r="72" spans="1:39" ht="18" customHeight="1" x14ac:dyDescent="0.3">
      <c r="A72" s="208" t="str">
        <f>IF([1]median2!A74="","",[1]median2!A74)</f>
        <v/>
      </c>
      <c r="B72" s="208" t="str">
        <f>IF([1]median2!B74="","",[1]median2!B74)</f>
        <v/>
      </c>
      <c r="C72" s="208" t="str">
        <f>IF([1]median2!C74="","",[1]median2!C74)</f>
        <v/>
      </c>
      <c r="D72" s="215" t="str">
        <f>IFERROR([1]median2!D74/IF([1]median2!$AJ74="",[1]median2!$AJ$2,[1]median2!$AJ74),"")</f>
        <v/>
      </c>
      <c r="E72" s="215" t="str">
        <f>IFERROR([1]median2!E74/IF([1]median2!$AJ74="",[1]median2!$AJ$2,[1]median2!$AJ74),"")</f>
        <v/>
      </c>
      <c r="F72" s="215" t="str">
        <f>IFERROR([1]median2!F74/IF([1]median2!$AJ74="",[1]median2!$AJ$2,[1]median2!$AJ74),"")</f>
        <v/>
      </c>
      <c r="G72" s="215" t="str">
        <f>IFERROR([1]median2!G74/IF([1]median2!$AJ74="",[1]median2!$AJ$2,[1]median2!$AJ74),"")</f>
        <v/>
      </c>
      <c r="H72" s="215" t="str">
        <f>IFERROR([1]median2!H74/IF([1]median2!$AJ74="",[1]median2!$AJ$2,[1]median2!$AJ74),"")</f>
        <v/>
      </c>
      <c r="I72" s="215" t="str">
        <f>IFERROR([1]median2!I74/IF([1]median2!$AJ74="",[1]median2!$AJ$2,[1]median2!$AJ74),"")</f>
        <v/>
      </c>
      <c r="J72" s="215" t="str">
        <f>IFERROR([1]median2!J74/IF([1]median2!$AJ74="",[1]median2!$AJ$2,[1]median2!$AJ74),"")</f>
        <v/>
      </c>
      <c r="K72" s="215" t="str">
        <f>IFERROR([1]median2!K74/IF([1]median2!$AJ74="",[1]median2!$AJ$2,[1]median2!$AJ74),"")</f>
        <v/>
      </c>
      <c r="L72" s="215" t="str">
        <f>IFERROR([1]median2!L74/IF([1]median2!$AJ74="",[1]median2!$AJ$2,[1]median2!$AJ74),"")</f>
        <v/>
      </c>
      <c r="M72" s="215" t="str">
        <f>IFERROR([1]median2!M74/IF([1]median2!$AJ74="",[1]median2!$AJ$2,[1]median2!$AJ74),"")</f>
        <v/>
      </c>
      <c r="N72" s="215" t="str">
        <f>IFERROR([1]median2!N74/IF([1]median2!$AJ74="",[1]median2!$AJ$2,[1]median2!$AJ74),"")</f>
        <v/>
      </c>
      <c r="O72" s="215" t="str">
        <f>IFERROR([1]median2!O74/IF([1]median2!$AJ74="",[1]median2!$AJ$2,[1]median2!$AJ74),"")</f>
        <v/>
      </c>
      <c r="P72" s="215" t="str">
        <f>IFERROR([1]median2!P74/IF([1]median2!$AJ74="",[1]median2!$AJ$2,[1]median2!$AJ74),"")</f>
        <v/>
      </c>
      <c r="Q72" s="215" t="str">
        <f>IFERROR([1]median2!Q74/IF([1]median2!$AJ74="",[1]median2!$AJ$2,[1]median2!$AJ74),"")</f>
        <v/>
      </c>
      <c r="R72" s="215" t="str">
        <f>IFERROR([1]median2!R74/IF([1]median2!$AJ74="",[1]median2!$AJ$2,[1]median2!$AJ74),"")</f>
        <v/>
      </c>
      <c r="S72" s="215" t="str">
        <f>IFERROR([1]median2!S74/IF([1]median2!$AJ74="",[1]median2!$AJ$2,[1]median2!$AJ74),"")</f>
        <v/>
      </c>
      <c r="T72" s="215" t="str">
        <f>IFERROR([1]median2!T74/IF([1]median2!$AJ74="",[1]median2!$AJ$2,[1]median2!$AJ74),"")</f>
        <v/>
      </c>
      <c r="U72" s="215" t="str">
        <f>IFERROR([1]median2!U74/IF([1]median2!$AJ74="",[1]median2!$AJ$2,[1]median2!$AJ74),"")</f>
        <v/>
      </c>
      <c r="V72" s="215" t="str">
        <f>IFERROR([1]median2!V74/IF([1]median2!$AJ74="",[1]median2!$AJ$2,[1]median2!$AJ74),"")</f>
        <v/>
      </c>
      <c r="W72" s="215" t="str">
        <f>IFERROR([1]median2!W74/IF([1]median2!$AJ74="",[1]median2!$AJ$2,[1]median2!$AJ74),"")</f>
        <v/>
      </c>
      <c r="X72" s="215" t="str">
        <f>IFERROR([1]median2!X74/IF([1]median2!$AJ74="",[1]median2!$AJ$2,[1]median2!$AJ74),"")</f>
        <v/>
      </c>
      <c r="Y72" s="215" t="str">
        <f>IFERROR([1]median2!Y74/IF([1]median2!$AJ74="",[1]median2!$AJ$2,[1]median2!$AJ74),"")</f>
        <v/>
      </c>
      <c r="Z72" s="215"/>
      <c r="AA72" s="215"/>
      <c r="AB72" s="215"/>
      <c r="AC72" s="215"/>
      <c r="AD72" s="215"/>
      <c r="AE72" s="215"/>
      <c r="AF72" s="215"/>
      <c r="AG72" s="215"/>
      <c r="AH72" s="215"/>
      <c r="AI72" s="215"/>
      <c r="AJ72" s="215" t="str">
        <f>IFERROR([1]median2!#REF!/IF([1]median2!$AJ74="",[1]median2!$AJ$2,[1]median2!$AJ74),"")</f>
        <v/>
      </c>
      <c r="AK72" s="215" t="str">
        <f>IFERROR([1]median2!AR74/IF([1]median2!$AJ74="",[1]median2!$AJ$2,[1]median2!$AJ74),"")</f>
        <v/>
      </c>
      <c r="AL72" s="215" t="str">
        <f>IFERROR([1]median2!AS74/IF([1]median2!$AJ74="",[1]median2!$AJ$2,[1]median2!$AJ74),"")</f>
        <v/>
      </c>
      <c r="AM72" s="215" t="str">
        <f>IFERROR([1]median2!AT74/IF([1]median2!$AJ74="",[1]median2!$AJ$2,[1]median2!$AJ74),"")</f>
        <v/>
      </c>
    </row>
    <row r="73" spans="1:39" ht="18" customHeight="1" x14ac:dyDescent="0.3">
      <c r="A73" s="208" t="str">
        <f>IF([1]median2!A75="","",[1]median2!A75)</f>
        <v/>
      </c>
      <c r="B73" s="208" t="str">
        <f>IF([1]median2!B75="","",[1]median2!B75)</f>
        <v/>
      </c>
      <c r="C73" s="208" t="str">
        <f>IF([1]median2!C75="","",[1]median2!C75)</f>
        <v/>
      </c>
      <c r="D73" s="215" t="str">
        <f>IFERROR([1]median2!D75/IF([1]median2!$AJ75="",[1]median2!$AJ$2,[1]median2!$AJ75),"")</f>
        <v/>
      </c>
      <c r="E73" s="215" t="str">
        <f>IFERROR([1]median2!E75/IF([1]median2!$AJ75="",[1]median2!$AJ$2,[1]median2!$AJ75),"")</f>
        <v/>
      </c>
      <c r="F73" s="215" t="str">
        <f>IFERROR([1]median2!F75/IF([1]median2!$AJ75="",[1]median2!$AJ$2,[1]median2!$AJ75),"")</f>
        <v/>
      </c>
      <c r="G73" s="215" t="str">
        <f>IFERROR([1]median2!G75/IF([1]median2!$AJ75="",[1]median2!$AJ$2,[1]median2!$AJ75),"")</f>
        <v/>
      </c>
      <c r="H73" s="215" t="str">
        <f>IFERROR([1]median2!H75/IF([1]median2!$AJ75="",[1]median2!$AJ$2,[1]median2!$AJ75),"")</f>
        <v/>
      </c>
      <c r="I73" s="215" t="str">
        <f>IFERROR([1]median2!I75/IF([1]median2!$AJ75="",[1]median2!$AJ$2,[1]median2!$AJ75),"")</f>
        <v/>
      </c>
      <c r="J73" s="215" t="str">
        <f>IFERROR([1]median2!J75/IF([1]median2!$AJ75="",[1]median2!$AJ$2,[1]median2!$AJ75),"")</f>
        <v/>
      </c>
      <c r="K73" s="215" t="str">
        <f>IFERROR([1]median2!K75/IF([1]median2!$AJ75="",[1]median2!$AJ$2,[1]median2!$AJ75),"")</f>
        <v/>
      </c>
      <c r="L73" s="215" t="str">
        <f>IFERROR([1]median2!L75/IF([1]median2!$AJ75="",[1]median2!$AJ$2,[1]median2!$AJ75),"")</f>
        <v/>
      </c>
      <c r="M73" s="215" t="str">
        <f>IFERROR([1]median2!M75/IF([1]median2!$AJ75="",[1]median2!$AJ$2,[1]median2!$AJ75),"")</f>
        <v/>
      </c>
      <c r="N73" s="215" t="str">
        <f>IFERROR([1]median2!N75/IF([1]median2!$AJ75="",[1]median2!$AJ$2,[1]median2!$AJ75),"")</f>
        <v/>
      </c>
      <c r="O73" s="215" t="str">
        <f>IFERROR([1]median2!O75/IF([1]median2!$AJ75="",[1]median2!$AJ$2,[1]median2!$AJ75),"")</f>
        <v/>
      </c>
      <c r="P73" s="215" t="str">
        <f>IFERROR([1]median2!P75/IF([1]median2!$AJ75="",[1]median2!$AJ$2,[1]median2!$AJ75),"")</f>
        <v/>
      </c>
      <c r="Q73" s="215" t="str">
        <f>IFERROR([1]median2!Q75/IF([1]median2!$AJ75="",[1]median2!$AJ$2,[1]median2!$AJ75),"")</f>
        <v/>
      </c>
      <c r="R73" s="215" t="str">
        <f>IFERROR([1]median2!R75/IF([1]median2!$AJ75="",[1]median2!$AJ$2,[1]median2!$AJ75),"")</f>
        <v/>
      </c>
      <c r="S73" s="215" t="str">
        <f>IFERROR([1]median2!S75/IF([1]median2!$AJ75="",[1]median2!$AJ$2,[1]median2!$AJ75),"")</f>
        <v/>
      </c>
      <c r="T73" s="215" t="str">
        <f>IFERROR([1]median2!T75/IF([1]median2!$AJ75="",[1]median2!$AJ$2,[1]median2!$AJ75),"")</f>
        <v/>
      </c>
      <c r="U73" s="215" t="str">
        <f>IFERROR([1]median2!U75/IF([1]median2!$AJ75="",[1]median2!$AJ$2,[1]median2!$AJ75),"")</f>
        <v/>
      </c>
      <c r="V73" s="215" t="str">
        <f>IFERROR([1]median2!V75/IF([1]median2!$AJ75="",[1]median2!$AJ$2,[1]median2!$AJ75),"")</f>
        <v/>
      </c>
      <c r="W73" s="215" t="str">
        <f>IFERROR([1]median2!W75/IF([1]median2!$AJ75="",[1]median2!$AJ$2,[1]median2!$AJ75),"")</f>
        <v/>
      </c>
      <c r="X73" s="215" t="str">
        <f>IFERROR([1]median2!X75/IF([1]median2!$AJ75="",[1]median2!$AJ$2,[1]median2!$AJ75),"")</f>
        <v/>
      </c>
      <c r="Y73" s="215" t="str">
        <f>IFERROR([1]median2!Y75/IF([1]median2!$AJ75="",[1]median2!$AJ$2,[1]median2!$AJ75),"")</f>
        <v/>
      </c>
      <c r="Z73" s="215"/>
      <c r="AA73" s="215"/>
      <c r="AB73" s="215"/>
      <c r="AC73" s="215"/>
      <c r="AD73" s="215"/>
      <c r="AE73" s="215"/>
      <c r="AF73" s="215"/>
      <c r="AG73" s="215"/>
      <c r="AH73" s="215"/>
      <c r="AI73" s="215"/>
      <c r="AJ73" s="215" t="str">
        <f>IFERROR([1]median2!#REF!/IF([1]median2!$AJ75="",[1]median2!$AJ$2,[1]median2!$AJ75),"")</f>
        <v/>
      </c>
      <c r="AK73" s="215" t="str">
        <f>IFERROR([1]median2!AR75/IF([1]median2!$AJ75="",[1]median2!$AJ$2,[1]median2!$AJ75),"")</f>
        <v/>
      </c>
      <c r="AL73" s="215" t="str">
        <f>IFERROR([1]median2!AS75/IF([1]median2!$AJ75="",[1]median2!$AJ$2,[1]median2!$AJ75),"")</f>
        <v/>
      </c>
      <c r="AM73" s="215" t="str">
        <f>IFERROR([1]median2!AT75/IF([1]median2!$AJ75="",[1]median2!$AJ$2,[1]median2!$AJ75),"")</f>
        <v/>
      </c>
    </row>
    <row r="74" spans="1:39" ht="18" customHeight="1" x14ac:dyDescent="0.3">
      <c r="A74" s="208" t="str">
        <f>IF([1]median2!A76="","",[1]median2!A76)</f>
        <v/>
      </c>
      <c r="B74" s="208" t="str">
        <f>IF([1]median2!B76="","",[1]median2!B76)</f>
        <v/>
      </c>
      <c r="C74" s="208" t="str">
        <f>IF([1]median2!C76="","",[1]median2!C76)</f>
        <v/>
      </c>
      <c r="D74" s="215" t="str">
        <f>IFERROR([1]median2!D76/IF([1]median2!$AJ76="",[1]median2!$AJ$2,[1]median2!$AJ76),"")</f>
        <v/>
      </c>
      <c r="E74" s="215" t="str">
        <f>IFERROR([1]median2!E76/IF([1]median2!$AJ76="",[1]median2!$AJ$2,[1]median2!$AJ76),"")</f>
        <v/>
      </c>
      <c r="F74" s="215" t="str">
        <f>IFERROR([1]median2!F76/IF([1]median2!$AJ76="",[1]median2!$AJ$2,[1]median2!$AJ76),"")</f>
        <v/>
      </c>
      <c r="G74" s="215" t="str">
        <f>IFERROR([1]median2!G76/IF([1]median2!$AJ76="",[1]median2!$AJ$2,[1]median2!$AJ76),"")</f>
        <v/>
      </c>
      <c r="H74" s="215" t="str">
        <f>IFERROR([1]median2!H76/IF([1]median2!$AJ76="",[1]median2!$AJ$2,[1]median2!$AJ76),"")</f>
        <v/>
      </c>
      <c r="I74" s="215" t="str">
        <f>IFERROR([1]median2!I76/IF([1]median2!$AJ76="",[1]median2!$AJ$2,[1]median2!$AJ76),"")</f>
        <v/>
      </c>
      <c r="J74" s="215" t="str">
        <f>IFERROR([1]median2!J76/IF([1]median2!$AJ76="",[1]median2!$AJ$2,[1]median2!$AJ76),"")</f>
        <v/>
      </c>
      <c r="K74" s="215" t="str">
        <f>IFERROR([1]median2!K76/IF([1]median2!$AJ76="",[1]median2!$AJ$2,[1]median2!$AJ76),"")</f>
        <v/>
      </c>
      <c r="L74" s="215" t="str">
        <f>IFERROR([1]median2!L76/IF([1]median2!$AJ76="",[1]median2!$AJ$2,[1]median2!$AJ76),"")</f>
        <v/>
      </c>
      <c r="M74" s="215" t="str">
        <f>IFERROR([1]median2!M76/IF([1]median2!$AJ76="",[1]median2!$AJ$2,[1]median2!$AJ76),"")</f>
        <v/>
      </c>
      <c r="N74" s="215" t="str">
        <f>IFERROR([1]median2!N76/IF([1]median2!$AJ76="",[1]median2!$AJ$2,[1]median2!$AJ76),"")</f>
        <v/>
      </c>
      <c r="O74" s="215" t="str">
        <f>IFERROR([1]median2!O76/IF([1]median2!$AJ76="",[1]median2!$AJ$2,[1]median2!$AJ76),"")</f>
        <v/>
      </c>
      <c r="P74" s="215" t="str">
        <f>IFERROR([1]median2!P76/IF([1]median2!$AJ76="",[1]median2!$AJ$2,[1]median2!$AJ76),"")</f>
        <v/>
      </c>
      <c r="Q74" s="215" t="str">
        <f>IFERROR([1]median2!Q76/IF([1]median2!$AJ76="",[1]median2!$AJ$2,[1]median2!$AJ76),"")</f>
        <v/>
      </c>
      <c r="R74" s="215" t="str">
        <f>IFERROR([1]median2!R76/IF([1]median2!$AJ76="",[1]median2!$AJ$2,[1]median2!$AJ76),"")</f>
        <v/>
      </c>
      <c r="S74" s="215" t="str">
        <f>IFERROR([1]median2!S76/IF([1]median2!$AJ76="",[1]median2!$AJ$2,[1]median2!$AJ76),"")</f>
        <v/>
      </c>
      <c r="T74" s="215" t="str">
        <f>IFERROR([1]median2!T76/IF([1]median2!$AJ76="",[1]median2!$AJ$2,[1]median2!$AJ76),"")</f>
        <v/>
      </c>
      <c r="U74" s="215" t="str">
        <f>IFERROR([1]median2!U76/IF([1]median2!$AJ76="",[1]median2!$AJ$2,[1]median2!$AJ76),"")</f>
        <v/>
      </c>
      <c r="V74" s="215" t="str">
        <f>IFERROR([1]median2!V76/IF([1]median2!$AJ76="",[1]median2!$AJ$2,[1]median2!$AJ76),"")</f>
        <v/>
      </c>
      <c r="W74" s="215" t="str">
        <f>IFERROR([1]median2!W76/IF([1]median2!$AJ76="",[1]median2!$AJ$2,[1]median2!$AJ76),"")</f>
        <v/>
      </c>
      <c r="X74" s="215" t="str">
        <f>IFERROR([1]median2!X76/IF([1]median2!$AJ76="",[1]median2!$AJ$2,[1]median2!$AJ76),"")</f>
        <v/>
      </c>
      <c r="Y74" s="215" t="str">
        <f>IFERROR([1]median2!Y76/IF([1]median2!$AJ76="",[1]median2!$AJ$2,[1]median2!$AJ76),"")</f>
        <v/>
      </c>
      <c r="Z74" s="215"/>
      <c r="AA74" s="215"/>
      <c r="AB74" s="215"/>
      <c r="AC74" s="215"/>
      <c r="AD74" s="215"/>
      <c r="AE74" s="215"/>
      <c r="AF74" s="215"/>
      <c r="AG74" s="215"/>
      <c r="AH74" s="215"/>
      <c r="AI74" s="215"/>
      <c r="AJ74" s="215" t="str">
        <f>IFERROR([1]median2!#REF!/IF([1]median2!$AJ76="",[1]median2!$AJ$2,[1]median2!$AJ76),"")</f>
        <v/>
      </c>
      <c r="AK74" s="215" t="str">
        <f>IFERROR([1]median2!AR76/IF([1]median2!$AJ76="",[1]median2!$AJ$2,[1]median2!$AJ76),"")</f>
        <v/>
      </c>
      <c r="AL74" s="215" t="str">
        <f>IFERROR([1]median2!AS76/IF([1]median2!$AJ76="",[1]median2!$AJ$2,[1]median2!$AJ76),"")</f>
        <v/>
      </c>
      <c r="AM74" s="215" t="str">
        <f>IFERROR([1]median2!AT76/IF([1]median2!$AJ76="",[1]median2!$AJ$2,[1]median2!$AJ76),"")</f>
        <v/>
      </c>
    </row>
    <row r="75" spans="1:39" ht="18" customHeight="1" x14ac:dyDescent="0.3">
      <c r="A75" s="208" t="str">
        <f>IF([1]median2!A77="","",[1]median2!A77)</f>
        <v/>
      </c>
      <c r="B75" s="208" t="str">
        <f>IF([1]median2!B77="","",[1]median2!B77)</f>
        <v/>
      </c>
      <c r="C75" s="208" t="str">
        <f>IF([1]median2!C77="","",[1]median2!C77)</f>
        <v/>
      </c>
      <c r="D75" s="215" t="str">
        <f>IFERROR([1]median2!D77/IF([1]median2!$AJ77="",[1]median2!$AJ$2,[1]median2!$AJ77),"")</f>
        <v/>
      </c>
      <c r="E75" s="215" t="str">
        <f>IFERROR([1]median2!E77/IF([1]median2!$AJ77="",[1]median2!$AJ$2,[1]median2!$AJ77),"")</f>
        <v/>
      </c>
      <c r="F75" s="215" t="str">
        <f>IFERROR([1]median2!F77/IF([1]median2!$AJ77="",[1]median2!$AJ$2,[1]median2!$AJ77),"")</f>
        <v/>
      </c>
      <c r="G75" s="215" t="str">
        <f>IFERROR([1]median2!G77/IF([1]median2!$AJ77="",[1]median2!$AJ$2,[1]median2!$AJ77),"")</f>
        <v/>
      </c>
      <c r="H75" s="215" t="str">
        <f>IFERROR([1]median2!H77/IF([1]median2!$AJ77="",[1]median2!$AJ$2,[1]median2!$AJ77),"")</f>
        <v/>
      </c>
      <c r="I75" s="215" t="str">
        <f>IFERROR([1]median2!I77/IF([1]median2!$AJ77="",[1]median2!$AJ$2,[1]median2!$AJ77),"")</f>
        <v/>
      </c>
      <c r="J75" s="215" t="str">
        <f>IFERROR([1]median2!J77/IF([1]median2!$AJ77="",[1]median2!$AJ$2,[1]median2!$AJ77),"")</f>
        <v/>
      </c>
      <c r="K75" s="215" t="str">
        <f>IFERROR([1]median2!K77/IF([1]median2!$AJ77="",[1]median2!$AJ$2,[1]median2!$AJ77),"")</f>
        <v/>
      </c>
      <c r="L75" s="215" t="str">
        <f>IFERROR([1]median2!L77/IF([1]median2!$AJ77="",[1]median2!$AJ$2,[1]median2!$AJ77),"")</f>
        <v/>
      </c>
      <c r="M75" s="215" t="str">
        <f>IFERROR([1]median2!M77/IF([1]median2!$AJ77="",[1]median2!$AJ$2,[1]median2!$AJ77),"")</f>
        <v/>
      </c>
      <c r="N75" s="215" t="str">
        <f>IFERROR([1]median2!N77/IF([1]median2!$AJ77="",[1]median2!$AJ$2,[1]median2!$AJ77),"")</f>
        <v/>
      </c>
      <c r="O75" s="215" t="str">
        <f>IFERROR([1]median2!O77/IF([1]median2!$AJ77="",[1]median2!$AJ$2,[1]median2!$AJ77),"")</f>
        <v/>
      </c>
      <c r="P75" s="215" t="str">
        <f>IFERROR([1]median2!P77/IF([1]median2!$AJ77="",[1]median2!$AJ$2,[1]median2!$AJ77),"")</f>
        <v/>
      </c>
      <c r="Q75" s="215" t="str">
        <f>IFERROR([1]median2!Q77/IF([1]median2!$AJ77="",[1]median2!$AJ$2,[1]median2!$AJ77),"")</f>
        <v/>
      </c>
      <c r="R75" s="215" t="str">
        <f>IFERROR([1]median2!R77/IF([1]median2!$AJ77="",[1]median2!$AJ$2,[1]median2!$AJ77),"")</f>
        <v/>
      </c>
      <c r="S75" s="215" t="str">
        <f>IFERROR([1]median2!S77/IF([1]median2!$AJ77="",[1]median2!$AJ$2,[1]median2!$AJ77),"")</f>
        <v/>
      </c>
      <c r="T75" s="215" t="str">
        <f>IFERROR([1]median2!T77/IF([1]median2!$AJ77="",[1]median2!$AJ$2,[1]median2!$AJ77),"")</f>
        <v/>
      </c>
      <c r="U75" s="215" t="str">
        <f>IFERROR([1]median2!U77/IF([1]median2!$AJ77="",[1]median2!$AJ$2,[1]median2!$AJ77),"")</f>
        <v/>
      </c>
      <c r="V75" s="215" t="str">
        <f>IFERROR([1]median2!V77/IF([1]median2!$AJ77="",[1]median2!$AJ$2,[1]median2!$AJ77),"")</f>
        <v/>
      </c>
      <c r="W75" s="215" t="str">
        <f>IFERROR([1]median2!W77/IF([1]median2!$AJ77="",[1]median2!$AJ$2,[1]median2!$AJ77),"")</f>
        <v/>
      </c>
      <c r="X75" s="215" t="str">
        <f>IFERROR([1]median2!X77/IF([1]median2!$AJ77="",[1]median2!$AJ$2,[1]median2!$AJ77),"")</f>
        <v/>
      </c>
      <c r="Y75" s="215" t="str">
        <f>IFERROR([1]median2!Y77/IF([1]median2!$AJ77="",[1]median2!$AJ$2,[1]median2!$AJ77),"")</f>
        <v/>
      </c>
      <c r="Z75" s="215"/>
      <c r="AA75" s="215"/>
      <c r="AB75" s="215"/>
      <c r="AC75" s="215"/>
      <c r="AD75" s="215"/>
      <c r="AE75" s="215"/>
      <c r="AF75" s="215"/>
      <c r="AG75" s="215"/>
      <c r="AH75" s="215"/>
      <c r="AI75" s="215"/>
      <c r="AJ75" s="215" t="str">
        <f>IFERROR([1]median2!#REF!/IF([1]median2!$AJ77="",[1]median2!$AJ$2,[1]median2!$AJ77),"")</f>
        <v/>
      </c>
      <c r="AK75" s="215" t="str">
        <f>IFERROR([1]median2!AR77/IF([1]median2!$AJ77="",[1]median2!$AJ$2,[1]median2!$AJ77),"")</f>
        <v/>
      </c>
      <c r="AL75" s="215" t="str">
        <f>IFERROR([1]median2!AS77/IF([1]median2!$AJ77="",[1]median2!$AJ$2,[1]median2!$AJ77),"")</f>
        <v/>
      </c>
      <c r="AM75" s="215" t="str">
        <f>IFERROR([1]median2!AT77/IF([1]median2!$AJ77="",[1]median2!$AJ$2,[1]median2!$AJ77),"")</f>
        <v/>
      </c>
    </row>
    <row r="76" spans="1:39" ht="18" customHeight="1" x14ac:dyDescent="0.3">
      <c r="A76" s="208" t="str">
        <f>IF([1]median2!A78="","",[1]median2!A78)</f>
        <v/>
      </c>
      <c r="B76" s="208" t="str">
        <f>IF([1]median2!B78="","",[1]median2!B78)</f>
        <v/>
      </c>
      <c r="C76" s="208" t="str">
        <f>IF([1]median2!C78="","",[1]median2!C78)</f>
        <v/>
      </c>
      <c r="D76" s="215" t="str">
        <f>IFERROR([1]median2!D78/IF([1]median2!$AJ78="",[1]median2!$AJ$2,[1]median2!$AJ78),"")</f>
        <v/>
      </c>
      <c r="E76" s="215" t="str">
        <f>IFERROR([1]median2!E78/IF([1]median2!$AJ78="",[1]median2!$AJ$2,[1]median2!$AJ78),"")</f>
        <v/>
      </c>
      <c r="F76" s="215" t="str">
        <f>IFERROR([1]median2!F78/IF([1]median2!$AJ78="",[1]median2!$AJ$2,[1]median2!$AJ78),"")</f>
        <v/>
      </c>
      <c r="G76" s="215" t="str">
        <f>IFERROR([1]median2!G78/IF([1]median2!$AJ78="",[1]median2!$AJ$2,[1]median2!$AJ78),"")</f>
        <v/>
      </c>
      <c r="H76" s="215" t="str">
        <f>IFERROR([1]median2!H78/IF([1]median2!$AJ78="",[1]median2!$AJ$2,[1]median2!$AJ78),"")</f>
        <v/>
      </c>
      <c r="I76" s="215" t="str">
        <f>IFERROR([1]median2!I78/IF([1]median2!$AJ78="",[1]median2!$AJ$2,[1]median2!$AJ78),"")</f>
        <v/>
      </c>
      <c r="J76" s="215" t="str">
        <f>IFERROR([1]median2!J78/IF([1]median2!$AJ78="",[1]median2!$AJ$2,[1]median2!$AJ78),"")</f>
        <v/>
      </c>
      <c r="K76" s="215" t="str">
        <f>IFERROR([1]median2!K78/IF([1]median2!$AJ78="",[1]median2!$AJ$2,[1]median2!$AJ78),"")</f>
        <v/>
      </c>
      <c r="L76" s="215" t="str">
        <f>IFERROR([1]median2!L78/IF([1]median2!$AJ78="",[1]median2!$AJ$2,[1]median2!$AJ78),"")</f>
        <v/>
      </c>
      <c r="M76" s="215" t="str">
        <f>IFERROR([1]median2!M78/IF([1]median2!$AJ78="",[1]median2!$AJ$2,[1]median2!$AJ78),"")</f>
        <v/>
      </c>
      <c r="N76" s="215" t="str">
        <f>IFERROR([1]median2!N78/IF([1]median2!$AJ78="",[1]median2!$AJ$2,[1]median2!$AJ78),"")</f>
        <v/>
      </c>
      <c r="O76" s="215" t="str">
        <f>IFERROR([1]median2!O78/IF([1]median2!$AJ78="",[1]median2!$AJ$2,[1]median2!$AJ78),"")</f>
        <v/>
      </c>
      <c r="P76" s="215" t="str">
        <f>IFERROR([1]median2!P78/IF([1]median2!$AJ78="",[1]median2!$AJ$2,[1]median2!$AJ78),"")</f>
        <v/>
      </c>
      <c r="Q76" s="215" t="str">
        <f>IFERROR([1]median2!Q78/IF([1]median2!$AJ78="",[1]median2!$AJ$2,[1]median2!$AJ78),"")</f>
        <v/>
      </c>
      <c r="R76" s="215" t="str">
        <f>IFERROR([1]median2!R78/IF([1]median2!$AJ78="",[1]median2!$AJ$2,[1]median2!$AJ78),"")</f>
        <v/>
      </c>
      <c r="S76" s="215" t="str">
        <f>IFERROR([1]median2!S78/IF([1]median2!$AJ78="",[1]median2!$AJ$2,[1]median2!$AJ78),"")</f>
        <v/>
      </c>
      <c r="T76" s="215" t="str">
        <f>IFERROR([1]median2!T78/IF([1]median2!$AJ78="",[1]median2!$AJ$2,[1]median2!$AJ78),"")</f>
        <v/>
      </c>
      <c r="U76" s="215" t="str">
        <f>IFERROR([1]median2!U78/IF([1]median2!$AJ78="",[1]median2!$AJ$2,[1]median2!$AJ78),"")</f>
        <v/>
      </c>
      <c r="V76" s="215" t="str">
        <f>IFERROR([1]median2!V78/IF([1]median2!$AJ78="",[1]median2!$AJ$2,[1]median2!$AJ78),"")</f>
        <v/>
      </c>
      <c r="W76" s="215" t="str">
        <f>IFERROR([1]median2!W78/IF([1]median2!$AJ78="",[1]median2!$AJ$2,[1]median2!$AJ78),"")</f>
        <v/>
      </c>
      <c r="X76" s="215" t="str">
        <f>IFERROR([1]median2!X78/IF([1]median2!$AJ78="",[1]median2!$AJ$2,[1]median2!$AJ78),"")</f>
        <v/>
      </c>
      <c r="Y76" s="215" t="str">
        <f>IFERROR([1]median2!Y78/IF([1]median2!$AJ78="",[1]median2!$AJ$2,[1]median2!$AJ78),"")</f>
        <v/>
      </c>
      <c r="Z76" s="215"/>
      <c r="AA76" s="215"/>
      <c r="AB76" s="215"/>
      <c r="AC76" s="215"/>
      <c r="AD76" s="215"/>
      <c r="AE76" s="215"/>
      <c r="AF76" s="215"/>
      <c r="AG76" s="215"/>
      <c r="AH76" s="215"/>
      <c r="AI76" s="215"/>
      <c r="AJ76" s="215" t="str">
        <f>IFERROR([1]median2!#REF!/IF([1]median2!$AJ78="",[1]median2!$AJ$2,[1]median2!$AJ78),"")</f>
        <v/>
      </c>
      <c r="AK76" s="215" t="str">
        <f>IFERROR([1]median2!AR78/IF([1]median2!$AJ78="",[1]median2!$AJ$2,[1]median2!$AJ78),"")</f>
        <v/>
      </c>
      <c r="AL76" s="215" t="str">
        <f>IFERROR([1]median2!AS78/IF([1]median2!$AJ78="",[1]median2!$AJ$2,[1]median2!$AJ78),"")</f>
        <v/>
      </c>
      <c r="AM76" s="215" t="str">
        <f>IFERROR([1]median2!AT78/IF([1]median2!$AJ78="",[1]median2!$AJ$2,[1]median2!$AJ78),"")</f>
        <v/>
      </c>
    </row>
    <row r="77" spans="1:39" ht="18" customHeight="1" x14ac:dyDescent="0.3">
      <c r="A77" s="208" t="str">
        <f>IF([1]median2!A79="","",[1]median2!A79)</f>
        <v/>
      </c>
      <c r="B77" s="208" t="str">
        <f>IF([1]median2!B79="","",[1]median2!B79)</f>
        <v/>
      </c>
      <c r="C77" s="208" t="str">
        <f>IF([1]median2!C79="","",[1]median2!C79)</f>
        <v/>
      </c>
      <c r="D77" s="215" t="str">
        <f>IFERROR([1]median2!D79/IF([1]median2!$AJ79="",[1]median2!$AJ$2,[1]median2!$AJ79),"")</f>
        <v/>
      </c>
      <c r="E77" s="215" t="str">
        <f>IFERROR([1]median2!E79/IF([1]median2!$AJ79="",[1]median2!$AJ$2,[1]median2!$AJ79),"")</f>
        <v/>
      </c>
      <c r="F77" s="215" t="str">
        <f>IFERROR([1]median2!F79/IF([1]median2!$AJ79="",[1]median2!$AJ$2,[1]median2!$AJ79),"")</f>
        <v/>
      </c>
      <c r="G77" s="215" t="str">
        <f>IFERROR([1]median2!G79/IF([1]median2!$AJ79="",[1]median2!$AJ$2,[1]median2!$AJ79),"")</f>
        <v/>
      </c>
      <c r="H77" s="215" t="str">
        <f>IFERROR([1]median2!H79/IF([1]median2!$AJ79="",[1]median2!$AJ$2,[1]median2!$AJ79),"")</f>
        <v/>
      </c>
      <c r="I77" s="215" t="str">
        <f>IFERROR([1]median2!I79/IF([1]median2!$AJ79="",[1]median2!$AJ$2,[1]median2!$AJ79),"")</f>
        <v/>
      </c>
      <c r="J77" s="215" t="str">
        <f>IFERROR([1]median2!J79/IF([1]median2!$AJ79="",[1]median2!$AJ$2,[1]median2!$AJ79),"")</f>
        <v/>
      </c>
      <c r="K77" s="215" t="str">
        <f>IFERROR([1]median2!K79/IF([1]median2!$AJ79="",[1]median2!$AJ$2,[1]median2!$AJ79),"")</f>
        <v/>
      </c>
      <c r="L77" s="215" t="str">
        <f>IFERROR([1]median2!L79/IF([1]median2!$AJ79="",[1]median2!$AJ$2,[1]median2!$AJ79),"")</f>
        <v/>
      </c>
      <c r="M77" s="215" t="str">
        <f>IFERROR([1]median2!M79/IF([1]median2!$AJ79="",[1]median2!$AJ$2,[1]median2!$AJ79),"")</f>
        <v/>
      </c>
      <c r="N77" s="215" t="str">
        <f>IFERROR([1]median2!N79/IF([1]median2!$AJ79="",[1]median2!$AJ$2,[1]median2!$AJ79),"")</f>
        <v/>
      </c>
      <c r="O77" s="215" t="str">
        <f>IFERROR([1]median2!O79/IF([1]median2!$AJ79="",[1]median2!$AJ$2,[1]median2!$AJ79),"")</f>
        <v/>
      </c>
      <c r="P77" s="215" t="str">
        <f>IFERROR([1]median2!P79/IF([1]median2!$AJ79="",[1]median2!$AJ$2,[1]median2!$AJ79),"")</f>
        <v/>
      </c>
      <c r="Q77" s="215" t="str">
        <f>IFERROR([1]median2!Q79/IF([1]median2!$AJ79="",[1]median2!$AJ$2,[1]median2!$AJ79),"")</f>
        <v/>
      </c>
      <c r="R77" s="215" t="str">
        <f>IFERROR([1]median2!R79/IF([1]median2!$AJ79="",[1]median2!$AJ$2,[1]median2!$AJ79),"")</f>
        <v/>
      </c>
      <c r="S77" s="215" t="str">
        <f>IFERROR([1]median2!S79/IF([1]median2!$AJ79="",[1]median2!$AJ$2,[1]median2!$AJ79),"")</f>
        <v/>
      </c>
      <c r="T77" s="215" t="str">
        <f>IFERROR([1]median2!T79/IF([1]median2!$AJ79="",[1]median2!$AJ$2,[1]median2!$AJ79),"")</f>
        <v/>
      </c>
      <c r="U77" s="215" t="str">
        <f>IFERROR([1]median2!U79/IF([1]median2!$AJ79="",[1]median2!$AJ$2,[1]median2!$AJ79),"")</f>
        <v/>
      </c>
      <c r="V77" s="215" t="str">
        <f>IFERROR([1]median2!V79/IF([1]median2!$AJ79="",[1]median2!$AJ$2,[1]median2!$AJ79),"")</f>
        <v/>
      </c>
      <c r="W77" s="215" t="str">
        <f>IFERROR([1]median2!W79/IF([1]median2!$AJ79="",[1]median2!$AJ$2,[1]median2!$AJ79),"")</f>
        <v/>
      </c>
      <c r="X77" s="215" t="str">
        <f>IFERROR([1]median2!X79/IF([1]median2!$AJ79="",[1]median2!$AJ$2,[1]median2!$AJ79),"")</f>
        <v/>
      </c>
      <c r="Y77" s="215" t="str">
        <f>IFERROR([1]median2!Y79/IF([1]median2!$AJ79="",[1]median2!$AJ$2,[1]median2!$AJ79),"")</f>
        <v/>
      </c>
      <c r="Z77" s="215"/>
      <c r="AA77" s="215"/>
      <c r="AB77" s="215"/>
      <c r="AC77" s="215"/>
      <c r="AD77" s="215"/>
      <c r="AE77" s="215"/>
      <c r="AF77" s="215"/>
      <c r="AG77" s="215"/>
      <c r="AH77" s="215"/>
      <c r="AI77" s="215"/>
      <c r="AJ77" s="215" t="str">
        <f>IFERROR([1]median2!#REF!/IF([1]median2!$AJ79="",[1]median2!$AJ$2,[1]median2!$AJ79),"")</f>
        <v/>
      </c>
      <c r="AK77" s="215" t="str">
        <f>IFERROR([1]median2!AR79/IF([1]median2!$AJ79="",[1]median2!$AJ$2,[1]median2!$AJ79),"")</f>
        <v/>
      </c>
      <c r="AL77" s="215" t="str">
        <f>IFERROR([1]median2!AS79/IF([1]median2!$AJ79="",[1]median2!$AJ$2,[1]median2!$AJ79),"")</f>
        <v/>
      </c>
      <c r="AM77" s="215" t="str">
        <f>IFERROR([1]median2!AT79/IF([1]median2!$AJ79="",[1]median2!$AJ$2,[1]median2!$AJ79),"")</f>
        <v/>
      </c>
    </row>
    <row r="78" spans="1:39" ht="18" customHeight="1" x14ac:dyDescent="0.3">
      <c r="A78" s="208" t="str">
        <f>IF([1]median2!A80="","",[1]median2!A80)</f>
        <v/>
      </c>
      <c r="B78" s="208" t="str">
        <f>IF([1]median2!B80="","",[1]median2!B80)</f>
        <v/>
      </c>
      <c r="C78" s="208" t="str">
        <f>IF([1]median2!C80="","",[1]median2!C80)</f>
        <v/>
      </c>
      <c r="D78" s="215" t="str">
        <f>IFERROR([1]median2!D80/IF([1]median2!$AJ80="",[1]median2!$AJ$2,[1]median2!$AJ80),"")</f>
        <v/>
      </c>
      <c r="E78" s="215" t="str">
        <f>IFERROR([1]median2!E80/IF([1]median2!$AJ80="",[1]median2!$AJ$2,[1]median2!$AJ80),"")</f>
        <v/>
      </c>
      <c r="F78" s="215" t="str">
        <f>IFERROR([1]median2!F80/IF([1]median2!$AJ80="",[1]median2!$AJ$2,[1]median2!$AJ80),"")</f>
        <v/>
      </c>
      <c r="G78" s="215" t="str">
        <f>IFERROR([1]median2!G80/IF([1]median2!$AJ80="",[1]median2!$AJ$2,[1]median2!$AJ80),"")</f>
        <v/>
      </c>
      <c r="H78" s="215" t="str">
        <f>IFERROR([1]median2!H80/IF([1]median2!$AJ80="",[1]median2!$AJ$2,[1]median2!$AJ80),"")</f>
        <v/>
      </c>
      <c r="I78" s="215" t="str">
        <f>IFERROR([1]median2!I80/IF([1]median2!$AJ80="",[1]median2!$AJ$2,[1]median2!$AJ80),"")</f>
        <v/>
      </c>
      <c r="J78" s="215" t="str">
        <f>IFERROR([1]median2!J80/IF([1]median2!$AJ80="",[1]median2!$AJ$2,[1]median2!$AJ80),"")</f>
        <v/>
      </c>
      <c r="K78" s="215" t="str">
        <f>IFERROR([1]median2!K80/IF([1]median2!$AJ80="",[1]median2!$AJ$2,[1]median2!$AJ80),"")</f>
        <v/>
      </c>
      <c r="L78" s="215" t="str">
        <f>IFERROR([1]median2!L80/IF([1]median2!$AJ80="",[1]median2!$AJ$2,[1]median2!$AJ80),"")</f>
        <v/>
      </c>
      <c r="M78" s="215" t="str">
        <f>IFERROR([1]median2!M80/IF([1]median2!$AJ80="",[1]median2!$AJ$2,[1]median2!$AJ80),"")</f>
        <v/>
      </c>
      <c r="N78" s="215" t="str">
        <f>IFERROR([1]median2!N80/IF([1]median2!$AJ80="",[1]median2!$AJ$2,[1]median2!$AJ80),"")</f>
        <v/>
      </c>
      <c r="O78" s="215" t="str">
        <f>IFERROR([1]median2!O80/IF([1]median2!$AJ80="",[1]median2!$AJ$2,[1]median2!$AJ80),"")</f>
        <v/>
      </c>
      <c r="P78" s="215" t="str">
        <f>IFERROR([1]median2!P80/IF([1]median2!$AJ80="",[1]median2!$AJ$2,[1]median2!$AJ80),"")</f>
        <v/>
      </c>
      <c r="Q78" s="215" t="str">
        <f>IFERROR([1]median2!Q80/IF([1]median2!$AJ80="",[1]median2!$AJ$2,[1]median2!$AJ80),"")</f>
        <v/>
      </c>
      <c r="R78" s="215" t="str">
        <f>IFERROR([1]median2!R80/IF([1]median2!$AJ80="",[1]median2!$AJ$2,[1]median2!$AJ80),"")</f>
        <v/>
      </c>
      <c r="S78" s="215" t="str">
        <f>IFERROR([1]median2!S80/IF([1]median2!$AJ80="",[1]median2!$AJ$2,[1]median2!$AJ80),"")</f>
        <v/>
      </c>
      <c r="T78" s="215" t="str">
        <f>IFERROR([1]median2!T80/IF([1]median2!$AJ80="",[1]median2!$AJ$2,[1]median2!$AJ80),"")</f>
        <v/>
      </c>
      <c r="U78" s="215" t="str">
        <f>IFERROR([1]median2!U80/IF([1]median2!$AJ80="",[1]median2!$AJ$2,[1]median2!$AJ80),"")</f>
        <v/>
      </c>
      <c r="V78" s="215" t="str">
        <f>IFERROR([1]median2!V80/IF([1]median2!$AJ80="",[1]median2!$AJ$2,[1]median2!$AJ80),"")</f>
        <v/>
      </c>
      <c r="W78" s="215" t="str">
        <f>IFERROR([1]median2!W80/IF([1]median2!$AJ80="",[1]median2!$AJ$2,[1]median2!$AJ80),"")</f>
        <v/>
      </c>
      <c r="X78" s="215" t="str">
        <f>IFERROR([1]median2!X80/IF([1]median2!$AJ80="",[1]median2!$AJ$2,[1]median2!$AJ80),"")</f>
        <v/>
      </c>
      <c r="Y78" s="215" t="str">
        <f>IFERROR([1]median2!Y80/IF([1]median2!$AJ80="",[1]median2!$AJ$2,[1]median2!$AJ80),"")</f>
        <v/>
      </c>
      <c r="Z78" s="215"/>
      <c r="AA78" s="215"/>
      <c r="AB78" s="215"/>
      <c r="AC78" s="215"/>
      <c r="AD78" s="215"/>
      <c r="AE78" s="215"/>
      <c r="AF78" s="215"/>
      <c r="AG78" s="215"/>
      <c r="AH78" s="215"/>
      <c r="AI78" s="215"/>
      <c r="AJ78" s="215" t="str">
        <f>IFERROR([1]median2!#REF!/IF([1]median2!$AJ80="",[1]median2!$AJ$2,[1]median2!$AJ80),"")</f>
        <v/>
      </c>
      <c r="AK78" s="215" t="str">
        <f>IFERROR([1]median2!AR80/IF([1]median2!$AJ80="",[1]median2!$AJ$2,[1]median2!$AJ80),"")</f>
        <v/>
      </c>
      <c r="AL78" s="215" t="str">
        <f>IFERROR([1]median2!AS80/IF([1]median2!$AJ80="",[1]median2!$AJ$2,[1]median2!$AJ80),"")</f>
        <v/>
      </c>
      <c r="AM78" s="215" t="str">
        <f>IFERROR([1]median2!AT80/IF([1]median2!$AJ80="",[1]median2!$AJ$2,[1]median2!$AJ80),"")</f>
        <v/>
      </c>
    </row>
    <row r="79" spans="1:39" ht="18" customHeight="1" x14ac:dyDescent="0.3">
      <c r="A79" s="208" t="str">
        <f>IF([1]median2!A81="","",[1]median2!A81)</f>
        <v/>
      </c>
      <c r="B79" s="208" t="str">
        <f>IF([1]median2!B81="","",[1]median2!B81)</f>
        <v/>
      </c>
      <c r="C79" s="208" t="str">
        <f>IF([1]median2!C81="","",[1]median2!C81)</f>
        <v/>
      </c>
      <c r="D79" s="215" t="str">
        <f>IFERROR([1]median2!D81/IF([1]median2!$AJ81="",[1]median2!$AJ$2,[1]median2!$AJ81),"")</f>
        <v/>
      </c>
      <c r="E79" s="215" t="str">
        <f>IFERROR([1]median2!E81/IF([1]median2!$AJ81="",[1]median2!$AJ$2,[1]median2!$AJ81),"")</f>
        <v/>
      </c>
      <c r="F79" s="215" t="str">
        <f>IFERROR([1]median2!F81/IF([1]median2!$AJ81="",[1]median2!$AJ$2,[1]median2!$AJ81),"")</f>
        <v/>
      </c>
      <c r="G79" s="215" t="str">
        <f>IFERROR([1]median2!G81/IF([1]median2!$AJ81="",[1]median2!$AJ$2,[1]median2!$AJ81),"")</f>
        <v/>
      </c>
      <c r="H79" s="215" t="str">
        <f>IFERROR([1]median2!H81/IF([1]median2!$AJ81="",[1]median2!$AJ$2,[1]median2!$AJ81),"")</f>
        <v/>
      </c>
      <c r="I79" s="215" t="str">
        <f>IFERROR([1]median2!I81/IF([1]median2!$AJ81="",[1]median2!$AJ$2,[1]median2!$AJ81),"")</f>
        <v/>
      </c>
      <c r="J79" s="215" t="str">
        <f>IFERROR([1]median2!J81/IF([1]median2!$AJ81="",[1]median2!$AJ$2,[1]median2!$AJ81),"")</f>
        <v/>
      </c>
      <c r="K79" s="215" t="str">
        <f>IFERROR([1]median2!K81/IF([1]median2!$AJ81="",[1]median2!$AJ$2,[1]median2!$AJ81),"")</f>
        <v/>
      </c>
      <c r="L79" s="215" t="str">
        <f>IFERROR([1]median2!L81/IF([1]median2!$AJ81="",[1]median2!$AJ$2,[1]median2!$AJ81),"")</f>
        <v/>
      </c>
      <c r="M79" s="215" t="str">
        <f>IFERROR([1]median2!M81/IF([1]median2!$AJ81="",[1]median2!$AJ$2,[1]median2!$AJ81),"")</f>
        <v/>
      </c>
      <c r="N79" s="215" t="str">
        <f>IFERROR([1]median2!N81/IF([1]median2!$AJ81="",[1]median2!$AJ$2,[1]median2!$AJ81),"")</f>
        <v/>
      </c>
      <c r="O79" s="215" t="str">
        <f>IFERROR([1]median2!O81/IF([1]median2!$AJ81="",[1]median2!$AJ$2,[1]median2!$AJ81),"")</f>
        <v/>
      </c>
      <c r="P79" s="215" t="str">
        <f>IFERROR([1]median2!P81/IF([1]median2!$AJ81="",[1]median2!$AJ$2,[1]median2!$AJ81),"")</f>
        <v/>
      </c>
      <c r="Q79" s="215" t="str">
        <f>IFERROR([1]median2!Q81/IF([1]median2!$AJ81="",[1]median2!$AJ$2,[1]median2!$AJ81),"")</f>
        <v/>
      </c>
      <c r="R79" s="215" t="str">
        <f>IFERROR([1]median2!R81/IF([1]median2!$AJ81="",[1]median2!$AJ$2,[1]median2!$AJ81),"")</f>
        <v/>
      </c>
      <c r="S79" s="215" t="str">
        <f>IFERROR([1]median2!S81/IF([1]median2!$AJ81="",[1]median2!$AJ$2,[1]median2!$AJ81),"")</f>
        <v/>
      </c>
      <c r="T79" s="215" t="str">
        <f>IFERROR([1]median2!T81/IF([1]median2!$AJ81="",[1]median2!$AJ$2,[1]median2!$AJ81),"")</f>
        <v/>
      </c>
      <c r="U79" s="215" t="str">
        <f>IFERROR([1]median2!U81/IF([1]median2!$AJ81="",[1]median2!$AJ$2,[1]median2!$AJ81),"")</f>
        <v/>
      </c>
      <c r="V79" s="215" t="str">
        <f>IFERROR([1]median2!V81/IF([1]median2!$AJ81="",[1]median2!$AJ$2,[1]median2!$AJ81),"")</f>
        <v/>
      </c>
      <c r="W79" s="215" t="str">
        <f>IFERROR([1]median2!W81/IF([1]median2!$AJ81="",[1]median2!$AJ$2,[1]median2!$AJ81),"")</f>
        <v/>
      </c>
      <c r="X79" s="215" t="str">
        <f>IFERROR([1]median2!X81/IF([1]median2!$AJ81="",[1]median2!$AJ$2,[1]median2!$AJ81),"")</f>
        <v/>
      </c>
      <c r="Y79" s="215" t="str">
        <f>IFERROR([1]median2!Y81/IF([1]median2!$AJ81="",[1]median2!$AJ$2,[1]median2!$AJ81),"")</f>
        <v/>
      </c>
      <c r="Z79" s="215"/>
      <c r="AA79" s="215"/>
      <c r="AB79" s="215"/>
      <c r="AC79" s="215"/>
      <c r="AD79" s="215"/>
      <c r="AE79" s="215"/>
      <c r="AF79" s="215"/>
      <c r="AG79" s="215"/>
      <c r="AH79" s="215"/>
      <c r="AI79" s="215"/>
      <c r="AJ79" s="215" t="str">
        <f>IFERROR([1]median2!#REF!/IF([1]median2!$AJ81="",[1]median2!$AJ$2,[1]median2!$AJ81),"")</f>
        <v/>
      </c>
      <c r="AK79" s="215" t="str">
        <f>IFERROR([1]median2!AR81/IF([1]median2!$AJ81="",[1]median2!$AJ$2,[1]median2!$AJ81),"")</f>
        <v/>
      </c>
      <c r="AL79" s="215" t="str">
        <f>IFERROR([1]median2!AS81/IF([1]median2!$AJ81="",[1]median2!$AJ$2,[1]median2!$AJ81),"")</f>
        <v/>
      </c>
      <c r="AM79" s="215" t="str">
        <f>IFERROR([1]median2!AT81/IF([1]median2!$AJ81="",[1]median2!$AJ$2,[1]median2!$AJ81),"")</f>
        <v/>
      </c>
    </row>
    <row r="80" spans="1:39" ht="18" customHeight="1" x14ac:dyDescent="0.3">
      <c r="A80" s="208" t="str">
        <f>IF([1]median2!A82="","",[1]median2!A82)</f>
        <v/>
      </c>
      <c r="B80" s="208" t="str">
        <f>IF([1]median2!B82="","",[1]median2!B82)</f>
        <v/>
      </c>
      <c r="C80" s="208" t="str">
        <f>IF([1]median2!C82="","",[1]median2!C82)</f>
        <v/>
      </c>
      <c r="D80" s="215" t="str">
        <f>IFERROR([1]median2!D82/IF([1]median2!$AJ82="",[1]median2!$AJ$2,[1]median2!$AJ82),"")</f>
        <v/>
      </c>
      <c r="E80" s="215" t="str">
        <f>IFERROR([1]median2!E82/IF([1]median2!$AJ82="",[1]median2!$AJ$2,[1]median2!$AJ82),"")</f>
        <v/>
      </c>
      <c r="F80" s="215" t="str">
        <f>IFERROR([1]median2!F82/IF([1]median2!$AJ82="",[1]median2!$AJ$2,[1]median2!$AJ82),"")</f>
        <v/>
      </c>
      <c r="G80" s="215" t="str">
        <f>IFERROR([1]median2!G82/IF([1]median2!$AJ82="",[1]median2!$AJ$2,[1]median2!$AJ82),"")</f>
        <v/>
      </c>
      <c r="H80" s="215" t="str">
        <f>IFERROR([1]median2!H82/IF([1]median2!$AJ82="",[1]median2!$AJ$2,[1]median2!$AJ82),"")</f>
        <v/>
      </c>
      <c r="I80" s="215" t="str">
        <f>IFERROR([1]median2!I82/IF([1]median2!$AJ82="",[1]median2!$AJ$2,[1]median2!$AJ82),"")</f>
        <v/>
      </c>
      <c r="J80" s="215" t="str">
        <f>IFERROR([1]median2!J82/IF([1]median2!$AJ82="",[1]median2!$AJ$2,[1]median2!$AJ82),"")</f>
        <v/>
      </c>
      <c r="K80" s="215" t="str">
        <f>IFERROR([1]median2!K82/IF([1]median2!$AJ82="",[1]median2!$AJ$2,[1]median2!$AJ82),"")</f>
        <v/>
      </c>
      <c r="L80" s="215" t="str">
        <f>IFERROR([1]median2!L82/IF([1]median2!$AJ82="",[1]median2!$AJ$2,[1]median2!$AJ82),"")</f>
        <v/>
      </c>
      <c r="M80" s="215" t="str">
        <f>IFERROR([1]median2!M82/IF([1]median2!$AJ82="",[1]median2!$AJ$2,[1]median2!$AJ82),"")</f>
        <v/>
      </c>
      <c r="N80" s="215" t="str">
        <f>IFERROR([1]median2!N82/IF([1]median2!$AJ82="",[1]median2!$AJ$2,[1]median2!$AJ82),"")</f>
        <v/>
      </c>
      <c r="O80" s="215" t="str">
        <f>IFERROR([1]median2!O82/IF([1]median2!$AJ82="",[1]median2!$AJ$2,[1]median2!$AJ82),"")</f>
        <v/>
      </c>
      <c r="P80" s="215" t="str">
        <f>IFERROR([1]median2!P82/IF([1]median2!$AJ82="",[1]median2!$AJ$2,[1]median2!$AJ82),"")</f>
        <v/>
      </c>
      <c r="Q80" s="215" t="str">
        <f>IFERROR([1]median2!Q82/IF([1]median2!$AJ82="",[1]median2!$AJ$2,[1]median2!$AJ82),"")</f>
        <v/>
      </c>
      <c r="R80" s="215" t="str">
        <f>IFERROR([1]median2!R82/IF([1]median2!$AJ82="",[1]median2!$AJ$2,[1]median2!$AJ82),"")</f>
        <v/>
      </c>
      <c r="S80" s="215" t="str">
        <f>IFERROR([1]median2!S82/IF([1]median2!$AJ82="",[1]median2!$AJ$2,[1]median2!$AJ82),"")</f>
        <v/>
      </c>
      <c r="T80" s="215" t="str">
        <f>IFERROR([1]median2!T82/IF([1]median2!$AJ82="",[1]median2!$AJ$2,[1]median2!$AJ82),"")</f>
        <v/>
      </c>
      <c r="U80" s="215" t="str">
        <f>IFERROR([1]median2!U82/IF([1]median2!$AJ82="",[1]median2!$AJ$2,[1]median2!$AJ82),"")</f>
        <v/>
      </c>
      <c r="V80" s="215" t="str">
        <f>IFERROR([1]median2!V82/IF([1]median2!$AJ82="",[1]median2!$AJ$2,[1]median2!$AJ82),"")</f>
        <v/>
      </c>
      <c r="W80" s="215" t="str">
        <f>IFERROR([1]median2!W82/IF([1]median2!$AJ82="",[1]median2!$AJ$2,[1]median2!$AJ82),"")</f>
        <v/>
      </c>
      <c r="X80" s="215" t="str">
        <f>IFERROR([1]median2!X82/IF([1]median2!$AJ82="",[1]median2!$AJ$2,[1]median2!$AJ82),"")</f>
        <v/>
      </c>
      <c r="Y80" s="215" t="str">
        <f>IFERROR([1]median2!Y82/IF([1]median2!$AJ82="",[1]median2!$AJ$2,[1]median2!$AJ82),"")</f>
        <v/>
      </c>
      <c r="Z80" s="215"/>
      <c r="AA80" s="215"/>
      <c r="AB80" s="215"/>
      <c r="AC80" s="215"/>
      <c r="AD80" s="215"/>
      <c r="AE80" s="215"/>
      <c r="AF80" s="215"/>
      <c r="AG80" s="215"/>
      <c r="AH80" s="215"/>
      <c r="AI80" s="215"/>
      <c r="AJ80" s="215" t="str">
        <f>IFERROR([1]median2!#REF!/IF([1]median2!$AJ82="",[1]median2!$AJ$2,[1]median2!$AJ82),"")</f>
        <v/>
      </c>
      <c r="AK80" s="215" t="str">
        <f>IFERROR([1]median2!AR82/IF([1]median2!$AJ82="",[1]median2!$AJ$2,[1]median2!$AJ82),"")</f>
        <v/>
      </c>
      <c r="AL80" s="215" t="str">
        <f>IFERROR([1]median2!AS82/IF([1]median2!$AJ82="",[1]median2!$AJ$2,[1]median2!$AJ82),"")</f>
        <v/>
      </c>
      <c r="AM80" s="215" t="str">
        <f>IFERROR([1]median2!AT82/IF([1]median2!$AJ82="",[1]median2!$AJ$2,[1]median2!$AJ82),"")</f>
        <v/>
      </c>
    </row>
    <row r="81" spans="1:39" ht="18" customHeight="1" x14ac:dyDescent="0.3">
      <c r="A81" s="208" t="str">
        <f>IF([1]median2!A83="","",[1]median2!A83)</f>
        <v/>
      </c>
      <c r="B81" s="208" t="str">
        <f>IF([1]median2!B83="","",[1]median2!B83)</f>
        <v/>
      </c>
      <c r="C81" s="208" t="str">
        <f>IF([1]median2!C83="","",[1]median2!C83)</f>
        <v/>
      </c>
      <c r="D81" s="215" t="str">
        <f>IFERROR([1]median2!D83/IF([1]median2!$AJ83="",[1]median2!$AJ$2,[1]median2!$AJ83),"")</f>
        <v/>
      </c>
      <c r="E81" s="215" t="str">
        <f>IFERROR([1]median2!E83/IF([1]median2!$AJ83="",[1]median2!$AJ$2,[1]median2!$AJ83),"")</f>
        <v/>
      </c>
      <c r="F81" s="215" t="str">
        <f>IFERROR([1]median2!F83/IF([1]median2!$AJ83="",[1]median2!$AJ$2,[1]median2!$AJ83),"")</f>
        <v/>
      </c>
      <c r="G81" s="215" t="str">
        <f>IFERROR([1]median2!G83/IF([1]median2!$AJ83="",[1]median2!$AJ$2,[1]median2!$AJ83),"")</f>
        <v/>
      </c>
      <c r="H81" s="215" t="str">
        <f>IFERROR([1]median2!H83/IF([1]median2!$AJ83="",[1]median2!$AJ$2,[1]median2!$AJ83),"")</f>
        <v/>
      </c>
      <c r="I81" s="215" t="str">
        <f>IFERROR([1]median2!I83/IF([1]median2!$AJ83="",[1]median2!$AJ$2,[1]median2!$AJ83),"")</f>
        <v/>
      </c>
      <c r="J81" s="215" t="str">
        <f>IFERROR([1]median2!J83/IF([1]median2!$AJ83="",[1]median2!$AJ$2,[1]median2!$AJ83),"")</f>
        <v/>
      </c>
      <c r="K81" s="215" t="str">
        <f>IFERROR([1]median2!K83/IF([1]median2!$AJ83="",[1]median2!$AJ$2,[1]median2!$AJ83),"")</f>
        <v/>
      </c>
      <c r="L81" s="215" t="str">
        <f>IFERROR([1]median2!L83/IF([1]median2!$AJ83="",[1]median2!$AJ$2,[1]median2!$AJ83),"")</f>
        <v/>
      </c>
      <c r="M81" s="215" t="str">
        <f>IFERROR([1]median2!M83/IF([1]median2!$AJ83="",[1]median2!$AJ$2,[1]median2!$AJ83),"")</f>
        <v/>
      </c>
      <c r="N81" s="215" t="str">
        <f>IFERROR([1]median2!N83/IF([1]median2!$AJ83="",[1]median2!$AJ$2,[1]median2!$AJ83),"")</f>
        <v/>
      </c>
      <c r="O81" s="215" t="str">
        <f>IFERROR([1]median2!O83/IF([1]median2!$AJ83="",[1]median2!$AJ$2,[1]median2!$AJ83),"")</f>
        <v/>
      </c>
      <c r="P81" s="215" t="str">
        <f>IFERROR([1]median2!P83/IF([1]median2!$AJ83="",[1]median2!$AJ$2,[1]median2!$AJ83),"")</f>
        <v/>
      </c>
      <c r="Q81" s="215" t="str">
        <f>IFERROR([1]median2!Q83/IF([1]median2!$AJ83="",[1]median2!$AJ$2,[1]median2!$AJ83),"")</f>
        <v/>
      </c>
      <c r="R81" s="215" t="str">
        <f>IFERROR([1]median2!R83/IF([1]median2!$AJ83="",[1]median2!$AJ$2,[1]median2!$AJ83),"")</f>
        <v/>
      </c>
      <c r="S81" s="215" t="str">
        <f>IFERROR([1]median2!S83/IF([1]median2!$AJ83="",[1]median2!$AJ$2,[1]median2!$AJ83),"")</f>
        <v/>
      </c>
      <c r="T81" s="215" t="str">
        <f>IFERROR([1]median2!T83/IF([1]median2!$AJ83="",[1]median2!$AJ$2,[1]median2!$AJ83),"")</f>
        <v/>
      </c>
      <c r="U81" s="215" t="str">
        <f>IFERROR([1]median2!U83/IF([1]median2!$AJ83="",[1]median2!$AJ$2,[1]median2!$AJ83),"")</f>
        <v/>
      </c>
      <c r="V81" s="215" t="str">
        <f>IFERROR([1]median2!V83/IF([1]median2!$AJ83="",[1]median2!$AJ$2,[1]median2!$AJ83),"")</f>
        <v/>
      </c>
      <c r="W81" s="215" t="str">
        <f>IFERROR([1]median2!W83/IF([1]median2!$AJ83="",[1]median2!$AJ$2,[1]median2!$AJ83),"")</f>
        <v/>
      </c>
      <c r="X81" s="215" t="str">
        <f>IFERROR([1]median2!X83/IF([1]median2!$AJ83="",[1]median2!$AJ$2,[1]median2!$AJ83),"")</f>
        <v/>
      </c>
      <c r="Y81" s="215" t="str">
        <f>IFERROR([1]median2!Y83/IF([1]median2!$AJ83="",[1]median2!$AJ$2,[1]median2!$AJ83),"")</f>
        <v/>
      </c>
      <c r="Z81" s="215"/>
      <c r="AA81" s="215"/>
      <c r="AB81" s="215"/>
      <c r="AC81" s="215"/>
      <c r="AD81" s="215"/>
      <c r="AE81" s="215"/>
      <c r="AF81" s="215"/>
      <c r="AG81" s="215"/>
      <c r="AH81" s="215"/>
      <c r="AI81" s="215"/>
      <c r="AJ81" s="215" t="str">
        <f>IFERROR([1]median2!#REF!/IF([1]median2!$AJ83="",[1]median2!$AJ$2,[1]median2!$AJ83),"")</f>
        <v/>
      </c>
      <c r="AK81" s="215" t="str">
        <f>IFERROR([1]median2!AR83/IF([1]median2!$AJ83="",[1]median2!$AJ$2,[1]median2!$AJ83),"")</f>
        <v/>
      </c>
      <c r="AL81" s="215" t="str">
        <f>IFERROR([1]median2!AS83/IF([1]median2!$AJ83="",[1]median2!$AJ$2,[1]median2!$AJ83),"")</f>
        <v/>
      </c>
      <c r="AM81" s="215" t="str">
        <f>IFERROR([1]median2!AT83/IF([1]median2!$AJ83="",[1]median2!$AJ$2,[1]median2!$AJ83),"")</f>
        <v/>
      </c>
    </row>
    <row r="82" spans="1:39" ht="18" customHeight="1" x14ac:dyDescent="0.3">
      <c r="A82" s="208" t="str">
        <f>IF([1]median2!A84="","",[1]median2!A84)</f>
        <v/>
      </c>
      <c r="B82" s="208" t="str">
        <f>IF([1]median2!B84="","",[1]median2!B84)</f>
        <v/>
      </c>
      <c r="C82" s="208" t="str">
        <f>IF([1]median2!C84="","",[1]median2!C84)</f>
        <v/>
      </c>
      <c r="D82" s="215" t="str">
        <f>IFERROR([1]median2!D84/IF([1]median2!$AJ84="",[1]median2!$AJ$2,[1]median2!$AJ84),"")</f>
        <v/>
      </c>
      <c r="E82" s="215" t="str">
        <f>IFERROR([1]median2!E84/IF([1]median2!$AJ84="",[1]median2!$AJ$2,[1]median2!$AJ84),"")</f>
        <v/>
      </c>
      <c r="F82" s="215" t="str">
        <f>IFERROR([1]median2!F84/IF([1]median2!$AJ84="",[1]median2!$AJ$2,[1]median2!$AJ84),"")</f>
        <v/>
      </c>
      <c r="G82" s="215" t="str">
        <f>IFERROR([1]median2!G84/IF([1]median2!$AJ84="",[1]median2!$AJ$2,[1]median2!$AJ84),"")</f>
        <v/>
      </c>
      <c r="H82" s="215" t="str">
        <f>IFERROR([1]median2!H84/IF([1]median2!$AJ84="",[1]median2!$AJ$2,[1]median2!$AJ84),"")</f>
        <v/>
      </c>
      <c r="I82" s="215" t="str">
        <f>IFERROR([1]median2!I84/IF([1]median2!$AJ84="",[1]median2!$AJ$2,[1]median2!$AJ84),"")</f>
        <v/>
      </c>
      <c r="J82" s="215" t="str">
        <f>IFERROR([1]median2!J84/IF([1]median2!$AJ84="",[1]median2!$AJ$2,[1]median2!$AJ84),"")</f>
        <v/>
      </c>
      <c r="K82" s="215" t="str">
        <f>IFERROR([1]median2!K84/IF([1]median2!$AJ84="",[1]median2!$AJ$2,[1]median2!$AJ84),"")</f>
        <v/>
      </c>
      <c r="L82" s="215" t="str">
        <f>IFERROR([1]median2!L84/IF([1]median2!$AJ84="",[1]median2!$AJ$2,[1]median2!$AJ84),"")</f>
        <v/>
      </c>
      <c r="M82" s="215" t="str">
        <f>IFERROR([1]median2!M84/IF([1]median2!$AJ84="",[1]median2!$AJ$2,[1]median2!$AJ84),"")</f>
        <v/>
      </c>
      <c r="N82" s="215" t="str">
        <f>IFERROR([1]median2!N84/IF([1]median2!$AJ84="",[1]median2!$AJ$2,[1]median2!$AJ84),"")</f>
        <v/>
      </c>
      <c r="O82" s="215" t="str">
        <f>IFERROR([1]median2!O84/IF([1]median2!$AJ84="",[1]median2!$AJ$2,[1]median2!$AJ84),"")</f>
        <v/>
      </c>
      <c r="P82" s="215" t="str">
        <f>IFERROR([1]median2!P84/IF([1]median2!$AJ84="",[1]median2!$AJ$2,[1]median2!$AJ84),"")</f>
        <v/>
      </c>
      <c r="Q82" s="215" t="str">
        <f>IFERROR([1]median2!Q84/IF([1]median2!$AJ84="",[1]median2!$AJ$2,[1]median2!$AJ84),"")</f>
        <v/>
      </c>
      <c r="R82" s="215" t="str">
        <f>IFERROR([1]median2!R84/IF([1]median2!$AJ84="",[1]median2!$AJ$2,[1]median2!$AJ84),"")</f>
        <v/>
      </c>
      <c r="S82" s="215" t="str">
        <f>IFERROR([1]median2!S84/IF([1]median2!$AJ84="",[1]median2!$AJ$2,[1]median2!$AJ84),"")</f>
        <v/>
      </c>
      <c r="T82" s="215" t="str">
        <f>IFERROR([1]median2!T84/IF([1]median2!$AJ84="",[1]median2!$AJ$2,[1]median2!$AJ84),"")</f>
        <v/>
      </c>
      <c r="U82" s="215" t="str">
        <f>IFERROR([1]median2!U84/IF([1]median2!$AJ84="",[1]median2!$AJ$2,[1]median2!$AJ84),"")</f>
        <v/>
      </c>
      <c r="V82" s="215" t="str">
        <f>IFERROR([1]median2!V84/IF([1]median2!$AJ84="",[1]median2!$AJ$2,[1]median2!$AJ84),"")</f>
        <v/>
      </c>
      <c r="W82" s="215" t="str">
        <f>IFERROR([1]median2!W84/IF([1]median2!$AJ84="",[1]median2!$AJ$2,[1]median2!$AJ84),"")</f>
        <v/>
      </c>
      <c r="X82" s="215" t="str">
        <f>IFERROR([1]median2!X84/IF([1]median2!$AJ84="",[1]median2!$AJ$2,[1]median2!$AJ84),"")</f>
        <v/>
      </c>
      <c r="Y82" s="215" t="str">
        <f>IFERROR([1]median2!Y84/IF([1]median2!$AJ84="",[1]median2!$AJ$2,[1]median2!$AJ84),"")</f>
        <v/>
      </c>
      <c r="Z82" s="215"/>
      <c r="AA82" s="215"/>
      <c r="AB82" s="215"/>
      <c r="AC82" s="215"/>
      <c r="AD82" s="215"/>
      <c r="AE82" s="215"/>
      <c r="AF82" s="215"/>
      <c r="AG82" s="215"/>
      <c r="AH82" s="215"/>
      <c r="AI82" s="215"/>
      <c r="AJ82" s="215" t="str">
        <f>IFERROR([1]median2!#REF!/IF([1]median2!$AJ84="",[1]median2!$AJ$2,[1]median2!$AJ84),"")</f>
        <v/>
      </c>
      <c r="AK82" s="215" t="str">
        <f>IFERROR([1]median2!AR84/IF([1]median2!$AJ84="",[1]median2!$AJ$2,[1]median2!$AJ84),"")</f>
        <v/>
      </c>
      <c r="AL82" s="215" t="str">
        <f>IFERROR([1]median2!AS84/IF([1]median2!$AJ84="",[1]median2!$AJ$2,[1]median2!$AJ84),"")</f>
        <v/>
      </c>
      <c r="AM82" s="215" t="str">
        <f>IFERROR([1]median2!AT84/IF([1]median2!$AJ84="",[1]median2!$AJ$2,[1]median2!$AJ84),"")</f>
        <v/>
      </c>
    </row>
    <row r="83" spans="1:39" ht="18" customHeight="1" x14ac:dyDescent="0.3">
      <c r="A83" s="208" t="str">
        <f>IF([1]median2!A85="","",[1]median2!A85)</f>
        <v/>
      </c>
      <c r="B83" s="208" t="str">
        <f>IF([1]median2!B85="","",[1]median2!B85)</f>
        <v/>
      </c>
      <c r="C83" s="208" t="str">
        <f>IF([1]median2!C85="","",[1]median2!C85)</f>
        <v/>
      </c>
      <c r="D83" s="215" t="str">
        <f>IFERROR([1]median2!D85/IF([1]median2!$AJ85="",[1]median2!$AJ$2,[1]median2!$AJ85),"")</f>
        <v/>
      </c>
      <c r="E83" s="215" t="str">
        <f>IFERROR([1]median2!E85/IF([1]median2!$AJ85="",[1]median2!$AJ$2,[1]median2!$AJ85),"")</f>
        <v/>
      </c>
      <c r="F83" s="215" t="str">
        <f>IFERROR([1]median2!F85/IF([1]median2!$AJ85="",[1]median2!$AJ$2,[1]median2!$AJ85),"")</f>
        <v/>
      </c>
      <c r="G83" s="215" t="str">
        <f>IFERROR([1]median2!G85/IF([1]median2!$AJ85="",[1]median2!$AJ$2,[1]median2!$AJ85),"")</f>
        <v/>
      </c>
      <c r="H83" s="215" t="str">
        <f>IFERROR([1]median2!H85/IF([1]median2!$AJ85="",[1]median2!$AJ$2,[1]median2!$AJ85),"")</f>
        <v/>
      </c>
      <c r="I83" s="215" t="str">
        <f>IFERROR([1]median2!I85/IF([1]median2!$AJ85="",[1]median2!$AJ$2,[1]median2!$AJ85),"")</f>
        <v/>
      </c>
      <c r="J83" s="215">
        <f>IFERROR([1]median2!J85/IF([1]median2!$AJ85="",[1]median2!$AJ$2,[1]median2!$AJ85),"")</f>
        <v>0</v>
      </c>
      <c r="K83" s="215" t="str">
        <f>IFERROR([1]median2!K85/IF([1]median2!$AJ85="",[1]median2!$AJ$2,[1]median2!$AJ85),"")</f>
        <v/>
      </c>
      <c r="L83" s="215">
        <f>IFERROR([1]median2!L85/IF([1]median2!$AJ85="",[1]median2!$AJ$2,[1]median2!$AJ85),"")</f>
        <v>0</v>
      </c>
      <c r="M83" s="215" t="str">
        <f>IFERROR([1]median2!M85/IF([1]median2!$AJ85="",[1]median2!$AJ$2,[1]median2!$AJ85),"")</f>
        <v/>
      </c>
      <c r="N83" s="215" t="str">
        <f>IFERROR([1]median2!N85/IF([1]median2!$AJ85="",[1]median2!$AJ$2,[1]median2!$AJ85),"")</f>
        <v/>
      </c>
      <c r="O83" s="215" t="str">
        <f>IFERROR([1]median2!O85/IF([1]median2!$AJ85="",[1]median2!$AJ$2,[1]median2!$AJ85),"")</f>
        <v/>
      </c>
      <c r="P83" s="215" t="str">
        <f>IFERROR([1]median2!P85/IF([1]median2!$AJ85="",[1]median2!$AJ$2,[1]median2!$AJ85),"")</f>
        <v/>
      </c>
      <c r="Q83" s="215" t="str">
        <f>IFERROR([1]median2!Q85/IF([1]median2!$AJ85="",[1]median2!$AJ$2,[1]median2!$AJ85),"")</f>
        <v/>
      </c>
      <c r="R83" s="215" t="str">
        <f>IFERROR([1]median2!R85/IF([1]median2!$AJ85="",[1]median2!$AJ$2,[1]median2!$AJ85),"")</f>
        <v/>
      </c>
      <c r="S83" s="215" t="str">
        <f>IFERROR([1]median2!S85/IF([1]median2!$AJ85="",[1]median2!$AJ$2,[1]median2!$AJ85),"")</f>
        <v/>
      </c>
      <c r="T83" s="215" t="str">
        <f>IFERROR([1]median2!T85/IF([1]median2!$AJ85="",[1]median2!$AJ$2,[1]median2!$AJ85),"")</f>
        <v/>
      </c>
      <c r="U83" s="215" t="str">
        <f>IFERROR([1]median2!U85/IF([1]median2!$AJ85="",[1]median2!$AJ$2,[1]median2!$AJ85),"")</f>
        <v/>
      </c>
      <c r="V83" s="215" t="str">
        <f>IFERROR([1]median2!V85/IF([1]median2!$AJ85="",[1]median2!$AJ$2,[1]median2!$AJ85),"")</f>
        <v/>
      </c>
      <c r="W83" s="215" t="str">
        <f>IFERROR([1]median2!W85/IF([1]median2!$AJ85="",[1]median2!$AJ$2,[1]median2!$AJ85),"")</f>
        <v/>
      </c>
      <c r="X83" s="215" t="str">
        <f>IFERROR([1]median2!X85/IF([1]median2!$AJ85="",[1]median2!$AJ$2,[1]median2!$AJ85),"")</f>
        <v/>
      </c>
      <c r="Y83" s="215" t="str">
        <f>IFERROR([1]median2!Y85/IF([1]median2!$AJ85="",[1]median2!$AJ$2,[1]median2!$AJ85),"")</f>
        <v/>
      </c>
      <c r="Z83" s="215"/>
      <c r="AA83" s="215"/>
      <c r="AB83" s="215"/>
      <c r="AC83" s="215"/>
      <c r="AD83" s="215"/>
      <c r="AE83" s="215"/>
      <c r="AF83" s="215"/>
      <c r="AG83" s="215"/>
      <c r="AH83" s="215"/>
      <c r="AI83" s="215"/>
      <c r="AJ83" s="215" t="str">
        <f>IFERROR([1]median2!#REF!/IF([1]median2!$AJ85="",[1]median2!$AJ$2,[1]median2!$AJ85),"")</f>
        <v/>
      </c>
      <c r="AK83" s="215" t="str">
        <f>IFERROR([1]median2!AR85/IF([1]median2!$AJ85="",[1]median2!$AJ$2,[1]median2!$AJ85),"")</f>
        <v/>
      </c>
      <c r="AL83" s="215" t="str">
        <f>IFERROR([1]median2!AS85/IF([1]median2!$AJ85="",[1]median2!$AJ$2,[1]median2!$AJ85),"")</f>
        <v/>
      </c>
      <c r="AM83" s="215" t="str">
        <f>IFERROR([1]median2!AT85/IF([1]median2!$AJ85="",[1]median2!$AJ$2,[1]median2!$AJ85),"")</f>
        <v/>
      </c>
    </row>
    <row r="84" spans="1:39" ht="18" customHeight="1" x14ac:dyDescent="0.3">
      <c r="A84" s="208" t="str">
        <f>IF([1]median2!A86="","",[1]median2!A86)</f>
        <v/>
      </c>
      <c r="B84" s="208" t="str">
        <f>IF([1]median2!B86="","",[1]median2!B86)</f>
        <v/>
      </c>
      <c r="C84" s="208" t="str">
        <f>IF([1]median2!C86="","",[1]median2!C86)</f>
        <v/>
      </c>
      <c r="D84" s="215" t="str">
        <f>IFERROR([1]median2!D86/IF([1]median2!$AJ86="",[1]median2!$AJ$2,[1]median2!$AJ86),"")</f>
        <v/>
      </c>
      <c r="E84" s="215" t="str">
        <f>IFERROR([1]median2!E86/IF([1]median2!$AJ86="",[1]median2!$AJ$2,[1]median2!$AJ86),"")</f>
        <v/>
      </c>
      <c r="F84" s="215" t="str">
        <f>IFERROR([1]median2!F86/IF([1]median2!$AJ86="",[1]median2!$AJ$2,[1]median2!$AJ86),"")</f>
        <v/>
      </c>
      <c r="G84" s="215" t="str">
        <f>IFERROR([1]median2!G86/IF([1]median2!$AJ86="",[1]median2!$AJ$2,[1]median2!$AJ86),"")</f>
        <v/>
      </c>
      <c r="H84" s="215" t="str">
        <f>IFERROR([1]median2!H86/IF([1]median2!$AJ86="",[1]median2!$AJ$2,[1]median2!$AJ86),"")</f>
        <v/>
      </c>
      <c r="I84" s="215">
        <f>IFERROR([1]median2!I86/IF([1]median2!$AJ86="",[1]median2!$AJ$2,[1]median2!$AJ86),"")</f>
        <v>0</v>
      </c>
      <c r="J84" s="215" t="str">
        <f>IFERROR([1]median2!J86/IF([1]median2!$AJ86="",[1]median2!$AJ$2,[1]median2!$AJ86),"")</f>
        <v/>
      </c>
      <c r="K84" s="215" t="str">
        <f>IFERROR([1]median2!K86/IF([1]median2!$AJ86="",[1]median2!$AJ$2,[1]median2!$AJ86),"")</f>
        <v/>
      </c>
      <c r="L84" s="215">
        <f>IFERROR([1]median2!L86/IF([1]median2!$AJ86="",[1]median2!$AJ$2,[1]median2!$AJ86),"")</f>
        <v>0</v>
      </c>
      <c r="M84" s="215" t="str">
        <f>IFERROR([1]median2!M86/IF([1]median2!$AJ86="",[1]median2!$AJ$2,[1]median2!$AJ86),"")</f>
        <v/>
      </c>
      <c r="N84" s="215" t="str">
        <f>IFERROR([1]median2!N86/IF([1]median2!$AJ86="",[1]median2!$AJ$2,[1]median2!$AJ86),"")</f>
        <v/>
      </c>
      <c r="O84" s="215" t="str">
        <f>IFERROR([1]median2!O86/IF([1]median2!$AJ86="",[1]median2!$AJ$2,[1]median2!$AJ86),"")</f>
        <v/>
      </c>
      <c r="P84" s="215" t="str">
        <f>IFERROR([1]median2!P86/IF([1]median2!$AJ86="",[1]median2!$AJ$2,[1]median2!$AJ86),"")</f>
        <v/>
      </c>
      <c r="Q84" s="215" t="str">
        <f>IFERROR([1]median2!Q86/IF([1]median2!$AJ86="",[1]median2!$AJ$2,[1]median2!$AJ86),"")</f>
        <v/>
      </c>
      <c r="R84" s="215" t="str">
        <f>IFERROR([1]median2!R86/IF([1]median2!$AJ86="",[1]median2!$AJ$2,[1]median2!$AJ86),"")</f>
        <v/>
      </c>
      <c r="S84" s="215">
        <f>IFERROR([1]median2!S86/IF([1]median2!$AJ86="",[1]median2!$AJ$2,[1]median2!$AJ86),"")</f>
        <v>0</v>
      </c>
      <c r="T84" s="215" t="str">
        <f>IFERROR([1]median2!T86/IF([1]median2!$AJ86="",[1]median2!$AJ$2,[1]median2!$AJ86),"")</f>
        <v/>
      </c>
      <c r="U84" s="215" t="str">
        <f>IFERROR([1]median2!U86/IF([1]median2!$AJ86="",[1]median2!$AJ$2,[1]median2!$AJ86),"")</f>
        <v/>
      </c>
      <c r="V84" s="215" t="str">
        <f>IFERROR([1]median2!V86/IF([1]median2!$AJ86="",[1]median2!$AJ$2,[1]median2!$AJ86),"")</f>
        <v/>
      </c>
      <c r="W84" s="215" t="str">
        <f>IFERROR([1]median2!W86/IF([1]median2!$AJ86="",[1]median2!$AJ$2,[1]median2!$AJ86),"")</f>
        <v/>
      </c>
      <c r="X84" s="215" t="str">
        <f>IFERROR([1]median2!X86/IF([1]median2!$AJ86="",[1]median2!$AJ$2,[1]median2!$AJ86),"")</f>
        <v/>
      </c>
      <c r="Y84" s="215" t="str">
        <f>IFERROR([1]median2!Y86/IF([1]median2!$AJ86="",[1]median2!$AJ$2,[1]median2!$AJ86),"")</f>
        <v/>
      </c>
      <c r="Z84" s="215"/>
      <c r="AA84" s="215"/>
      <c r="AB84" s="215"/>
      <c r="AC84" s="215"/>
      <c r="AD84" s="215"/>
      <c r="AE84" s="215"/>
      <c r="AF84" s="215"/>
      <c r="AG84" s="215"/>
      <c r="AH84" s="215"/>
      <c r="AI84" s="215"/>
      <c r="AJ84" s="215" t="str">
        <f>IFERROR([1]median2!#REF!/IF([1]median2!$AJ86="",[1]median2!$AJ$2,[1]median2!$AJ86),"")</f>
        <v/>
      </c>
      <c r="AK84" s="215" t="str">
        <f>IFERROR([1]median2!AR86/IF([1]median2!$AJ86="",[1]median2!$AJ$2,[1]median2!$AJ86),"")</f>
        <v/>
      </c>
      <c r="AL84" s="215" t="str">
        <f>IFERROR([1]median2!AS86/IF([1]median2!$AJ86="",[1]median2!$AJ$2,[1]median2!$AJ86),"")</f>
        <v/>
      </c>
      <c r="AM84" s="215" t="str">
        <f>IFERROR([1]median2!AT86/IF([1]median2!$AJ86="",[1]median2!$AJ$2,[1]median2!$AJ86),"")</f>
        <v/>
      </c>
    </row>
    <row r="85" spans="1:39" ht="18" customHeight="1" x14ac:dyDescent="0.3">
      <c r="A85" s="208" t="str">
        <f>IF([1]median2!A87="","",[1]median2!A87)</f>
        <v/>
      </c>
      <c r="B85" s="208" t="str">
        <f>IF([1]median2!B87="","",[1]median2!B87)</f>
        <v/>
      </c>
      <c r="C85" s="208" t="str">
        <f>IF([1]median2!C87="","",[1]median2!C87)</f>
        <v/>
      </c>
      <c r="D85" s="215" t="str">
        <f>IFERROR([1]median2!D87/IF([1]median2!$AJ87="",[1]median2!$AJ$2,[1]median2!$AJ87),"")</f>
        <v/>
      </c>
      <c r="E85" s="215" t="str">
        <f>IFERROR([1]median2!E87/IF([1]median2!$AJ87="",[1]median2!$AJ$2,[1]median2!$AJ87),"")</f>
        <v/>
      </c>
      <c r="F85" s="215" t="str">
        <f>IFERROR([1]median2!F87/IF([1]median2!$AJ87="",[1]median2!$AJ$2,[1]median2!$AJ87),"")</f>
        <v/>
      </c>
      <c r="G85" s="215" t="str">
        <f>IFERROR([1]median2!G87/IF([1]median2!$AJ87="",[1]median2!$AJ$2,[1]median2!$AJ87),"")</f>
        <v/>
      </c>
      <c r="H85" s="215" t="str">
        <f>IFERROR([1]median2!H87/IF([1]median2!$AJ87="",[1]median2!$AJ$2,[1]median2!$AJ87),"")</f>
        <v/>
      </c>
      <c r="I85" s="215">
        <f>IFERROR([1]median2!I87/IF([1]median2!$AJ87="",[1]median2!$AJ$2,[1]median2!$AJ87),"")</f>
        <v>0</v>
      </c>
      <c r="J85" s="215" t="str">
        <f>IFERROR([1]median2!J87/IF([1]median2!$AJ87="",[1]median2!$AJ$2,[1]median2!$AJ87),"")</f>
        <v/>
      </c>
      <c r="K85" s="215" t="str">
        <f>IFERROR([1]median2!K87/IF([1]median2!$AJ87="",[1]median2!$AJ$2,[1]median2!$AJ87),"")</f>
        <v/>
      </c>
      <c r="L85" s="215">
        <f>IFERROR([1]median2!L87/IF([1]median2!$AJ87="",[1]median2!$AJ$2,[1]median2!$AJ87),"")</f>
        <v>0</v>
      </c>
      <c r="M85" s="215" t="str">
        <f>IFERROR([1]median2!M87/IF([1]median2!$AJ87="",[1]median2!$AJ$2,[1]median2!$AJ87),"")</f>
        <v/>
      </c>
      <c r="N85" s="215" t="str">
        <f>IFERROR([1]median2!N87/IF([1]median2!$AJ87="",[1]median2!$AJ$2,[1]median2!$AJ87),"")</f>
        <v/>
      </c>
      <c r="O85" s="215" t="str">
        <f>IFERROR([1]median2!O87/IF([1]median2!$AJ87="",[1]median2!$AJ$2,[1]median2!$AJ87),"")</f>
        <v/>
      </c>
      <c r="P85" s="215" t="str">
        <f>IFERROR([1]median2!P87/IF([1]median2!$AJ87="",[1]median2!$AJ$2,[1]median2!$AJ87),"")</f>
        <v/>
      </c>
      <c r="Q85" s="215" t="str">
        <f>IFERROR([1]median2!Q87/IF([1]median2!$AJ87="",[1]median2!$AJ$2,[1]median2!$AJ87),"")</f>
        <v/>
      </c>
      <c r="R85" s="215" t="str">
        <f>IFERROR([1]median2!R87/IF([1]median2!$AJ87="",[1]median2!$AJ$2,[1]median2!$AJ87),"")</f>
        <v/>
      </c>
      <c r="S85" s="215" t="str">
        <f>IFERROR([1]median2!S87/IF([1]median2!$AJ87="",[1]median2!$AJ$2,[1]median2!$AJ87),"")</f>
        <v/>
      </c>
      <c r="T85" s="215" t="str">
        <f>IFERROR([1]median2!T87/IF([1]median2!$AJ87="",[1]median2!$AJ$2,[1]median2!$AJ87),"")</f>
        <v/>
      </c>
      <c r="U85" s="215" t="str">
        <f>IFERROR([1]median2!U87/IF([1]median2!$AJ87="",[1]median2!$AJ$2,[1]median2!$AJ87),"")</f>
        <v/>
      </c>
      <c r="V85" s="215" t="str">
        <f>IFERROR([1]median2!V87/IF([1]median2!$AJ87="",[1]median2!$AJ$2,[1]median2!$AJ87),"")</f>
        <v/>
      </c>
      <c r="W85" s="215" t="str">
        <f>IFERROR([1]median2!W87/IF([1]median2!$AJ87="",[1]median2!$AJ$2,[1]median2!$AJ87),"")</f>
        <v/>
      </c>
      <c r="X85" s="215" t="str">
        <f>IFERROR([1]median2!X87/IF([1]median2!$AJ87="",[1]median2!$AJ$2,[1]median2!$AJ87),"")</f>
        <v/>
      </c>
      <c r="Y85" s="215" t="str">
        <f>IFERROR([1]median2!Y87/IF([1]median2!$AJ87="",[1]median2!$AJ$2,[1]median2!$AJ87),"")</f>
        <v/>
      </c>
      <c r="Z85" s="215"/>
      <c r="AA85" s="215"/>
      <c r="AB85" s="215"/>
      <c r="AC85" s="215"/>
      <c r="AD85" s="215"/>
      <c r="AE85" s="215"/>
      <c r="AF85" s="215"/>
      <c r="AG85" s="215"/>
      <c r="AH85" s="215"/>
      <c r="AI85" s="215"/>
      <c r="AJ85" s="215" t="str">
        <f>IFERROR([1]median2!#REF!/IF([1]median2!$AJ87="",[1]median2!$AJ$2,[1]median2!$AJ87),"")</f>
        <v/>
      </c>
      <c r="AK85" s="215" t="str">
        <f>IFERROR([1]median2!AR87/IF([1]median2!$AJ87="",[1]median2!$AJ$2,[1]median2!$AJ87),"")</f>
        <v/>
      </c>
      <c r="AL85" s="215" t="str">
        <f>IFERROR([1]median2!AS87/IF([1]median2!$AJ87="",[1]median2!$AJ$2,[1]median2!$AJ87),"")</f>
        <v/>
      </c>
      <c r="AM85" s="215" t="str">
        <f>IFERROR([1]median2!AT87/IF([1]median2!$AJ87="",[1]median2!$AJ$2,[1]median2!$AJ87),"")</f>
        <v/>
      </c>
    </row>
    <row r="86" spans="1:39" ht="18" customHeight="1" x14ac:dyDescent="0.3">
      <c r="A86" s="208" t="str">
        <f>IF([1]median2!A88="","",[1]median2!A88)</f>
        <v/>
      </c>
      <c r="B86" s="208" t="str">
        <f>IF([1]median2!B88="","",[1]median2!B88)</f>
        <v/>
      </c>
      <c r="C86" s="208" t="str">
        <f>IF([1]median2!C88="","",[1]median2!C88)</f>
        <v/>
      </c>
      <c r="D86" s="215" t="str">
        <f>IFERROR([1]median2!D88/IF([1]median2!$AJ88="",[1]median2!$AJ$2,[1]median2!$AJ88),"")</f>
        <v/>
      </c>
      <c r="E86" s="215" t="str">
        <f>IFERROR([1]median2!E88/IF([1]median2!$AJ88="",[1]median2!$AJ$2,[1]median2!$AJ88),"")</f>
        <v/>
      </c>
      <c r="F86" s="215" t="str">
        <f>IFERROR([1]median2!F88/IF([1]median2!$AJ88="",[1]median2!$AJ$2,[1]median2!$AJ88),"")</f>
        <v/>
      </c>
      <c r="G86" s="215" t="str">
        <f>IFERROR([1]median2!G88/IF([1]median2!$AJ88="",[1]median2!$AJ$2,[1]median2!$AJ88),"")</f>
        <v/>
      </c>
      <c r="H86" s="215" t="str">
        <f>IFERROR([1]median2!H88/IF([1]median2!$AJ88="",[1]median2!$AJ$2,[1]median2!$AJ88),"")</f>
        <v/>
      </c>
      <c r="I86" s="215" t="str">
        <f>IFERROR([1]median2!I88/IF([1]median2!$AJ88="",[1]median2!$AJ$2,[1]median2!$AJ88),"")</f>
        <v/>
      </c>
      <c r="J86" s="215" t="str">
        <f>IFERROR([1]median2!J88/IF([1]median2!$AJ88="",[1]median2!$AJ$2,[1]median2!$AJ88),"")</f>
        <v/>
      </c>
      <c r="K86" s="215" t="str">
        <f>IFERROR([1]median2!K88/IF([1]median2!$AJ88="",[1]median2!$AJ$2,[1]median2!$AJ88),"")</f>
        <v/>
      </c>
      <c r="L86" s="215" t="str">
        <f>IFERROR([1]median2!L88/IF([1]median2!$AJ88="",[1]median2!$AJ$2,[1]median2!$AJ88),"")</f>
        <v/>
      </c>
      <c r="M86" s="215" t="str">
        <f>IFERROR([1]median2!M88/IF([1]median2!$AJ88="",[1]median2!$AJ$2,[1]median2!$AJ88),"")</f>
        <v/>
      </c>
      <c r="N86" s="215" t="str">
        <f>IFERROR([1]median2!N88/IF([1]median2!$AJ88="",[1]median2!$AJ$2,[1]median2!$AJ88),"")</f>
        <v/>
      </c>
      <c r="O86" s="215" t="str">
        <f>IFERROR([1]median2!O88/IF([1]median2!$AJ88="",[1]median2!$AJ$2,[1]median2!$AJ88),"")</f>
        <v/>
      </c>
      <c r="P86" s="215" t="str">
        <f>IFERROR([1]median2!P88/IF([1]median2!$AJ88="",[1]median2!$AJ$2,[1]median2!$AJ88),"")</f>
        <v/>
      </c>
      <c r="Q86" s="215" t="str">
        <f>IFERROR([1]median2!Q88/IF([1]median2!$AJ88="",[1]median2!$AJ$2,[1]median2!$AJ88),"")</f>
        <v/>
      </c>
      <c r="R86" s="215" t="str">
        <f>IFERROR([1]median2!R88/IF([1]median2!$AJ88="",[1]median2!$AJ$2,[1]median2!$AJ88),"")</f>
        <v/>
      </c>
      <c r="S86" s="215" t="str">
        <f>IFERROR([1]median2!S88/IF([1]median2!$AJ88="",[1]median2!$AJ$2,[1]median2!$AJ88),"")</f>
        <v/>
      </c>
      <c r="T86" s="215" t="str">
        <f>IFERROR([1]median2!T88/IF([1]median2!$AJ88="",[1]median2!$AJ$2,[1]median2!$AJ88),"")</f>
        <v/>
      </c>
      <c r="U86" s="215" t="str">
        <f>IFERROR([1]median2!U88/IF([1]median2!$AJ88="",[1]median2!$AJ$2,[1]median2!$AJ88),"")</f>
        <v/>
      </c>
      <c r="V86" s="215" t="str">
        <f>IFERROR([1]median2!V88/IF([1]median2!$AJ88="",[1]median2!$AJ$2,[1]median2!$AJ88),"")</f>
        <v/>
      </c>
      <c r="W86" s="215" t="str">
        <f>IFERROR([1]median2!W88/IF([1]median2!$AJ88="",[1]median2!$AJ$2,[1]median2!$AJ88),"")</f>
        <v/>
      </c>
      <c r="X86" s="215" t="str">
        <f>IFERROR([1]median2!X88/IF([1]median2!$AJ88="",[1]median2!$AJ$2,[1]median2!$AJ88),"")</f>
        <v/>
      </c>
      <c r="Y86" s="215" t="str">
        <f>IFERROR([1]median2!Y88/IF([1]median2!$AJ88="",[1]median2!$AJ$2,[1]median2!$AJ88),"")</f>
        <v/>
      </c>
      <c r="Z86" s="215"/>
      <c r="AA86" s="215"/>
      <c r="AB86" s="215"/>
      <c r="AC86" s="215"/>
      <c r="AD86" s="215"/>
      <c r="AE86" s="215"/>
      <c r="AF86" s="215"/>
      <c r="AG86" s="215"/>
      <c r="AH86" s="215"/>
      <c r="AI86" s="215"/>
      <c r="AJ86" s="215" t="str">
        <f>IFERROR([1]median2!#REF!/IF([1]median2!$AJ88="",[1]median2!$AJ$2,[1]median2!$AJ88),"")</f>
        <v/>
      </c>
      <c r="AK86" s="215" t="str">
        <f>IFERROR([1]median2!AR88/IF([1]median2!$AJ88="",[1]median2!$AJ$2,[1]median2!$AJ88),"")</f>
        <v/>
      </c>
      <c r="AL86" s="215" t="str">
        <f>IFERROR([1]median2!AS88/IF([1]median2!$AJ88="",[1]median2!$AJ$2,[1]median2!$AJ88),"")</f>
        <v/>
      </c>
      <c r="AM86" s="215" t="str">
        <f>IFERROR([1]median2!AT88/IF([1]median2!$AJ88="",[1]median2!$AJ$2,[1]median2!$AJ88),"")</f>
        <v/>
      </c>
    </row>
    <row r="87" spans="1:39" ht="18" customHeight="1" x14ac:dyDescent="0.3">
      <c r="A87" s="208" t="str">
        <f>IF([1]median2!A89="","",[1]median2!A89)</f>
        <v/>
      </c>
      <c r="B87" s="208" t="str">
        <f>IF([1]median2!B89="","",[1]median2!B89)</f>
        <v/>
      </c>
      <c r="C87" s="208" t="str">
        <f>IF([1]median2!C89="","",[1]median2!C89)</f>
        <v/>
      </c>
      <c r="D87" s="215" t="str">
        <f>IFERROR([1]median2!D89/IF([1]median2!$AJ89="",[1]median2!$AJ$2,[1]median2!$AJ89),"")</f>
        <v/>
      </c>
      <c r="E87" s="215" t="str">
        <f>IFERROR([1]median2!E89/IF([1]median2!$AJ89="",[1]median2!$AJ$2,[1]median2!$AJ89),"")</f>
        <v/>
      </c>
      <c r="F87" s="215" t="str">
        <f>IFERROR([1]median2!F89/IF([1]median2!$AJ89="",[1]median2!$AJ$2,[1]median2!$AJ89),"")</f>
        <v/>
      </c>
      <c r="G87" s="215" t="str">
        <f>IFERROR([1]median2!G89/IF([1]median2!$AJ89="",[1]median2!$AJ$2,[1]median2!$AJ89),"")</f>
        <v/>
      </c>
      <c r="H87" s="215" t="str">
        <f>IFERROR([1]median2!H89/IF([1]median2!$AJ89="",[1]median2!$AJ$2,[1]median2!$AJ89),"")</f>
        <v/>
      </c>
      <c r="I87" s="215" t="str">
        <f>IFERROR([1]median2!I89/IF([1]median2!$AJ89="",[1]median2!$AJ$2,[1]median2!$AJ89),"")</f>
        <v/>
      </c>
      <c r="J87" s="215" t="str">
        <f>IFERROR([1]median2!J89/IF([1]median2!$AJ89="",[1]median2!$AJ$2,[1]median2!$AJ89),"")</f>
        <v/>
      </c>
      <c r="K87" s="215" t="str">
        <f>IFERROR([1]median2!K89/IF([1]median2!$AJ89="",[1]median2!$AJ$2,[1]median2!$AJ89),"")</f>
        <v/>
      </c>
      <c r="L87" s="215" t="str">
        <f>IFERROR([1]median2!L89/IF([1]median2!$AJ89="",[1]median2!$AJ$2,[1]median2!$AJ89),"")</f>
        <v/>
      </c>
      <c r="M87" s="215" t="str">
        <f>IFERROR([1]median2!M89/IF([1]median2!$AJ89="",[1]median2!$AJ$2,[1]median2!$AJ89),"")</f>
        <v/>
      </c>
      <c r="N87" s="215" t="str">
        <f>IFERROR([1]median2!N89/IF([1]median2!$AJ89="",[1]median2!$AJ$2,[1]median2!$AJ89),"")</f>
        <v/>
      </c>
      <c r="O87" s="215" t="str">
        <f>IFERROR([1]median2!O89/IF([1]median2!$AJ89="",[1]median2!$AJ$2,[1]median2!$AJ89),"")</f>
        <v/>
      </c>
      <c r="P87" s="215" t="str">
        <f>IFERROR([1]median2!P89/IF([1]median2!$AJ89="",[1]median2!$AJ$2,[1]median2!$AJ89),"")</f>
        <v/>
      </c>
      <c r="Q87" s="215" t="str">
        <f>IFERROR([1]median2!Q89/IF([1]median2!$AJ89="",[1]median2!$AJ$2,[1]median2!$AJ89),"")</f>
        <v/>
      </c>
      <c r="R87" s="215" t="str">
        <f>IFERROR([1]median2!R89/IF([1]median2!$AJ89="",[1]median2!$AJ$2,[1]median2!$AJ89),"")</f>
        <v/>
      </c>
      <c r="S87" s="215" t="str">
        <f>IFERROR([1]median2!S89/IF([1]median2!$AJ89="",[1]median2!$AJ$2,[1]median2!$AJ89),"")</f>
        <v/>
      </c>
      <c r="T87" s="215" t="str">
        <f>IFERROR([1]median2!T89/IF([1]median2!$AJ89="",[1]median2!$AJ$2,[1]median2!$AJ89),"")</f>
        <v/>
      </c>
      <c r="U87" s="215" t="str">
        <f>IFERROR([1]median2!U89/IF([1]median2!$AJ89="",[1]median2!$AJ$2,[1]median2!$AJ89),"")</f>
        <v/>
      </c>
      <c r="V87" s="215" t="str">
        <f>IFERROR([1]median2!V89/IF([1]median2!$AJ89="",[1]median2!$AJ$2,[1]median2!$AJ89),"")</f>
        <v/>
      </c>
      <c r="W87" s="215" t="str">
        <f>IFERROR([1]median2!W89/IF([1]median2!$AJ89="",[1]median2!$AJ$2,[1]median2!$AJ89),"")</f>
        <v/>
      </c>
      <c r="X87" s="215" t="str">
        <f>IFERROR([1]median2!X89/IF([1]median2!$AJ89="",[1]median2!$AJ$2,[1]median2!$AJ89),"")</f>
        <v/>
      </c>
      <c r="Y87" s="215" t="str">
        <f>IFERROR([1]median2!Y89/IF([1]median2!$AJ89="",[1]median2!$AJ$2,[1]median2!$AJ89),"")</f>
        <v/>
      </c>
      <c r="Z87" s="215"/>
      <c r="AA87" s="215"/>
      <c r="AB87" s="215"/>
      <c r="AC87" s="215"/>
      <c r="AD87" s="215"/>
      <c r="AE87" s="215"/>
      <c r="AF87" s="215"/>
      <c r="AG87" s="215"/>
      <c r="AH87" s="215"/>
      <c r="AI87" s="215"/>
      <c r="AJ87" s="215" t="str">
        <f>IFERROR([1]median2!#REF!/IF([1]median2!$AJ89="",[1]median2!$AJ$2,[1]median2!$AJ89),"")</f>
        <v/>
      </c>
      <c r="AK87" s="215" t="str">
        <f>IFERROR([1]median2!AR89/IF([1]median2!$AJ89="",[1]median2!$AJ$2,[1]median2!$AJ89),"")</f>
        <v/>
      </c>
      <c r="AL87" s="215" t="str">
        <f>IFERROR([1]median2!AS89/IF([1]median2!$AJ89="",[1]median2!$AJ$2,[1]median2!$AJ89),"")</f>
        <v/>
      </c>
      <c r="AM87" s="215" t="str">
        <f>IFERROR([1]median2!AT89/IF([1]median2!$AJ89="",[1]median2!$AJ$2,[1]median2!$AJ89),"")</f>
        <v/>
      </c>
    </row>
    <row r="88" spans="1:39" ht="18" customHeight="1" x14ac:dyDescent="0.3">
      <c r="A88" s="208" t="str">
        <f>IF([1]median2!A90="","",[1]median2!A90)</f>
        <v/>
      </c>
      <c r="B88" s="208" t="str">
        <f>IF([1]median2!B90="","",[1]median2!B90)</f>
        <v/>
      </c>
      <c r="C88" s="208" t="str">
        <f>IF([1]median2!C90="","",[1]median2!C90)</f>
        <v/>
      </c>
      <c r="D88" s="215" t="str">
        <f>IFERROR([1]median2!D90/IF([1]median2!$AJ90="",[1]median2!$AJ$2,[1]median2!$AJ90),"")</f>
        <v/>
      </c>
      <c r="E88" s="215" t="str">
        <f>IFERROR([1]median2!E90/IF([1]median2!$AJ90="",[1]median2!$AJ$2,[1]median2!$AJ90),"")</f>
        <v/>
      </c>
      <c r="F88" s="215" t="str">
        <f>IFERROR([1]median2!F90/IF([1]median2!$AJ90="",[1]median2!$AJ$2,[1]median2!$AJ90),"")</f>
        <v/>
      </c>
      <c r="G88" s="215" t="str">
        <f>IFERROR([1]median2!G90/IF([1]median2!$AJ90="",[1]median2!$AJ$2,[1]median2!$AJ90),"")</f>
        <v/>
      </c>
      <c r="H88" s="215" t="str">
        <f>IFERROR([1]median2!H90/IF([1]median2!$AJ90="",[1]median2!$AJ$2,[1]median2!$AJ90),"")</f>
        <v/>
      </c>
      <c r="I88" s="215" t="str">
        <f>IFERROR([1]median2!I90/IF([1]median2!$AJ90="",[1]median2!$AJ$2,[1]median2!$AJ90),"")</f>
        <v/>
      </c>
      <c r="J88" s="215" t="str">
        <f>IFERROR([1]median2!J90/IF([1]median2!$AJ90="",[1]median2!$AJ$2,[1]median2!$AJ90),"")</f>
        <v/>
      </c>
      <c r="K88" s="215" t="str">
        <f>IFERROR([1]median2!K90/IF([1]median2!$AJ90="",[1]median2!$AJ$2,[1]median2!$AJ90),"")</f>
        <v/>
      </c>
      <c r="L88" s="215" t="str">
        <f>IFERROR([1]median2!L90/IF([1]median2!$AJ90="",[1]median2!$AJ$2,[1]median2!$AJ90),"")</f>
        <v/>
      </c>
      <c r="M88" s="215" t="str">
        <f>IFERROR([1]median2!M90/IF([1]median2!$AJ90="",[1]median2!$AJ$2,[1]median2!$AJ90),"")</f>
        <v/>
      </c>
      <c r="N88" s="215" t="str">
        <f>IFERROR([1]median2!N90/IF([1]median2!$AJ90="",[1]median2!$AJ$2,[1]median2!$AJ90),"")</f>
        <v/>
      </c>
      <c r="O88" s="215" t="str">
        <f>IFERROR([1]median2!O90/IF([1]median2!$AJ90="",[1]median2!$AJ$2,[1]median2!$AJ90),"")</f>
        <v/>
      </c>
      <c r="P88" s="215" t="str">
        <f>IFERROR([1]median2!P90/IF([1]median2!$AJ90="",[1]median2!$AJ$2,[1]median2!$AJ90),"")</f>
        <v/>
      </c>
      <c r="Q88" s="215" t="str">
        <f>IFERROR([1]median2!Q90/IF([1]median2!$AJ90="",[1]median2!$AJ$2,[1]median2!$AJ90),"")</f>
        <v/>
      </c>
      <c r="R88" s="215" t="str">
        <f>IFERROR([1]median2!R90/IF([1]median2!$AJ90="",[1]median2!$AJ$2,[1]median2!$AJ90),"")</f>
        <v/>
      </c>
      <c r="S88" s="215" t="str">
        <f>IFERROR([1]median2!S90/IF([1]median2!$AJ90="",[1]median2!$AJ$2,[1]median2!$AJ90),"")</f>
        <v/>
      </c>
      <c r="T88" s="215" t="str">
        <f>IFERROR([1]median2!T90/IF([1]median2!$AJ90="",[1]median2!$AJ$2,[1]median2!$AJ90),"")</f>
        <v/>
      </c>
      <c r="U88" s="215" t="str">
        <f>IFERROR([1]median2!U90/IF([1]median2!$AJ90="",[1]median2!$AJ$2,[1]median2!$AJ90),"")</f>
        <v/>
      </c>
      <c r="V88" s="215" t="str">
        <f>IFERROR([1]median2!V90/IF([1]median2!$AJ90="",[1]median2!$AJ$2,[1]median2!$AJ90),"")</f>
        <v/>
      </c>
      <c r="W88" s="215" t="str">
        <f>IFERROR([1]median2!W90/IF([1]median2!$AJ90="",[1]median2!$AJ$2,[1]median2!$AJ90),"")</f>
        <v/>
      </c>
      <c r="X88" s="215" t="str">
        <f>IFERROR([1]median2!X90/IF([1]median2!$AJ90="",[1]median2!$AJ$2,[1]median2!$AJ90),"")</f>
        <v/>
      </c>
      <c r="Y88" s="215" t="str">
        <f>IFERROR([1]median2!Y90/IF([1]median2!$AJ90="",[1]median2!$AJ$2,[1]median2!$AJ90),"")</f>
        <v/>
      </c>
      <c r="Z88" s="215"/>
      <c r="AA88" s="215"/>
      <c r="AB88" s="215"/>
      <c r="AC88" s="215"/>
      <c r="AD88" s="215"/>
      <c r="AE88" s="215"/>
      <c r="AF88" s="215"/>
      <c r="AG88" s="215"/>
      <c r="AH88" s="215"/>
      <c r="AI88" s="215"/>
      <c r="AJ88" s="215" t="str">
        <f>IFERROR([1]median2!#REF!/IF([1]median2!$AJ90="",[1]median2!$AJ$2,[1]median2!$AJ90),"")</f>
        <v/>
      </c>
      <c r="AK88" s="215" t="str">
        <f>IFERROR([1]median2!AR90/IF([1]median2!$AJ90="",[1]median2!$AJ$2,[1]median2!$AJ90),"")</f>
        <v/>
      </c>
      <c r="AL88" s="215" t="str">
        <f>IFERROR([1]median2!AS90/IF([1]median2!$AJ90="",[1]median2!$AJ$2,[1]median2!$AJ90),"")</f>
        <v/>
      </c>
      <c r="AM88" s="215" t="str">
        <f>IFERROR([1]median2!AT90/IF([1]median2!$AJ90="",[1]median2!$AJ$2,[1]median2!$AJ90),"")</f>
        <v/>
      </c>
    </row>
    <row r="89" spans="1:39" ht="18" customHeight="1" x14ac:dyDescent="0.3">
      <c r="A89" s="208" t="str">
        <f>IF([1]median2!A91="","",[1]median2!A91)</f>
        <v/>
      </c>
      <c r="B89" s="208" t="str">
        <f>IF([1]median2!B91="","",[1]median2!B91)</f>
        <v/>
      </c>
      <c r="C89" s="208" t="str">
        <f>IF([1]median2!C91="","",[1]median2!C91)</f>
        <v/>
      </c>
      <c r="D89" s="215" t="str">
        <f>IFERROR([1]median2!D91/IF([1]median2!$AJ91="",[1]median2!$AJ$2,[1]median2!$AJ91),"")</f>
        <v/>
      </c>
      <c r="E89" s="215" t="str">
        <f>IFERROR([1]median2!E91/IF([1]median2!$AJ91="",[1]median2!$AJ$2,[1]median2!$AJ91),"")</f>
        <v/>
      </c>
      <c r="F89" s="215" t="str">
        <f>IFERROR([1]median2!F91/IF([1]median2!$AJ91="",[1]median2!$AJ$2,[1]median2!$AJ91),"")</f>
        <v/>
      </c>
      <c r="G89" s="215" t="str">
        <f>IFERROR([1]median2!G91/IF([1]median2!$AJ91="",[1]median2!$AJ$2,[1]median2!$AJ91),"")</f>
        <v/>
      </c>
      <c r="H89" s="215" t="str">
        <f>IFERROR([1]median2!H91/IF([1]median2!$AJ91="",[1]median2!$AJ$2,[1]median2!$AJ91),"")</f>
        <v/>
      </c>
      <c r="I89" s="215" t="str">
        <f>IFERROR([1]median2!I91/IF([1]median2!$AJ91="",[1]median2!$AJ$2,[1]median2!$AJ91),"")</f>
        <v/>
      </c>
      <c r="J89" s="215" t="str">
        <f>IFERROR([1]median2!J91/IF([1]median2!$AJ91="",[1]median2!$AJ$2,[1]median2!$AJ91),"")</f>
        <v/>
      </c>
      <c r="K89" s="215" t="str">
        <f>IFERROR([1]median2!K91/IF([1]median2!$AJ91="",[1]median2!$AJ$2,[1]median2!$AJ91),"")</f>
        <v/>
      </c>
      <c r="L89" s="215" t="str">
        <f>IFERROR([1]median2!L91/IF([1]median2!$AJ91="",[1]median2!$AJ$2,[1]median2!$AJ91),"")</f>
        <v/>
      </c>
      <c r="M89" s="215" t="str">
        <f>IFERROR([1]median2!M91/IF([1]median2!$AJ91="",[1]median2!$AJ$2,[1]median2!$AJ91),"")</f>
        <v/>
      </c>
      <c r="N89" s="215" t="str">
        <f>IFERROR([1]median2!N91/IF([1]median2!$AJ91="",[1]median2!$AJ$2,[1]median2!$AJ91),"")</f>
        <v/>
      </c>
      <c r="O89" s="215" t="str">
        <f>IFERROR([1]median2!O91/IF([1]median2!$AJ91="",[1]median2!$AJ$2,[1]median2!$AJ91),"")</f>
        <v/>
      </c>
      <c r="P89" s="215" t="str">
        <f>IFERROR([1]median2!P91/IF([1]median2!$AJ91="",[1]median2!$AJ$2,[1]median2!$AJ91),"")</f>
        <v/>
      </c>
      <c r="Q89" s="215" t="str">
        <f>IFERROR([1]median2!Q91/IF([1]median2!$AJ91="",[1]median2!$AJ$2,[1]median2!$AJ91),"")</f>
        <v/>
      </c>
      <c r="R89" s="215" t="str">
        <f>IFERROR([1]median2!R91/IF([1]median2!$AJ91="",[1]median2!$AJ$2,[1]median2!$AJ91),"")</f>
        <v/>
      </c>
      <c r="S89" s="215" t="str">
        <f>IFERROR([1]median2!S91/IF([1]median2!$AJ91="",[1]median2!$AJ$2,[1]median2!$AJ91),"")</f>
        <v/>
      </c>
      <c r="T89" s="215" t="str">
        <f>IFERROR([1]median2!T91/IF([1]median2!$AJ91="",[1]median2!$AJ$2,[1]median2!$AJ91),"")</f>
        <v/>
      </c>
      <c r="U89" s="215" t="str">
        <f>IFERROR([1]median2!U91/IF([1]median2!$AJ91="",[1]median2!$AJ$2,[1]median2!$AJ91),"")</f>
        <v/>
      </c>
      <c r="V89" s="215" t="str">
        <f>IFERROR([1]median2!V91/IF([1]median2!$AJ91="",[1]median2!$AJ$2,[1]median2!$AJ91),"")</f>
        <v/>
      </c>
      <c r="W89" s="215" t="str">
        <f>IFERROR([1]median2!W91/IF([1]median2!$AJ91="",[1]median2!$AJ$2,[1]median2!$AJ91),"")</f>
        <v/>
      </c>
      <c r="X89" s="215" t="str">
        <f>IFERROR([1]median2!X91/IF([1]median2!$AJ91="",[1]median2!$AJ$2,[1]median2!$AJ91),"")</f>
        <v/>
      </c>
      <c r="Y89" s="215" t="str">
        <f>IFERROR([1]median2!Y91/IF([1]median2!$AJ91="",[1]median2!$AJ$2,[1]median2!$AJ91),"")</f>
        <v/>
      </c>
      <c r="Z89" s="215"/>
      <c r="AA89" s="215"/>
      <c r="AB89" s="215"/>
      <c r="AC89" s="215"/>
      <c r="AD89" s="215"/>
      <c r="AE89" s="215"/>
      <c r="AF89" s="215"/>
      <c r="AG89" s="215"/>
      <c r="AH89" s="215"/>
      <c r="AI89" s="215"/>
      <c r="AJ89" s="215" t="str">
        <f>IFERROR([1]median2!#REF!/IF([1]median2!$AJ91="",[1]median2!$AJ$2,[1]median2!$AJ91),"")</f>
        <v/>
      </c>
      <c r="AK89" s="215" t="str">
        <f>IFERROR([1]median2!AR91/IF([1]median2!$AJ91="",[1]median2!$AJ$2,[1]median2!$AJ91),"")</f>
        <v/>
      </c>
      <c r="AL89" s="215" t="str">
        <f>IFERROR([1]median2!AS91/IF([1]median2!$AJ91="",[1]median2!$AJ$2,[1]median2!$AJ91),"")</f>
        <v/>
      </c>
      <c r="AM89" s="215" t="str">
        <f>IFERROR([1]median2!AT91/IF([1]median2!$AJ91="",[1]median2!$AJ$2,[1]median2!$AJ91),"")</f>
        <v/>
      </c>
    </row>
    <row r="90" spans="1:39" ht="18" customHeight="1" x14ac:dyDescent="0.3">
      <c r="A90" s="208" t="str">
        <f>IF([1]median2!A92="","",[1]median2!A92)</f>
        <v/>
      </c>
      <c r="B90" s="208" t="str">
        <f>IF([1]median2!B92="","",[1]median2!B92)</f>
        <v/>
      </c>
      <c r="C90" s="208" t="str">
        <f>IF([1]median2!C92="","",[1]median2!C92)</f>
        <v/>
      </c>
      <c r="D90" s="215" t="str">
        <f>IFERROR([1]median2!D92/IF([1]median2!$AJ92="",[1]median2!$AJ$2,[1]median2!$AJ92),"")</f>
        <v/>
      </c>
      <c r="E90" s="215" t="str">
        <f>IFERROR([1]median2!E92/IF([1]median2!$AJ92="",[1]median2!$AJ$2,[1]median2!$AJ92),"")</f>
        <v/>
      </c>
      <c r="F90" s="215" t="str">
        <f>IFERROR([1]median2!F92/IF([1]median2!$AJ92="",[1]median2!$AJ$2,[1]median2!$AJ92),"")</f>
        <v/>
      </c>
      <c r="G90" s="215" t="str">
        <f>IFERROR([1]median2!G92/IF([1]median2!$AJ92="",[1]median2!$AJ$2,[1]median2!$AJ92),"")</f>
        <v/>
      </c>
      <c r="H90" s="215" t="str">
        <f>IFERROR([1]median2!H92/IF([1]median2!$AJ92="",[1]median2!$AJ$2,[1]median2!$AJ92),"")</f>
        <v/>
      </c>
      <c r="I90" s="215" t="str">
        <f>IFERROR([1]median2!I92/IF([1]median2!$AJ92="",[1]median2!$AJ$2,[1]median2!$AJ92),"")</f>
        <v/>
      </c>
      <c r="J90" s="215">
        <f>IFERROR([1]median2!J92/IF([1]median2!$AJ92="",[1]median2!$AJ$2,[1]median2!$AJ92),"")</f>
        <v>0</v>
      </c>
      <c r="K90" s="215" t="str">
        <f>IFERROR([1]median2!K92/IF([1]median2!$AJ92="",[1]median2!$AJ$2,[1]median2!$AJ92),"")</f>
        <v/>
      </c>
      <c r="L90" s="215" t="str">
        <f>IFERROR([1]median2!L92/IF([1]median2!$AJ92="",[1]median2!$AJ$2,[1]median2!$AJ92),"")</f>
        <v/>
      </c>
      <c r="M90" s="215" t="str">
        <f>IFERROR([1]median2!M92/IF([1]median2!$AJ92="",[1]median2!$AJ$2,[1]median2!$AJ92),"")</f>
        <v/>
      </c>
      <c r="N90" s="215" t="str">
        <f>IFERROR([1]median2!N92/IF([1]median2!$AJ92="",[1]median2!$AJ$2,[1]median2!$AJ92),"")</f>
        <v/>
      </c>
      <c r="O90" s="215" t="str">
        <f>IFERROR([1]median2!O92/IF([1]median2!$AJ92="",[1]median2!$AJ$2,[1]median2!$AJ92),"")</f>
        <v/>
      </c>
      <c r="P90" s="215" t="str">
        <f>IFERROR([1]median2!P92/IF([1]median2!$AJ92="",[1]median2!$AJ$2,[1]median2!$AJ92),"")</f>
        <v/>
      </c>
      <c r="Q90" s="215" t="str">
        <f>IFERROR([1]median2!Q92/IF([1]median2!$AJ92="",[1]median2!$AJ$2,[1]median2!$AJ92),"")</f>
        <v/>
      </c>
      <c r="R90" s="215" t="str">
        <f>IFERROR([1]median2!R92/IF([1]median2!$AJ92="",[1]median2!$AJ$2,[1]median2!$AJ92),"")</f>
        <v/>
      </c>
      <c r="S90" s="215" t="str">
        <f>IFERROR([1]median2!S92/IF([1]median2!$AJ92="",[1]median2!$AJ$2,[1]median2!$AJ92),"")</f>
        <v/>
      </c>
      <c r="T90" s="215" t="str">
        <f>IFERROR([1]median2!T92/IF([1]median2!$AJ92="",[1]median2!$AJ$2,[1]median2!$AJ92),"")</f>
        <v/>
      </c>
      <c r="U90" s="215" t="str">
        <f>IFERROR([1]median2!U92/IF([1]median2!$AJ92="",[1]median2!$AJ$2,[1]median2!$AJ92),"")</f>
        <v/>
      </c>
      <c r="V90" s="215" t="str">
        <f>IFERROR([1]median2!V92/IF([1]median2!$AJ92="",[1]median2!$AJ$2,[1]median2!$AJ92),"")</f>
        <v/>
      </c>
      <c r="W90" s="215" t="str">
        <f>IFERROR([1]median2!W92/IF([1]median2!$AJ92="",[1]median2!$AJ$2,[1]median2!$AJ92),"")</f>
        <v/>
      </c>
      <c r="X90" s="215" t="str">
        <f>IFERROR([1]median2!X92/IF([1]median2!$AJ92="",[1]median2!$AJ$2,[1]median2!$AJ92),"")</f>
        <v/>
      </c>
      <c r="Y90" s="215" t="str">
        <f>IFERROR([1]median2!Y92/IF([1]median2!$AJ92="",[1]median2!$AJ$2,[1]median2!$AJ92),"")</f>
        <v/>
      </c>
      <c r="Z90" s="215"/>
      <c r="AA90" s="215"/>
      <c r="AB90" s="215"/>
      <c r="AC90" s="215"/>
      <c r="AD90" s="215"/>
      <c r="AE90" s="215"/>
      <c r="AF90" s="215"/>
      <c r="AG90" s="215"/>
      <c r="AH90" s="215"/>
      <c r="AI90" s="215"/>
      <c r="AJ90" s="215" t="str">
        <f>IFERROR([1]median2!#REF!/IF([1]median2!$AJ92="",[1]median2!$AJ$2,[1]median2!$AJ92),"")</f>
        <v/>
      </c>
      <c r="AK90" s="215" t="str">
        <f>IFERROR([1]median2!AR92/IF([1]median2!$AJ92="",[1]median2!$AJ$2,[1]median2!$AJ92),"")</f>
        <v/>
      </c>
      <c r="AL90" s="215" t="str">
        <f>IFERROR([1]median2!AS92/IF([1]median2!$AJ92="",[1]median2!$AJ$2,[1]median2!$AJ92),"")</f>
        <v/>
      </c>
      <c r="AM90" s="215" t="str">
        <f>IFERROR([1]median2!AT92/IF([1]median2!$AJ92="",[1]median2!$AJ$2,[1]median2!$AJ92),"")</f>
        <v/>
      </c>
    </row>
    <row r="91" spans="1:39" ht="18" customHeight="1" x14ac:dyDescent="0.3">
      <c r="A91" s="208" t="str">
        <f>IF([1]median2!A93="","",[1]median2!A93)</f>
        <v/>
      </c>
      <c r="B91" s="208" t="str">
        <f>IF([1]median2!B93="","",[1]median2!B93)</f>
        <v/>
      </c>
      <c r="C91" s="208" t="str">
        <f>IF([1]median2!C93="","",[1]median2!C93)</f>
        <v/>
      </c>
      <c r="D91" s="215" t="str">
        <f>IFERROR([1]median2!D93/IF([1]median2!$AJ93="",[1]median2!$AJ$2,[1]median2!$AJ93),"")</f>
        <v/>
      </c>
      <c r="E91" s="215" t="str">
        <f>IFERROR([1]median2!E93/IF([1]median2!$AJ93="",[1]median2!$AJ$2,[1]median2!$AJ93),"")</f>
        <v/>
      </c>
      <c r="F91" s="215" t="str">
        <f>IFERROR([1]median2!F93/IF([1]median2!$AJ93="",[1]median2!$AJ$2,[1]median2!$AJ93),"")</f>
        <v/>
      </c>
      <c r="G91" s="215" t="str">
        <f>IFERROR([1]median2!G93/IF([1]median2!$AJ93="",[1]median2!$AJ$2,[1]median2!$AJ93),"")</f>
        <v/>
      </c>
      <c r="H91" s="215" t="str">
        <f>IFERROR([1]median2!H93/IF([1]median2!$AJ93="",[1]median2!$AJ$2,[1]median2!$AJ93),"")</f>
        <v/>
      </c>
      <c r="I91" s="215" t="str">
        <f>IFERROR([1]median2!I93/IF([1]median2!$AJ93="",[1]median2!$AJ$2,[1]median2!$AJ93),"")</f>
        <v/>
      </c>
      <c r="J91" s="215">
        <f>IFERROR([1]median2!J93/IF([1]median2!$AJ93="",[1]median2!$AJ$2,[1]median2!$AJ93),"")</f>
        <v>0</v>
      </c>
      <c r="K91" s="215" t="str">
        <f>IFERROR([1]median2!K93/IF([1]median2!$AJ93="",[1]median2!$AJ$2,[1]median2!$AJ93),"")</f>
        <v/>
      </c>
      <c r="L91" s="215" t="str">
        <f>IFERROR([1]median2!L93/IF([1]median2!$AJ93="",[1]median2!$AJ$2,[1]median2!$AJ93),"")</f>
        <v/>
      </c>
      <c r="M91" s="215" t="str">
        <f>IFERROR([1]median2!M93/IF([1]median2!$AJ93="",[1]median2!$AJ$2,[1]median2!$AJ93),"")</f>
        <v/>
      </c>
      <c r="N91" s="215" t="str">
        <f>IFERROR([1]median2!N93/IF([1]median2!$AJ93="",[1]median2!$AJ$2,[1]median2!$AJ93),"")</f>
        <v/>
      </c>
      <c r="O91" s="215" t="str">
        <f>IFERROR([1]median2!O93/IF([1]median2!$AJ93="",[1]median2!$AJ$2,[1]median2!$AJ93),"")</f>
        <v/>
      </c>
      <c r="P91" s="215" t="str">
        <f>IFERROR([1]median2!P93/IF([1]median2!$AJ93="",[1]median2!$AJ$2,[1]median2!$AJ93),"")</f>
        <v/>
      </c>
      <c r="Q91" s="215" t="str">
        <f>IFERROR([1]median2!Q93/IF([1]median2!$AJ93="",[1]median2!$AJ$2,[1]median2!$AJ93),"")</f>
        <v/>
      </c>
      <c r="R91" s="215" t="str">
        <f>IFERROR([1]median2!R93/IF([1]median2!$AJ93="",[1]median2!$AJ$2,[1]median2!$AJ93),"")</f>
        <v/>
      </c>
      <c r="S91" s="215" t="str">
        <f>IFERROR([1]median2!S93/IF([1]median2!$AJ93="",[1]median2!$AJ$2,[1]median2!$AJ93),"")</f>
        <v/>
      </c>
      <c r="T91" s="215" t="str">
        <f>IFERROR([1]median2!T93/IF([1]median2!$AJ93="",[1]median2!$AJ$2,[1]median2!$AJ93),"")</f>
        <v/>
      </c>
      <c r="U91" s="215" t="str">
        <f>IFERROR([1]median2!U93/IF([1]median2!$AJ93="",[1]median2!$AJ$2,[1]median2!$AJ93),"")</f>
        <v/>
      </c>
      <c r="V91" s="215" t="str">
        <f>IFERROR([1]median2!V93/IF([1]median2!$AJ93="",[1]median2!$AJ$2,[1]median2!$AJ93),"")</f>
        <v/>
      </c>
      <c r="W91" s="215" t="str">
        <f>IFERROR([1]median2!W93/IF([1]median2!$AJ93="",[1]median2!$AJ$2,[1]median2!$AJ93),"")</f>
        <v/>
      </c>
      <c r="X91" s="215" t="str">
        <f>IFERROR([1]median2!X93/IF([1]median2!$AJ93="",[1]median2!$AJ$2,[1]median2!$AJ93),"")</f>
        <v/>
      </c>
      <c r="Y91" s="215" t="str">
        <f>IFERROR([1]median2!Y93/IF([1]median2!$AJ93="",[1]median2!$AJ$2,[1]median2!$AJ93),"")</f>
        <v/>
      </c>
      <c r="Z91" s="215"/>
      <c r="AA91" s="215"/>
      <c r="AB91" s="215"/>
      <c r="AC91" s="215"/>
      <c r="AD91" s="215"/>
      <c r="AE91" s="215"/>
      <c r="AF91" s="215"/>
      <c r="AG91" s="215"/>
      <c r="AH91" s="215"/>
      <c r="AI91" s="215"/>
      <c r="AJ91" s="215" t="str">
        <f>IFERROR([1]median2!#REF!/IF([1]median2!$AJ93="",[1]median2!$AJ$2,[1]median2!$AJ93),"")</f>
        <v/>
      </c>
      <c r="AK91" s="215" t="str">
        <f>IFERROR([1]median2!AR93/IF([1]median2!$AJ93="",[1]median2!$AJ$2,[1]median2!$AJ93),"")</f>
        <v/>
      </c>
      <c r="AL91" s="215" t="str">
        <f>IFERROR([1]median2!AS93/IF([1]median2!$AJ93="",[1]median2!$AJ$2,[1]median2!$AJ93),"")</f>
        <v/>
      </c>
      <c r="AM91" s="215" t="str">
        <f>IFERROR([1]median2!AT93/IF([1]median2!$AJ93="",[1]median2!$AJ$2,[1]median2!$AJ93),"")</f>
        <v/>
      </c>
    </row>
    <row r="92" spans="1:39" ht="18" customHeight="1" x14ac:dyDescent="0.3">
      <c r="A92" s="208" t="str">
        <f>IF([1]median2!A94="","",[1]median2!A94)</f>
        <v/>
      </c>
      <c r="B92" s="208" t="str">
        <f>IF([1]median2!B94="","",[1]median2!B94)</f>
        <v/>
      </c>
      <c r="C92" s="208" t="str">
        <f>IF([1]median2!C94="","",[1]median2!C94)</f>
        <v/>
      </c>
      <c r="D92" s="215" t="str">
        <f>IFERROR([1]median2!D94/IF([1]median2!$AJ94="",[1]median2!$AJ$2,[1]median2!$AJ94),"")</f>
        <v/>
      </c>
      <c r="E92" s="215" t="str">
        <f>IFERROR([1]median2!E94/IF([1]median2!$AJ94="",[1]median2!$AJ$2,[1]median2!$AJ94),"")</f>
        <v/>
      </c>
      <c r="F92" s="215" t="str">
        <f>IFERROR([1]median2!F94/IF([1]median2!$AJ94="",[1]median2!$AJ$2,[1]median2!$AJ94),"")</f>
        <v/>
      </c>
      <c r="G92" s="215" t="str">
        <f>IFERROR([1]median2!G94/IF([1]median2!$AJ94="",[1]median2!$AJ$2,[1]median2!$AJ94),"")</f>
        <v/>
      </c>
      <c r="H92" s="215" t="str">
        <f>IFERROR([1]median2!H94/IF([1]median2!$AJ94="",[1]median2!$AJ$2,[1]median2!$AJ94),"")</f>
        <v/>
      </c>
      <c r="I92" s="215" t="str">
        <f>IFERROR([1]median2!I94/IF([1]median2!$AJ94="",[1]median2!$AJ$2,[1]median2!$AJ94),"")</f>
        <v/>
      </c>
      <c r="J92" s="215" t="str">
        <f>IFERROR([1]median2!J94/IF([1]median2!$AJ94="",[1]median2!$AJ$2,[1]median2!$AJ94),"")</f>
        <v/>
      </c>
      <c r="K92" s="215" t="str">
        <f>IFERROR([1]median2!K94/IF([1]median2!$AJ94="",[1]median2!$AJ$2,[1]median2!$AJ94),"")</f>
        <v/>
      </c>
      <c r="L92" s="215" t="str">
        <f>IFERROR([1]median2!L94/IF([1]median2!$AJ94="",[1]median2!$AJ$2,[1]median2!$AJ94),"")</f>
        <v/>
      </c>
      <c r="M92" s="215" t="str">
        <f>IFERROR([1]median2!M94/IF([1]median2!$AJ94="",[1]median2!$AJ$2,[1]median2!$AJ94),"")</f>
        <v/>
      </c>
      <c r="N92" s="215" t="str">
        <f>IFERROR([1]median2!N94/IF([1]median2!$AJ94="",[1]median2!$AJ$2,[1]median2!$AJ94),"")</f>
        <v/>
      </c>
      <c r="O92" s="215" t="str">
        <f>IFERROR([1]median2!O94/IF([1]median2!$AJ94="",[1]median2!$AJ$2,[1]median2!$AJ94),"")</f>
        <v/>
      </c>
      <c r="P92" s="215" t="str">
        <f>IFERROR([1]median2!P94/IF([1]median2!$AJ94="",[1]median2!$AJ$2,[1]median2!$AJ94),"")</f>
        <v/>
      </c>
      <c r="Q92" s="215" t="str">
        <f>IFERROR([1]median2!Q94/IF([1]median2!$AJ94="",[1]median2!$AJ$2,[1]median2!$AJ94),"")</f>
        <v/>
      </c>
      <c r="R92" s="215" t="str">
        <f>IFERROR([1]median2!R94/IF([1]median2!$AJ94="",[1]median2!$AJ$2,[1]median2!$AJ94),"")</f>
        <v/>
      </c>
      <c r="S92" s="215" t="str">
        <f>IFERROR([1]median2!S94/IF([1]median2!$AJ94="",[1]median2!$AJ$2,[1]median2!$AJ94),"")</f>
        <v/>
      </c>
      <c r="T92" s="215" t="str">
        <f>IFERROR([1]median2!T94/IF([1]median2!$AJ94="",[1]median2!$AJ$2,[1]median2!$AJ94),"")</f>
        <v/>
      </c>
      <c r="U92" s="215" t="str">
        <f>IFERROR([1]median2!U94/IF([1]median2!$AJ94="",[1]median2!$AJ$2,[1]median2!$AJ94),"")</f>
        <v/>
      </c>
      <c r="V92" s="215" t="str">
        <f>IFERROR([1]median2!V94/IF([1]median2!$AJ94="",[1]median2!$AJ$2,[1]median2!$AJ94),"")</f>
        <v/>
      </c>
      <c r="W92" s="215" t="str">
        <f>IFERROR([1]median2!W94/IF([1]median2!$AJ94="",[1]median2!$AJ$2,[1]median2!$AJ94),"")</f>
        <v/>
      </c>
      <c r="X92" s="215" t="str">
        <f>IFERROR([1]median2!X94/IF([1]median2!$AJ94="",[1]median2!$AJ$2,[1]median2!$AJ94),"")</f>
        <v/>
      </c>
      <c r="Y92" s="215" t="str">
        <f>IFERROR([1]median2!Y94/IF([1]median2!$AJ94="",[1]median2!$AJ$2,[1]median2!$AJ94),"")</f>
        <v/>
      </c>
      <c r="Z92" s="215"/>
      <c r="AA92" s="215"/>
      <c r="AB92" s="215"/>
      <c r="AC92" s="215"/>
      <c r="AD92" s="215"/>
      <c r="AE92" s="215"/>
      <c r="AF92" s="215"/>
      <c r="AG92" s="215"/>
      <c r="AH92" s="215"/>
      <c r="AI92" s="215"/>
      <c r="AJ92" s="215" t="str">
        <f>IFERROR([1]median2!#REF!/IF([1]median2!$AJ94="",[1]median2!$AJ$2,[1]median2!$AJ94),"")</f>
        <v/>
      </c>
      <c r="AK92" s="215" t="str">
        <f>IFERROR([1]median2!AR94/IF([1]median2!$AJ94="",[1]median2!$AJ$2,[1]median2!$AJ94),"")</f>
        <v/>
      </c>
      <c r="AL92" s="215" t="str">
        <f>IFERROR([1]median2!AS94/IF([1]median2!$AJ94="",[1]median2!$AJ$2,[1]median2!$AJ94),"")</f>
        <v/>
      </c>
      <c r="AM92" s="215" t="str">
        <f>IFERROR([1]median2!AT94/IF([1]median2!$AJ94="",[1]median2!$AJ$2,[1]median2!$AJ94),"")</f>
        <v/>
      </c>
    </row>
    <row r="93" spans="1:39" ht="18" customHeight="1" x14ac:dyDescent="0.3">
      <c r="A93" s="208" t="str">
        <f>IF([1]median2!A95="","",[1]median2!A95)</f>
        <v/>
      </c>
      <c r="B93" s="208" t="str">
        <f>IF([1]median2!B95="","",[1]median2!B95)</f>
        <v/>
      </c>
      <c r="C93" s="208" t="str">
        <f>IF([1]median2!C95="","",[1]median2!C95)</f>
        <v/>
      </c>
      <c r="D93" s="215" t="str">
        <f>IFERROR([1]median2!D95/IF([1]median2!$AJ95="",[1]median2!$AJ$2,[1]median2!$AJ95),"")</f>
        <v/>
      </c>
      <c r="E93" s="215" t="str">
        <f>IFERROR([1]median2!E95/IF([1]median2!$AJ95="",[1]median2!$AJ$2,[1]median2!$AJ95),"")</f>
        <v/>
      </c>
      <c r="F93" s="215" t="str">
        <f>IFERROR([1]median2!F95/IF([1]median2!$AJ95="",[1]median2!$AJ$2,[1]median2!$AJ95),"")</f>
        <v/>
      </c>
      <c r="G93" s="215" t="str">
        <f>IFERROR([1]median2!G95/IF([1]median2!$AJ95="",[1]median2!$AJ$2,[1]median2!$AJ95),"")</f>
        <v/>
      </c>
      <c r="H93" s="215" t="str">
        <f>IFERROR([1]median2!H95/IF([1]median2!$AJ95="",[1]median2!$AJ$2,[1]median2!$AJ95),"")</f>
        <v/>
      </c>
      <c r="I93" s="215" t="str">
        <f>IFERROR([1]median2!I95/IF([1]median2!$AJ95="",[1]median2!$AJ$2,[1]median2!$AJ95),"")</f>
        <v/>
      </c>
      <c r="J93" s="215" t="str">
        <f>IFERROR([1]median2!J95/IF([1]median2!$AJ95="",[1]median2!$AJ$2,[1]median2!$AJ95),"")</f>
        <v/>
      </c>
      <c r="K93" s="215" t="str">
        <f>IFERROR([1]median2!K95/IF([1]median2!$AJ95="",[1]median2!$AJ$2,[1]median2!$AJ95),"")</f>
        <v/>
      </c>
      <c r="L93" s="215" t="str">
        <f>IFERROR([1]median2!L95/IF([1]median2!$AJ95="",[1]median2!$AJ$2,[1]median2!$AJ95),"")</f>
        <v/>
      </c>
      <c r="M93" s="215" t="str">
        <f>IFERROR([1]median2!M95/IF([1]median2!$AJ95="",[1]median2!$AJ$2,[1]median2!$AJ95),"")</f>
        <v/>
      </c>
      <c r="N93" s="215" t="str">
        <f>IFERROR([1]median2!N95/IF([1]median2!$AJ95="",[1]median2!$AJ$2,[1]median2!$AJ95),"")</f>
        <v/>
      </c>
      <c r="O93" s="215" t="str">
        <f>IFERROR([1]median2!O95/IF([1]median2!$AJ95="",[1]median2!$AJ$2,[1]median2!$AJ95),"")</f>
        <v/>
      </c>
      <c r="P93" s="215" t="str">
        <f>IFERROR([1]median2!P95/IF([1]median2!$AJ95="",[1]median2!$AJ$2,[1]median2!$AJ95),"")</f>
        <v/>
      </c>
      <c r="Q93" s="215" t="str">
        <f>IFERROR([1]median2!Q95/IF([1]median2!$AJ95="",[1]median2!$AJ$2,[1]median2!$AJ95),"")</f>
        <v/>
      </c>
      <c r="R93" s="215" t="str">
        <f>IFERROR([1]median2!R95/IF([1]median2!$AJ95="",[1]median2!$AJ$2,[1]median2!$AJ95),"")</f>
        <v/>
      </c>
      <c r="S93" s="215" t="str">
        <f>IFERROR([1]median2!S95/IF([1]median2!$AJ95="",[1]median2!$AJ$2,[1]median2!$AJ95),"")</f>
        <v/>
      </c>
      <c r="T93" s="215" t="str">
        <f>IFERROR([1]median2!T95/IF([1]median2!$AJ95="",[1]median2!$AJ$2,[1]median2!$AJ95),"")</f>
        <v/>
      </c>
      <c r="U93" s="215" t="str">
        <f>IFERROR([1]median2!U95/IF([1]median2!$AJ95="",[1]median2!$AJ$2,[1]median2!$AJ95),"")</f>
        <v/>
      </c>
      <c r="V93" s="215" t="str">
        <f>IFERROR([1]median2!V95/IF([1]median2!$AJ95="",[1]median2!$AJ$2,[1]median2!$AJ95),"")</f>
        <v/>
      </c>
      <c r="W93" s="215" t="str">
        <f>IFERROR([1]median2!W95/IF([1]median2!$AJ95="",[1]median2!$AJ$2,[1]median2!$AJ95),"")</f>
        <v/>
      </c>
      <c r="X93" s="215" t="str">
        <f>IFERROR([1]median2!X95/IF([1]median2!$AJ95="",[1]median2!$AJ$2,[1]median2!$AJ95),"")</f>
        <v/>
      </c>
      <c r="Y93" s="215" t="str">
        <f>IFERROR([1]median2!Y95/IF([1]median2!$AJ95="",[1]median2!$AJ$2,[1]median2!$AJ95),"")</f>
        <v/>
      </c>
      <c r="Z93" s="215"/>
      <c r="AA93" s="215"/>
      <c r="AB93" s="215"/>
      <c r="AC93" s="215"/>
      <c r="AD93" s="215"/>
      <c r="AE93" s="215"/>
      <c r="AF93" s="215"/>
      <c r="AG93" s="215"/>
      <c r="AH93" s="215"/>
      <c r="AI93" s="215"/>
      <c r="AJ93" s="215" t="str">
        <f>IFERROR([1]median2!#REF!/IF([1]median2!$AJ95="",[1]median2!$AJ$2,[1]median2!$AJ95),"")</f>
        <v/>
      </c>
      <c r="AK93" s="215" t="str">
        <f>IFERROR([1]median2!AR95/IF([1]median2!$AJ95="",[1]median2!$AJ$2,[1]median2!$AJ95),"")</f>
        <v/>
      </c>
      <c r="AL93" s="215" t="str">
        <f>IFERROR([1]median2!AS95/IF([1]median2!$AJ95="",[1]median2!$AJ$2,[1]median2!$AJ95),"")</f>
        <v/>
      </c>
      <c r="AM93" s="215" t="str">
        <f>IFERROR([1]median2!AT95/IF([1]median2!$AJ95="",[1]median2!$AJ$2,[1]median2!$AJ95),"")</f>
        <v/>
      </c>
    </row>
    <row r="94" spans="1:39" ht="18" customHeight="1" x14ac:dyDescent="0.3">
      <c r="A94" s="208" t="str">
        <f>IF([1]median2!A96="","",[1]median2!A96)</f>
        <v/>
      </c>
      <c r="B94" s="208" t="str">
        <f>IF([1]median2!B96="","",[1]median2!B96)</f>
        <v/>
      </c>
      <c r="C94" s="208" t="str">
        <f>IF([1]median2!C96="","",[1]median2!C96)</f>
        <v/>
      </c>
      <c r="D94" s="215" t="str">
        <f>IFERROR([1]median2!D96/IF([1]median2!$AJ96="",[1]median2!$AJ$2,[1]median2!$AJ96),"")</f>
        <v/>
      </c>
      <c r="E94" s="215" t="str">
        <f>IFERROR([1]median2!E96/IF([1]median2!$AJ96="",[1]median2!$AJ$2,[1]median2!$AJ96),"")</f>
        <v/>
      </c>
      <c r="F94" s="215" t="str">
        <f>IFERROR([1]median2!F96/IF([1]median2!$AJ96="",[1]median2!$AJ$2,[1]median2!$AJ96),"")</f>
        <v/>
      </c>
      <c r="G94" s="215" t="str">
        <f>IFERROR([1]median2!G96/IF([1]median2!$AJ96="",[1]median2!$AJ$2,[1]median2!$AJ96),"")</f>
        <v/>
      </c>
      <c r="H94" s="215" t="str">
        <f>IFERROR([1]median2!H96/IF([1]median2!$AJ96="",[1]median2!$AJ$2,[1]median2!$AJ96),"")</f>
        <v/>
      </c>
      <c r="I94" s="215" t="str">
        <f>IFERROR([1]median2!I96/IF([1]median2!$AJ96="",[1]median2!$AJ$2,[1]median2!$AJ96),"")</f>
        <v/>
      </c>
      <c r="J94" s="215" t="str">
        <f>IFERROR([1]median2!J96/IF([1]median2!$AJ96="",[1]median2!$AJ$2,[1]median2!$AJ96),"")</f>
        <v/>
      </c>
      <c r="K94" s="215" t="str">
        <f>IFERROR([1]median2!K96/IF([1]median2!$AJ96="",[1]median2!$AJ$2,[1]median2!$AJ96),"")</f>
        <v/>
      </c>
      <c r="L94" s="215" t="str">
        <f>IFERROR([1]median2!L96/IF([1]median2!$AJ96="",[1]median2!$AJ$2,[1]median2!$AJ96),"")</f>
        <v/>
      </c>
      <c r="M94" s="215" t="str">
        <f>IFERROR([1]median2!M96/IF([1]median2!$AJ96="",[1]median2!$AJ$2,[1]median2!$AJ96),"")</f>
        <v/>
      </c>
      <c r="N94" s="215" t="str">
        <f>IFERROR([1]median2!N96/IF([1]median2!$AJ96="",[1]median2!$AJ$2,[1]median2!$AJ96),"")</f>
        <v/>
      </c>
      <c r="O94" s="215" t="str">
        <f>IFERROR([1]median2!O96/IF([1]median2!$AJ96="",[1]median2!$AJ$2,[1]median2!$AJ96),"")</f>
        <v/>
      </c>
      <c r="P94" s="215" t="str">
        <f>IFERROR([1]median2!P96/IF([1]median2!$AJ96="",[1]median2!$AJ$2,[1]median2!$AJ96),"")</f>
        <v/>
      </c>
      <c r="Q94" s="215" t="str">
        <f>IFERROR([1]median2!Q96/IF([1]median2!$AJ96="",[1]median2!$AJ$2,[1]median2!$AJ96),"")</f>
        <v/>
      </c>
      <c r="R94" s="215" t="str">
        <f>IFERROR([1]median2!R96/IF([1]median2!$AJ96="",[1]median2!$AJ$2,[1]median2!$AJ96),"")</f>
        <v/>
      </c>
      <c r="S94" s="215" t="str">
        <f>IFERROR([1]median2!S96/IF([1]median2!$AJ96="",[1]median2!$AJ$2,[1]median2!$AJ96),"")</f>
        <v/>
      </c>
      <c r="T94" s="215" t="str">
        <f>IFERROR([1]median2!T96/IF([1]median2!$AJ96="",[1]median2!$AJ$2,[1]median2!$AJ96),"")</f>
        <v/>
      </c>
      <c r="U94" s="215" t="str">
        <f>IFERROR([1]median2!U96/IF([1]median2!$AJ96="",[1]median2!$AJ$2,[1]median2!$AJ96),"")</f>
        <v/>
      </c>
      <c r="V94" s="215" t="str">
        <f>IFERROR([1]median2!V96/IF([1]median2!$AJ96="",[1]median2!$AJ$2,[1]median2!$AJ96),"")</f>
        <v/>
      </c>
      <c r="W94" s="215" t="str">
        <f>IFERROR([1]median2!W96/IF([1]median2!$AJ96="",[1]median2!$AJ$2,[1]median2!$AJ96),"")</f>
        <v/>
      </c>
      <c r="X94" s="215" t="str">
        <f>IFERROR([1]median2!X96/IF([1]median2!$AJ96="",[1]median2!$AJ$2,[1]median2!$AJ96),"")</f>
        <v/>
      </c>
      <c r="Y94" s="215" t="str">
        <f>IFERROR([1]median2!Y96/IF([1]median2!$AJ96="",[1]median2!$AJ$2,[1]median2!$AJ96),"")</f>
        <v/>
      </c>
      <c r="Z94" s="215"/>
      <c r="AA94" s="215"/>
      <c r="AB94" s="215"/>
      <c r="AC94" s="215"/>
      <c r="AD94" s="215"/>
      <c r="AE94" s="215"/>
      <c r="AF94" s="215"/>
      <c r="AG94" s="215"/>
      <c r="AH94" s="215"/>
      <c r="AI94" s="215"/>
      <c r="AJ94" s="215" t="str">
        <f>IFERROR([1]median2!#REF!/IF([1]median2!$AJ96="",[1]median2!$AJ$2,[1]median2!$AJ96),"")</f>
        <v/>
      </c>
      <c r="AK94" s="215" t="str">
        <f>IFERROR([1]median2!AR96/IF([1]median2!$AJ96="",[1]median2!$AJ$2,[1]median2!$AJ96),"")</f>
        <v/>
      </c>
      <c r="AL94" s="215" t="str">
        <f>IFERROR([1]median2!AS96/IF([1]median2!$AJ96="",[1]median2!$AJ$2,[1]median2!$AJ96),"")</f>
        <v/>
      </c>
      <c r="AM94" s="215" t="str">
        <f>IFERROR([1]median2!AT96/IF([1]median2!$AJ96="",[1]median2!$AJ$2,[1]median2!$AJ96),"")</f>
        <v/>
      </c>
    </row>
    <row r="95" spans="1:39" ht="18" customHeight="1" x14ac:dyDescent="0.3">
      <c r="A95" s="208" t="str">
        <f>IF([1]median2!A97="","",[1]median2!A97)</f>
        <v/>
      </c>
      <c r="B95" s="208" t="str">
        <f>IF([1]median2!B97="","",[1]median2!B97)</f>
        <v/>
      </c>
      <c r="C95" s="208" t="str">
        <f>IF([1]median2!C97="","",[1]median2!C97)</f>
        <v/>
      </c>
      <c r="D95" s="215" t="str">
        <f>IFERROR([1]median2!D97/IF([1]median2!$AJ97="",[1]median2!$AJ$2,[1]median2!$AJ97),"")</f>
        <v/>
      </c>
      <c r="E95" s="215" t="str">
        <f>IFERROR([1]median2!E97/IF([1]median2!$AJ97="",[1]median2!$AJ$2,[1]median2!$AJ97),"")</f>
        <v/>
      </c>
      <c r="F95" s="215" t="str">
        <f>IFERROR([1]median2!F97/IF([1]median2!$AJ97="",[1]median2!$AJ$2,[1]median2!$AJ97),"")</f>
        <v/>
      </c>
      <c r="G95" s="215" t="str">
        <f>IFERROR([1]median2!G97/IF([1]median2!$AJ97="",[1]median2!$AJ$2,[1]median2!$AJ97),"")</f>
        <v/>
      </c>
      <c r="H95" s="215" t="str">
        <f>IFERROR([1]median2!H97/IF([1]median2!$AJ97="",[1]median2!$AJ$2,[1]median2!$AJ97),"")</f>
        <v/>
      </c>
      <c r="I95" s="215" t="str">
        <f>IFERROR([1]median2!I97/IF([1]median2!$AJ97="",[1]median2!$AJ$2,[1]median2!$AJ97),"")</f>
        <v/>
      </c>
      <c r="J95" s="215" t="str">
        <f>IFERROR([1]median2!J97/IF([1]median2!$AJ97="",[1]median2!$AJ$2,[1]median2!$AJ97),"")</f>
        <v/>
      </c>
      <c r="K95" s="215" t="str">
        <f>IFERROR([1]median2!K97/IF([1]median2!$AJ97="",[1]median2!$AJ$2,[1]median2!$AJ97),"")</f>
        <v/>
      </c>
      <c r="L95" s="215" t="str">
        <f>IFERROR([1]median2!L97/IF([1]median2!$AJ97="",[1]median2!$AJ$2,[1]median2!$AJ97),"")</f>
        <v/>
      </c>
      <c r="M95" s="215" t="str">
        <f>IFERROR([1]median2!M97/IF([1]median2!$AJ97="",[1]median2!$AJ$2,[1]median2!$AJ97),"")</f>
        <v/>
      </c>
      <c r="N95" s="215" t="str">
        <f>IFERROR([1]median2!N97/IF([1]median2!$AJ97="",[1]median2!$AJ$2,[1]median2!$AJ97),"")</f>
        <v/>
      </c>
      <c r="O95" s="215" t="str">
        <f>IFERROR([1]median2!O97/IF([1]median2!$AJ97="",[1]median2!$AJ$2,[1]median2!$AJ97),"")</f>
        <v/>
      </c>
      <c r="P95" s="215" t="str">
        <f>IFERROR([1]median2!P97/IF([1]median2!$AJ97="",[1]median2!$AJ$2,[1]median2!$AJ97),"")</f>
        <v/>
      </c>
      <c r="Q95" s="215" t="str">
        <f>IFERROR([1]median2!Q97/IF([1]median2!$AJ97="",[1]median2!$AJ$2,[1]median2!$AJ97),"")</f>
        <v/>
      </c>
      <c r="R95" s="215" t="str">
        <f>IFERROR([1]median2!R97/IF([1]median2!$AJ97="",[1]median2!$AJ$2,[1]median2!$AJ97),"")</f>
        <v/>
      </c>
      <c r="S95" s="215" t="str">
        <f>IFERROR([1]median2!S97/IF([1]median2!$AJ97="",[1]median2!$AJ$2,[1]median2!$AJ97),"")</f>
        <v/>
      </c>
      <c r="T95" s="215" t="str">
        <f>IFERROR([1]median2!T97/IF([1]median2!$AJ97="",[1]median2!$AJ$2,[1]median2!$AJ97),"")</f>
        <v/>
      </c>
      <c r="U95" s="215" t="str">
        <f>IFERROR([1]median2!U97/IF([1]median2!$AJ97="",[1]median2!$AJ$2,[1]median2!$AJ97),"")</f>
        <v/>
      </c>
      <c r="V95" s="215" t="str">
        <f>IFERROR([1]median2!V97/IF([1]median2!$AJ97="",[1]median2!$AJ$2,[1]median2!$AJ97),"")</f>
        <v/>
      </c>
      <c r="W95" s="215" t="str">
        <f>IFERROR([1]median2!W97/IF([1]median2!$AJ97="",[1]median2!$AJ$2,[1]median2!$AJ97),"")</f>
        <v/>
      </c>
      <c r="X95" s="215" t="str">
        <f>IFERROR([1]median2!X97/IF([1]median2!$AJ97="",[1]median2!$AJ$2,[1]median2!$AJ97),"")</f>
        <v/>
      </c>
      <c r="Y95" s="215" t="str">
        <f>IFERROR([1]median2!Y97/IF([1]median2!$AJ97="",[1]median2!$AJ$2,[1]median2!$AJ97),"")</f>
        <v/>
      </c>
      <c r="Z95" s="215"/>
      <c r="AA95" s="215"/>
      <c r="AB95" s="215"/>
      <c r="AC95" s="215"/>
      <c r="AD95" s="215"/>
      <c r="AE95" s="215"/>
      <c r="AF95" s="215"/>
      <c r="AG95" s="215"/>
      <c r="AH95" s="215"/>
      <c r="AI95" s="215"/>
      <c r="AJ95" s="215" t="str">
        <f>IFERROR([1]median2!#REF!/IF([1]median2!$AJ97="",[1]median2!$AJ$2,[1]median2!$AJ97),"")</f>
        <v/>
      </c>
      <c r="AK95" s="215" t="str">
        <f>IFERROR([1]median2!AR97/IF([1]median2!$AJ97="",[1]median2!$AJ$2,[1]median2!$AJ97),"")</f>
        <v/>
      </c>
      <c r="AL95" s="215" t="str">
        <f>IFERROR([1]median2!AS97/IF([1]median2!$AJ97="",[1]median2!$AJ$2,[1]median2!$AJ97),"")</f>
        <v/>
      </c>
      <c r="AM95" s="215" t="str">
        <f>IFERROR([1]median2!AT97/IF([1]median2!$AJ97="",[1]median2!$AJ$2,[1]median2!$AJ97),"")</f>
        <v/>
      </c>
    </row>
    <row r="96" spans="1:39" ht="18" customHeight="1" x14ac:dyDescent="0.3">
      <c r="A96" s="208" t="str">
        <f>IF([1]median2!A98="","",[1]median2!A98)</f>
        <v/>
      </c>
      <c r="B96" s="208" t="str">
        <f>IF([1]median2!B98="","",[1]median2!B98)</f>
        <v/>
      </c>
      <c r="C96" s="208" t="str">
        <f>IF([1]median2!C98="","",[1]median2!C98)</f>
        <v/>
      </c>
      <c r="D96" s="215" t="str">
        <f>IFERROR([1]median2!D98/IF([1]median2!$AJ98="",[1]median2!$AJ$2,[1]median2!$AJ98),"")</f>
        <v/>
      </c>
      <c r="E96" s="215" t="str">
        <f>IFERROR([1]median2!E98/IF([1]median2!$AJ98="",[1]median2!$AJ$2,[1]median2!$AJ98),"")</f>
        <v/>
      </c>
      <c r="F96" s="215" t="str">
        <f>IFERROR([1]median2!F98/IF([1]median2!$AJ98="",[1]median2!$AJ$2,[1]median2!$AJ98),"")</f>
        <v/>
      </c>
      <c r="G96" s="215" t="str">
        <f>IFERROR([1]median2!G98/IF([1]median2!$AJ98="",[1]median2!$AJ$2,[1]median2!$AJ98),"")</f>
        <v/>
      </c>
      <c r="H96" s="215" t="str">
        <f>IFERROR([1]median2!H98/IF([1]median2!$AJ98="",[1]median2!$AJ$2,[1]median2!$AJ98),"")</f>
        <v/>
      </c>
      <c r="I96" s="215" t="str">
        <f>IFERROR([1]median2!I98/IF([1]median2!$AJ98="",[1]median2!$AJ$2,[1]median2!$AJ98),"")</f>
        <v/>
      </c>
      <c r="J96" s="215" t="str">
        <f>IFERROR([1]median2!J98/IF([1]median2!$AJ98="",[1]median2!$AJ$2,[1]median2!$AJ98),"")</f>
        <v/>
      </c>
      <c r="K96" s="215" t="str">
        <f>IFERROR([1]median2!K98/IF([1]median2!$AJ98="",[1]median2!$AJ$2,[1]median2!$AJ98),"")</f>
        <v/>
      </c>
      <c r="L96" s="215" t="str">
        <f>IFERROR([1]median2!L98/IF([1]median2!$AJ98="",[1]median2!$AJ$2,[1]median2!$AJ98),"")</f>
        <v/>
      </c>
      <c r="M96" s="215" t="str">
        <f>IFERROR([1]median2!M98/IF([1]median2!$AJ98="",[1]median2!$AJ$2,[1]median2!$AJ98),"")</f>
        <v/>
      </c>
      <c r="N96" s="215" t="str">
        <f>IFERROR([1]median2!N98/IF([1]median2!$AJ98="",[1]median2!$AJ$2,[1]median2!$AJ98),"")</f>
        <v/>
      </c>
      <c r="O96" s="215" t="str">
        <f>IFERROR([1]median2!O98/IF([1]median2!$AJ98="",[1]median2!$AJ$2,[1]median2!$AJ98),"")</f>
        <v/>
      </c>
      <c r="P96" s="215" t="str">
        <f>IFERROR([1]median2!P98/IF([1]median2!$AJ98="",[1]median2!$AJ$2,[1]median2!$AJ98),"")</f>
        <v/>
      </c>
      <c r="Q96" s="215" t="str">
        <f>IFERROR([1]median2!Q98/IF([1]median2!$AJ98="",[1]median2!$AJ$2,[1]median2!$AJ98),"")</f>
        <v/>
      </c>
      <c r="R96" s="215" t="str">
        <f>IFERROR([1]median2!R98/IF([1]median2!$AJ98="",[1]median2!$AJ$2,[1]median2!$AJ98),"")</f>
        <v/>
      </c>
      <c r="S96" s="215" t="str">
        <f>IFERROR([1]median2!S98/IF([1]median2!$AJ98="",[1]median2!$AJ$2,[1]median2!$AJ98),"")</f>
        <v/>
      </c>
      <c r="T96" s="215" t="str">
        <f>IFERROR([1]median2!T98/IF([1]median2!$AJ98="",[1]median2!$AJ$2,[1]median2!$AJ98),"")</f>
        <v/>
      </c>
      <c r="U96" s="215" t="str">
        <f>IFERROR([1]median2!U98/IF([1]median2!$AJ98="",[1]median2!$AJ$2,[1]median2!$AJ98),"")</f>
        <v/>
      </c>
      <c r="V96" s="215" t="str">
        <f>IFERROR([1]median2!V98/IF([1]median2!$AJ98="",[1]median2!$AJ$2,[1]median2!$AJ98),"")</f>
        <v/>
      </c>
      <c r="W96" s="215" t="str">
        <f>IFERROR([1]median2!W98/IF([1]median2!$AJ98="",[1]median2!$AJ$2,[1]median2!$AJ98),"")</f>
        <v/>
      </c>
      <c r="X96" s="215" t="str">
        <f>IFERROR([1]median2!X98/IF([1]median2!$AJ98="",[1]median2!$AJ$2,[1]median2!$AJ98),"")</f>
        <v/>
      </c>
      <c r="Y96" s="215" t="str">
        <f>IFERROR([1]median2!Y98/IF([1]median2!$AJ98="",[1]median2!$AJ$2,[1]median2!$AJ98),"")</f>
        <v/>
      </c>
      <c r="Z96" s="215"/>
      <c r="AA96" s="215"/>
      <c r="AB96" s="215"/>
      <c r="AC96" s="215"/>
      <c r="AD96" s="215"/>
      <c r="AE96" s="215"/>
      <c r="AF96" s="215"/>
      <c r="AG96" s="215"/>
      <c r="AH96" s="215"/>
      <c r="AI96" s="215"/>
      <c r="AJ96" s="215" t="str">
        <f>IFERROR([1]median2!#REF!/IF([1]median2!$AJ98="",[1]median2!$AJ$2,[1]median2!$AJ98),"")</f>
        <v/>
      </c>
      <c r="AK96" s="215" t="str">
        <f>IFERROR([1]median2!AR98/IF([1]median2!$AJ98="",[1]median2!$AJ$2,[1]median2!$AJ98),"")</f>
        <v/>
      </c>
      <c r="AL96" s="215" t="str">
        <f>IFERROR([1]median2!AS98/IF([1]median2!$AJ98="",[1]median2!$AJ$2,[1]median2!$AJ98),"")</f>
        <v/>
      </c>
      <c r="AM96" s="215" t="str">
        <f>IFERROR([1]median2!AT98/IF([1]median2!$AJ98="",[1]median2!$AJ$2,[1]median2!$AJ98),"")</f>
        <v/>
      </c>
    </row>
    <row r="97" spans="1:39" ht="18" customHeight="1" x14ac:dyDescent="0.3">
      <c r="A97" s="208" t="str">
        <f>IF([1]median2!A99="","",[1]median2!A99)</f>
        <v/>
      </c>
      <c r="B97" s="208" t="str">
        <f>IF([1]median2!B99="","",[1]median2!B99)</f>
        <v/>
      </c>
      <c r="C97" s="208" t="str">
        <f>IF([1]median2!C99="","",[1]median2!C99)</f>
        <v/>
      </c>
      <c r="D97" s="215" t="str">
        <f>IFERROR([1]median2!D99/IF([1]median2!$AJ99="",[1]median2!$AJ$2,[1]median2!$AJ99),"")</f>
        <v/>
      </c>
      <c r="E97" s="215" t="str">
        <f>IFERROR([1]median2!E99/IF([1]median2!$AJ99="",[1]median2!$AJ$2,[1]median2!$AJ99),"")</f>
        <v/>
      </c>
      <c r="F97" s="215" t="str">
        <f>IFERROR([1]median2!F99/IF([1]median2!$AJ99="",[1]median2!$AJ$2,[1]median2!$AJ99),"")</f>
        <v/>
      </c>
      <c r="G97" s="215" t="str">
        <f>IFERROR([1]median2!G99/IF([1]median2!$AJ99="",[1]median2!$AJ$2,[1]median2!$AJ99),"")</f>
        <v/>
      </c>
      <c r="H97" s="215" t="str">
        <f>IFERROR([1]median2!H99/IF([1]median2!$AJ99="",[1]median2!$AJ$2,[1]median2!$AJ99),"")</f>
        <v/>
      </c>
      <c r="I97" s="215" t="str">
        <f>IFERROR([1]median2!I99/IF([1]median2!$AJ99="",[1]median2!$AJ$2,[1]median2!$AJ99),"")</f>
        <v/>
      </c>
      <c r="J97" s="215">
        <f>IFERROR([1]median2!J99/IF([1]median2!$AJ99="",[1]median2!$AJ$2,[1]median2!$AJ99),"")</f>
        <v>0</v>
      </c>
      <c r="K97" s="215" t="str">
        <f>IFERROR([1]median2!K99/IF([1]median2!$AJ99="",[1]median2!$AJ$2,[1]median2!$AJ99),"")</f>
        <v/>
      </c>
      <c r="L97" s="215" t="str">
        <f>IFERROR([1]median2!L99/IF([1]median2!$AJ99="",[1]median2!$AJ$2,[1]median2!$AJ99),"")</f>
        <v/>
      </c>
      <c r="M97" s="215" t="str">
        <f>IFERROR([1]median2!M99/IF([1]median2!$AJ99="",[1]median2!$AJ$2,[1]median2!$AJ99),"")</f>
        <v/>
      </c>
      <c r="N97" s="215" t="str">
        <f>IFERROR([1]median2!N99/IF([1]median2!$AJ99="",[1]median2!$AJ$2,[1]median2!$AJ99),"")</f>
        <v/>
      </c>
      <c r="O97" s="215" t="str">
        <f>IFERROR([1]median2!O99/IF([1]median2!$AJ99="",[1]median2!$AJ$2,[1]median2!$AJ99),"")</f>
        <v/>
      </c>
      <c r="P97" s="215" t="str">
        <f>IFERROR([1]median2!P99/IF([1]median2!$AJ99="",[1]median2!$AJ$2,[1]median2!$AJ99),"")</f>
        <v/>
      </c>
      <c r="Q97" s="215" t="str">
        <f>IFERROR([1]median2!Q99/IF([1]median2!$AJ99="",[1]median2!$AJ$2,[1]median2!$AJ99),"")</f>
        <v/>
      </c>
      <c r="R97" s="215" t="str">
        <f>IFERROR([1]median2!R99/IF([1]median2!$AJ99="",[1]median2!$AJ$2,[1]median2!$AJ99),"")</f>
        <v/>
      </c>
      <c r="S97" s="215" t="str">
        <f>IFERROR([1]median2!S99/IF([1]median2!$AJ99="",[1]median2!$AJ$2,[1]median2!$AJ99),"")</f>
        <v/>
      </c>
      <c r="T97" s="215" t="str">
        <f>IFERROR([1]median2!T99/IF([1]median2!$AJ99="",[1]median2!$AJ$2,[1]median2!$AJ99),"")</f>
        <v/>
      </c>
      <c r="U97" s="215" t="str">
        <f>IFERROR([1]median2!U99/IF([1]median2!$AJ99="",[1]median2!$AJ$2,[1]median2!$AJ99),"")</f>
        <v/>
      </c>
      <c r="V97" s="215" t="str">
        <f>IFERROR([1]median2!V99/IF([1]median2!$AJ99="",[1]median2!$AJ$2,[1]median2!$AJ99),"")</f>
        <v/>
      </c>
      <c r="W97" s="215" t="str">
        <f>IFERROR([1]median2!W99/IF([1]median2!$AJ99="",[1]median2!$AJ$2,[1]median2!$AJ99),"")</f>
        <v/>
      </c>
      <c r="X97" s="215" t="str">
        <f>IFERROR([1]median2!X99/IF([1]median2!$AJ99="",[1]median2!$AJ$2,[1]median2!$AJ99),"")</f>
        <v/>
      </c>
      <c r="Y97" s="215" t="str">
        <f>IFERROR([1]median2!Y99/IF([1]median2!$AJ99="",[1]median2!$AJ$2,[1]median2!$AJ99),"")</f>
        <v/>
      </c>
      <c r="Z97" s="215"/>
      <c r="AA97" s="215"/>
      <c r="AB97" s="215"/>
      <c r="AC97" s="215"/>
      <c r="AD97" s="215"/>
      <c r="AE97" s="215"/>
      <c r="AF97" s="215"/>
      <c r="AG97" s="215"/>
      <c r="AH97" s="215"/>
      <c r="AI97" s="215"/>
      <c r="AJ97" s="215" t="str">
        <f>IFERROR([1]median2!#REF!/IF([1]median2!$AJ99="",[1]median2!$AJ$2,[1]median2!$AJ99),"")</f>
        <v/>
      </c>
      <c r="AK97" s="215" t="str">
        <f>IFERROR([1]median2!AR99/IF([1]median2!$AJ99="",[1]median2!$AJ$2,[1]median2!$AJ99),"")</f>
        <v/>
      </c>
      <c r="AL97" s="215" t="str">
        <f>IFERROR([1]median2!AS99/IF([1]median2!$AJ99="",[1]median2!$AJ$2,[1]median2!$AJ99),"")</f>
        <v/>
      </c>
      <c r="AM97" s="215" t="str">
        <f>IFERROR([1]median2!AT99/IF([1]median2!$AJ99="",[1]median2!$AJ$2,[1]median2!$AJ99),"")</f>
        <v/>
      </c>
    </row>
    <row r="98" spans="1:39" ht="18" customHeight="1" x14ac:dyDescent="0.3">
      <c r="A98" s="208" t="str">
        <f>IF([1]median2!A100="","",[1]median2!A100)</f>
        <v/>
      </c>
      <c r="B98" s="208" t="str">
        <f>IF([1]median2!B100="","",[1]median2!B100)</f>
        <v/>
      </c>
      <c r="C98" s="208" t="str">
        <f>IF([1]median2!C100="","",[1]median2!C100)</f>
        <v/>
      </c>
      <c r="D98" s="215" t="str">
        <f>IFERROR([1]median2!D100/IF([1]median2!$AK100="",[1]median2!$AK$2,[1]median2!$AK100),"")</f>
        <v/>
      </c>
      <c r="E98" s="215" t="str">
        <f>IFERROR([1]median2!E100/IF([1]median2!$AK100="",[1]median2!$AK$2,[1]median2!$AK100),"")</f>
        <v/>
      </c>
      <c r="F98" s="215" t="str">
        <f>IFERROR([1]median2!F100/IF([1]median2!$AK100="",[1]median2!$AK$2,[1]median2!$AK100),"")</f>
        <v/>
      </c>
      <c r="G98" s="215" t="str">
        <f>IFERROR([1]median2!G100/IF([1]median2!$AK100="",[1]median2!$AK$2,[1]median2!$AK100),"")</f>
        <v/>
      </c>
      <c r="H98" s="215" t="str">
        <f>IFERROR([1]median2!H100/IF([1]median2!$AK100="",[1]median2!$AK$2,[1]median2!$AK100),"")</f>
        <v/>
      </c>
      <c r="I98" s="215" t="str">
        <f>IFERROR([1]median2!I100/IF([1]median2!$AK100="",[1]median2!$AK$2,[1]median2!$AK100),"")</f>
        <v/>
      </c>
      <c r="J98" s="215" t="str">
        <f>IFERROR([1]median2!J100/IF([1]median2!$AK100="",[1]median2!$AK$2,[1]median2!$AK100),"")</f>
        <v/>
      </c>
      <c r="K98" s="215" t="str">
        <f>IFERROR([1]median2!K100/IF([1]median2!$AK100="",[1]median2!$AK$2,[1]median2!$AK100),"")</f>
        <v/>
      </c>
      <c r="L98" s="215" t="str">
        <f>IFERROR([1]median2!L100/IF([1]median2!$AK100="",[1]median2!$AK$2,[1]median2!$AK100),"")</f>
        <v/>
      </c>
      <c r="M98" s="215" t="str">
        <f>IFERROR([1]median2!M100/IF([1]median2!$AK100="",[1]median2!$AK$2,[1]median2!$AK100),"")</f>
        <v/>
      </c>
      <c r="N98" s="215" t="str">
        <f>IFERROR([1]median2!N100/IF([1]median2!$AK100="",[1]median2!$AK$2,[1]median2!$AK100),"")</f>
        <v/>
      </c>
      <c r="O98" s="215" t="str">
        <f>IFERROR([1]median2!O100/IF([1]median2!$AK100="",[1]median2!$AK$2,[1]median2!$AK100),"")</f>
        <v/>
      </c>
      <c r="P98" s="215" t="str">
        <f>IFERROR([1]median2!P100/IF([1]median2!$AK100="",[1]median2!$AK$2,[1]median2!$AK100),"")</f>
        <v/>
      </c>
      <c r="Q98" s="215" t="str">
        <f>IFERROR([1]median2!Q100/IF([1]median2!$AK100="",[1]median2!$AK$2,[1]median2!$AK100),"")</f>
        <v/>
      </c>
      <c r="R98" s="215" t="str">
        <f>IFERROR([1]median2!R100/IF([1]median2!$AK100="",[1]median2!$AK$2,[1]median2!$AK100),"")</f>
        <v/>
      </c>
      <c r="S98" s="215" t="str">
        <f>IFERROR([1]median2!S100/IF([1]median2!$AK100="",[1]median2!$AK$2,[1]median2!$AK100),"")</f>
        <v/>
      </c>
      <c r="T98" s="215" t="str">
        <f>IFERROR([1]median2!T100/IF([1]median2!$AK100="",[1]median2!$AK$2,[1]median2!$AK100),"")</f>
        <v/>
      </c>
      <c r="U98" s="215" t="str">
        <f>IFERROR([1]median2!U100/IF([1]median2!$AK100="",[1]median2!$AK$2,[1]median2!$AK100),"")</f>
        <v/>
      </c>
      <c r="V98" s="215" t="str">
        <f>IFERROR([1]median2!V100/IF([1]median2!$AK100="",[1]median2!$AK$2,[1]median2!$AK100),"")</f>
        <v/>
      </c>
      <c r="W98" s="215" t="str">
        <f>IFERROR([1]median2!W100/IF([1]median2!$AK100="",[1]median2!$AK$2,[1]median2!$AK100),"")</f>
        <v/>
      </c>
      <c r="X98" s="215" t="str">
        <f>IFERROR([1]median2!X100/IF([1]median2!$AK100="",[1]median2!$AK$2,[1]median2!$AK100),"")</f>
        <v/>
      </c>
      <c r="Y98" s="215" t="str">
        <f>IFERROR([1]median2!Y100/IF([1]median2!$AK100="",[1]median2!$AK$2,[1]median2!$AK100),"")</f>
        <v/>
      </c>
      <c r="Z98" s="215"/>
      <c r="AA98" s="215"/>
      <c r="AB98" s="215"/>
      <c r="AC98" s="215"/>
      <c r="AD98" s="215"/>
      <c r="AE98" s="215"/>
      <c r="AF98" s="215"/>
      <c r="AG98" s="215"/>
      <c r="AH98" s="215"/>
      <c r="AI98" s="215"/>
      <c r="AJ98" s="215" t="str">
        <f>IFERROR([1]median2!#REF!/IF([1]median2!$AK100="",[1]median2!$AK$2,[1]median2!$AK100),"")</f>
        <v/>
      </c>
      <c r="AK98" s="215" t="str">
        <f>IFERROR([1]median2!AR100/IF([1]median2!$AK100="",[1]median2!$AK$2,[1]median2!$AK100),"")</f>
        <v/>
      </c>
      <c r="AL98" s="215" t="str">
        <f>IFERROR([1]median2!AS100/IF([1]median2!$AK100="",[1]median2!$AK$2,[1]median2!$AK100),"")</f>
        <v/>
      </c>
      <c r="AM98" s="215" t="str">
        <f>IFERROR([1]median2!AT100/IF([1]median2!$AK100="",[1]median2!$AK$2,[1]median2!$AK100),"")</f>
        <v/>
      </c>
    </row>
    <row r="99" spans="1:39" ht="18" customHeight="1" x14ac:dyDescent="0.3">
      <c r="A99" s="208" t="str">
        <f>IF([1]median2!A101="","",[1]median2!A101)</f>
        <v/>
      </c>
      <c r="B99" s="208" t="str">
        <f>IF([1]median2!B101="","",[1]median2!B101)</f>
        <v/>
      </c>
      <c r="C99" s="208" t="str">
        <f>IF([1]median2!C101="","",[1]median2!C101)</f>
        <v/>
      </c>
      <c r="D99" s="215" t="str">
        <f>IFERROR([1]median2!D101/IF([1]median2!$AK101="",[1]median2!$AK$2,[1]median2!$AK101),"")</f>
        <v/>
      </c>
      <c r="E99" s="215" t="str">
        <f>IFERROR([1]median2!E101/IF([1]median2!$AK101="",[1]median2!$AK$2,[1]median2!$AK101),"")</f>
        <v/>
      </c>
      <c r="F99" s="215" t="str">
        <f>IFERROR([1]median2!F101/IF([1]median2!$AK101="",[1]median2!$AK$2,[1]median2!$AK101),"")</f>
        <v/>
      </c>
      <c r="G99" s="215" t="str">
        <f>IFERROR([1]median2!G101/IF([1]median2!$AK101="",[1]median2!$AK$2,[1]median2!$AK101),"")</f>
        <v/>
      </c>
      <c r="H99" s="215" t="str">
        <f>IFERROR([1]median2!H101/IF([1]median2!$AK101="",[1]median2!$AK$2,[1]median2!$AK101),"")</f>
        <v/>
      </c>
      <c r="I99" s="215" t="str">
        <f>IFERROR([1]median2!I101/IF([1]median2!$AK101="",[1]median2!$AK$2,[1]median2!$AK101),"")</f>
        <v/>
      </c>
      <c r="J99" s="215" t="str">
        <f>IFERROR([1]median2!J101/IF([1]median2!$AK101="",[1]median2!$AK$2,[1]median2!$AK101),"")</f>
        <v/>
      </c>
      <c r="K99" s="215" t="str">
        <f>IFERROR([1]median2!K101/IF([1]median2!$AK101="",[1]median2!$AK$2,[1]median2!$AK101),"")</f>
        <v/>
      </c>
      <c r="L99" s="215" t="str">
        <f>IFERROR([1]median2!L101/IF([1]median2!$AK101="",[1]median2!$AK$2,[1]median2!$AK101),"")</f>
        <v/>
      </c>
      <c r="M99" s="215" t="str">
        <f>IFERROR([1]median2!M101/IF([1]median2!$AK101="",[1]median2!$AK$2,[1]median2!$AK101),"")</f>
        <v/>
      </c>
      <c r="N99" s="215" t="str">
        <f>IFERROR([1]median2!N101/IF([1]median2!$AK101="",[1]median2!$AK$2,[1]median2!$AK101),"")</f>
        <v/>
      </c>
      <c r="O99" s="215" t="str">
        <f>IFERROR([1]median2!O101/IF([1]median2!$AK101="",[1]median2!$AK$2,[1]median2!$AK101),"")</f>
        <v/>
      </c>
      <c r="P99" s="215" t="str">
        <f>IFERROR([1]median2!P101/IF([1]median2!$AK101="",[1]median2!$AK$2,[1]median2!$AK101),"")</f>
        <v/>
      </c>
      <c r="Q99" s="215" t="str">
        <f>IFERROR([1]median2!Q101/IF([1]median2!$AK101="",[1]median2!$AK$2,[1]median2!$AK101),"")</f>
        <v/>
      </c>
      <c r="R99" s="215" t="str">
        <f>IFERROR([1]median2!R101/IF([1]median2!$AK101="",[1]median2!$AK$2,[1]median2!$AK101),"")</f>
        <v/>
      </c>
      <c r="S99" s="215" t="str">
        <f>IFERROR([1]median2!S101/IF([1]median2!$AK101="",[1]median2!$AK$2,[1]median2!$AK101),"")</f>
        <v/>
      </c>
      <c r="T99" s="215" t="str">
        <f>IFERROR([1]median2!T101/IF([1]median2!$AK101="",[1]median2!$AK$2,[1]median2!$AK101),"")</f>
        <v/>
      </c>
      <c r="U99" s="215" t="str">
        <f>IFERROR([1]median2!U101/IF([1]median2!$AK101="",[1]median2!$AK$2,[1]median2!$AK101),"")</f>
        <v/>
      </c>
      <c r="V99" s="215" t="str">
        <f>IFERROR([1]median2!V101/IF([1]median2!$AK101="",[1]median2!$AK$2,[1]median2!$AK101),"")</f>
        <v/>
      </c>
      <c r="W99" s="215" t="str">
        <f>IFERROR([1]median2!W101/IF([1]median2!$AK101="",[1]median2!$AK$2,[1]median2!$AK101),"")</f>
        <v/>
      </c>
      <c r="X99" s="215" t="str">
        <f>IFERROR([1]median2!X101/IF([1]median2!$AK101="",[1]median2!$AK$2,[1]median2!$AK101),"")</f>
        <v/>
      </c>
      <c r="Y99" s="215" t="str">
        <f>IFERROR([1]median2!Y101/IF([1]median2!$AK101="",[1]median2!$AK$2,[1]median2!$AK101),"")</f>
        <v/>
      </c>
      <c r="Z99" s="215"/>
      <c r="AA99" s="215"/>
      <c r="AB99" s="215"/>
      <c r="AC99" s="215"/>
      <c r="AD99" s="215"/>
      <c r="AE99" s="215"/>
      <c r="AF99" s="215"/>
      <c r="AG99" s="215"/>
      <c r="AH99" s="215"/>
      <c r="AI99" s="215"/>
      <c r="AJ99" s="215" t="str">
        <f>IFERROR([1]median2!#REF!/IF([1]median2!$AK101="",[1]median2!$AK$2,[1]median2!$AK101),"")</f>
        <v/>
      </c>
      <c r="AK99" s="215" t="str">
        <f>IFERROR([1]median2!AR101/IF([1]median2!$AK101="",[1]median2!$AK$2,[1]median2!$AK101),"")</f>
        <v/>
      </c>
      <c r="AL99" s="215" t="str">
        <f>IFERROR([1]median2!AS101/IF([1]median2!$AK101="",[1]median2!$AK$2,[1]median2!$AK101),"")</f>
        <v/>
      </c>
      <c r="AM99" s="215" t="str">
        <f>IFERROR([1]median2!AT101/IF([1]median2!$AK101="",[1]median2!$AK$2,[1]median2!$AK101),"")</f>
        <v/>
      </c>
    </row>
    <row r="100" spans="1:39" ht="18" customHeight="1" x14ac:dyDescent="0.3">
      <c r="A100" s="208" t="str">
        <f>IF([1]median2!A51="","",[1]median2!A51)</f>
        <v>Warrap</v>
      </c>
      <c r="B100" s="208" t="str">
        <f>IF([1]median2!B51="","",[1]median2!B51)</f>
        <v>GogrialWest</v>
      </c>
      <c r="C100" s="208" t="str">
        <f>IF([1]median2!C51="","",[1]median2!C51)</f>
        <v>Kuajok</v>
      </c>
      <c r="D100" s="215">
        <f>IFERROR([1]median2!D51/IF([1]median2!$AK51="",[1]median2!$AK$2,[1]median2!$AK51),"")</f>
        <v>53.506493506493506</v>
      </c>
      <c r="E100" s="215" t="str">
        <f>IFERROR([1]median2!E51/IF([1]median2!$AK51="",[1]median2!$AK$2,[1]median2!$AK51),"")</f>
        <v/>
      </c>
      <c r="F100" s="215">
        <f>IFERROR([1]median2!F51/IF([1]median2!$AK51="",[1]median2!$AK$2,[1]median2!$AK51),"")</f>
        <v>85.714285714285708</v>
      </c>
      <c r="G100" s="215">
        <f>IFERROR([1]median2!G51/IF([1]median2!$AK51="",[1]median2!$AK$2,[1]median2!$AK51),"")</f>
        <v>103.8961038961039</v>
      </c>
      <c r="H100" s="215">
        <f>IFERROR([1]median2!H51/IF([1]median2!$AK51="",[1]median2!$AK$2,[1]median2!$AK51),"")</f>
        <v>47.168831168831169</v>
      </c>
      <c r="I100" s="215">
        <f>IFERROR([1]median2!I51/IF([1]median2!$AK51="",[1]median2!$AK$2,[1]median2!$AK51),"")</f>
        <v>155.84415584415584</v>
      </c>
      <c r="J100" s="215">
        <f>IFERROR([1]median2!J51/IF([1]median2!$AK51="",[1]median2!$AK$2,[1]median2!$AK51),"")</f>
        <v>103.8961038961039</v>
      </c>
      <c r="K100" s="215">
        <f>IFERROR([1]median2!K51/IF([1]median2!$AK51="",[1]median2!$AK$2,[1]median2!$AK51),"")</f>
        <v>57.142857142857146</v>
      </c>
      <c r="L100" s="215">
        <f>IFERROR([1]median2!L51/IF([1]median2!$AK51="",[1]median2!$AK$2,[1]median2!$AK51),"")</f>
        <v>69.298701298701303</v>
      </c>
      <c r="M100" s="215">
        <f>IFERROR([1]median2!M51/IF([1]median2!$AK51="",[1]median2!$AK$2,[1]median2!$AK51),"")</f>
        <v>27.740259740259742</v>
      </c>
      <c r="N100" s="215">
        <f>IFERROR([1]median2!N51/IF([1]median2!$AK51="",[1]median2!$AK$2,[1]median2!$AK51),"")</f>
        <v>171.42857142857142</v>
      </c>
      <c r="O100" s="215">
        <f>IFERROR([1]median2!O51/IF([1]median2!$AK51="",[1]median2!$AK$2,[1]median2!$AK51),"")</f>
        <v>233.76623376623377</v>
      </c>
      <c r="P100" s="215">
        <f>IFERROR([1]median2!P51/IF([1]median2!$AK51="",[1]median2!$AK$2,[1]median2!$AK51),"")</f>
        <v>41.558441558441558</v>
      </c>
      <c r="Q100" s="215" t="str">
        <f>IFERROR([1]median2!Q51/IF([1]median2!$AK51="",[1]median2!$AK$2,[1]median2!$AK51),"")</f>
        <v/>
      </c>
      <c r="R100" s="215">
        <f>IFERROR([1]median2!R51/IF([1]median2!$AK51="",[1]median2!$AK$2,[1]median2!$AK51),"")</f>
        <v>675.32467532467535</v>
      </c>
      <c r="S100" s="215">
        <f>IFERROR([1]median2!S51/IF([1]median2!$AK51="",[1]median2!$AK$2,[1]median2!$AK51),"")</f>
        <v>779.22077922077926</v>
      </c>
      <c r="T100" s="215">
        <f>IFERROR([1]median2!T51/IF([1]median2!$AK51="",[1]median2!$AK$2,[1]median2!$AK51),"")</f>
        <v>83.116883116883116</v>
      </c>
      <c r="U100" s="215">
        <f>IFERROR([1]median2!U51/IF([1]median2!$AK51="",[1]median2!$AK$2,[1]median2!$AK51),"")</f>
        <v>31.168831168831169</v>
      </c>
      <c r="V100" s="215">
        <f>IFERROR([1]median2!V51/IF([1]median2!$AK51="",[1]median2!$AK$2,[1]median2!$AK51),"")</f>
        <v>12.051948051948052</v>
      </c>
      <c r="W100" s="215">
        <f>IFERROR([1]median2!W51/IF([1]median2!$AK51="",[1]median2!$AK$2,[1]median2!$AK51),"")</f>
        <v>805.19480519480521</v>
      </c>
      <c r="X100" s="215">
        <f>IFERROR([1]median2!X51/IF([1]median2!$AK51="",[1]median2!$AK$2,[1]median2!$AK51),"")</f>
        <v>285.71428571428572</v>
      </c>
      <c r="Y100" s="215">
        <f>IFERROR([1]median2!Y51/IF([1]median2!$AK51="",[1]median2!$AK$2,[1]median2!$AK51),"")</f>
        <v>8.9350649350649345</v>
      </c>
      <c r="Z100" s="215"/>
      <c r="AA100" s="215"/>
      <c r="AB100" s="215"/>
      <c r="AC100" s="215"/>
      <c r="AD100" s="215"/>
      <c r="AE100" s="215"/>
      <c r="AF100" s="215"/>
      <c r="AG100" s="215"/>
      <c r="AH100" s="215"/>
      <c r="AI100" s="215"/>
      <c r="AJ100" s="215" t="str">
        <f>IFERROR([1]median2!#REF!/IF([1]median2!$AK51="",[1]median2!$AK$2,[1]median2!$AK51),"")</f>
        <v/>
      </c>
      <c r="AK100" s="215">
        <f>IFERROR([1]median2!AR51/IF([1]median2!$AK51="",[1]median2!$AK$2,[1]median2!$AK51),"")</f>
        <v>735.37662337662334</v>
      </c>
      <c r="AL100" s="215">
        <f>IFERROR([1]median2!AS51/IF([1]median2!$AK51="",[1]median2!$AK$2,[1]median2!$AK51),"")</f>
        <v>6691.1168831168834</v>
      </c>
      <c r="AM100" s="215">
        <f>IFERROR([1]median2!AT51/IF([1]median2!$AK51="",[1]median2!$AK$2,[1]median2!$AK51),"")</f>
        <v>8226.9090909090901</v>
      </c>
    </row>
    <row r="101" spans="1:39" ht="18" customHeight="1" x14ac:dyDescent="0.3">
      <c r="A101" s="208" t="str">
        <f>IF([1]median2!A52="","",[1]median2!A52)</f>
        <v>Warrap</v>
      </c>
      <c r="B101" s="208" t="str">
        <f>IF([1]median2!B52="","",[1]median2!B52)</f>
        <v>TonjEast</v>
      </c>
      <c r="C101" s="208" t="str">
        <f>IF([1]median2!C52="","",[1]median2!C52)</f>
        <v>Romich</v>
      </c>
      <c r="D101" s="215">
        <f>IFERROR([1]median2!D52/IF([1]median2!$AK52="",[1]median2!$AK$2,[1]median2!$AK52),"")</f>
        <v>44.051948051948052</v>
      </c>
      <c r="E101" s="215" t="str">
        <f>IFERROR([1]median2!E52/IF([1]median2!$AK52="",[1]median2!$AK$2,[1]median2!$AK52),"")</f>
        <v/>
      </c>
      <c r="F101" s="215">
        <f>IFERROR([1]median2!F52/IF([1]median2!$AK52="",[1]median2!$AK$2,[1]median2!$AK52),"")</f>
        <v>102.44155844155844</v>
      </c>
      <c r="G101" s="215">
        <f>IFERROR([1]median2!G52/IF([1]median2!$AK52="",[1]median2!$AK$2,[1]median2!$AK52),"")</f>
        <v>116.98701298701299</v>
      </c>
      <c r="H101" s="215">
        <f>IFERROR([1]median2!H52/IF([1]median2!$AK52="",[1]median2!$AK$2,[1]median2!$AK52),"")</f>
        <v>47.168831168831169</v>
      </c>
      <c r="I101" s="215">
        <f>IFERROR([1]median2!I52/IF([1]median2!$AK52="",[1]median2!$AK$2,[1]median2!$AK52),"")</f>
        <v>115.22077922077922</v>
      </c>
      <c r="J101" s="215">
        <f>IFERROR([1]median2!J52/IF([1]median2!$AK52="",[1]median2!$AK$2,[1]median2!$AK52),"")</f>
        <v>0</v>
      </c>
      <c r="K101" s="215">
        <f>IFERROR([1]median2!K52/IF([1]median2!$AK52="",[1]median2!$AK$2,[1]median2!$AK52),"")</f>
        <v>70.441558441558442</v>
      </c>
      <c r="L101" s="215">
        <f>IFERROR([1]median2!L52/IF([1]median2!$AK52="",[1]median2!$AK$2,[1]median2!$AK52),"")</f>
        <v>69.298701298701303</v>
      </c>
      <c r="M101" s="215">
        <f>IFERROR([1]median2!M52/IF([1]median2!$AK52="",[1]median2!$AK$2,[1]median2!$AK52),"")</f>
        <v>34.597402597402599</v>
      </c>
      <c r="N101" s="215">
        <f>IFERROR([1]median2!N52/IF([1]median2!$AK52="",[1]median2!$AK$2,[1]median2!$AK52),"")</f>
        <v>311.68831168831167</v>
      </c>
      <c r="O101" s="215" t="str">
        <f>IFERROR([1]median2!O52/IF([1]median2!$AK52="",[1]median2!$AK$2,[1]median2!$AK52),"")</f>
        <v/>
      </c>
      <c r="P101" s="215">
        <f>IFERROR([1]median2!P52/IF([1]median2!$AK52="",[1]median2!$AK$2,[1]median2!$AK52),"")</f>
        <v>62.337662337662337</v>
      </c>
      <c r="Q101" s="215" t="str">
        <f>IFERROR([1]median2!Q52/IF([1]median2!$AK52="",[1]median2!$AK$2,[1]median2!$AK52),"")</f>
        <v/>
      </c>
      <c r="R101" s="215" t="str">
        <f>IFERROR([1]median2!R52/IF([1]median2!$AK52="",[1]median2!$AK$2,[1]median2!$AK52),"")</f>
        <v/>
      </c>
      <c r="S101" s="215">
        <f>IFERROR([1]median2!S52/IF([1]median2!$AK52="",[1]median2!$AK$2,[1]median2!$AK52),"")</f>
        <v>1246.7532467532467</v>
      </c>
      <c r="T101" s="215">
        <f>IFERROR([1]median2!T52/IF([1]median2!$AK52="",[1]median2!$AK$2,[1]median2!$AK52),"")</f>
        <v>57.142857142857146</v>
      </c>
      <c r="U101" s="215">
        <f>IFERROR([1]median2!U52/IF([1]median2!$AK52="",[1]median2!$AK$2,[1]median2!$AK52),"")</f>
        <v>41.558441558441558</v>
      </c>
      <c r="V101" s="215">
        <f>IFERROR([1]median2!V52/IF([1]median2!$AK52="",[1]median2!$AK$2,[1]median2!$AK52),"")</f>
        <v>8.0519480519480524</v>
      </c>
      <c r="W101" s="215">
        <f>IFERROR([1]median2!W52/IF([1]median2!$AK52="",[1]median2!$AK$2,[1]median2!$AK52),"")</f>
        <v>1090.909090909091</v>
      </c>
      <c r="X101" s="215">
        <f>IFERROR([1]median2!X52/IF([1]median2!$AK52="",[1]median2!$AK$2,[1]median2!$AK52),"")</f>
        <v>233.76623376623377</v>
      </c>
      <c r="Y101" s="215">
        <f>IFERROR([1]median2!Y52/IF([1]median2!$AK52="",[1]median2!$AK$2,[1]median2!$AK52),"")</f>
        <v>8.9350649350649345</v>
      </c>
      <c r="Z101" s="215"/>
      <c r="AA101" s="215"/>
      <c r="AB101" s="215"/>
      <c r="AC101" s="215"/>
      <c r="AD101" s="215"/>
      <c r="AE101" s="215"/>
      <c r="AF101" s="215"/>
      <c r="AG101" s="215"/>
      <c r="AH101" s="215"/>
      <c r="AI101" s="215"/>
      <c r="AJ101" s="215" t="str">
        <f>IFERROR([1]median2!#REF!/IF([1]median2!$AK52="",[1]median2!$AK$2,[1]median2!$AK52),"")</f>
        <v/>
      </c>
      <c r="AK101" s="215">
        <f>IFERROR([1]median2!AR52/IF([1]median2!$AK52="",[1]median2!$AK$2,[1]median2!$AK52),"")</f>
        <v>728.41558441558436</v>
      </c>
      <c r="AL101" s="215">
        <f>IFERROR([1]median2!AS52/IF([1]median2!$AK52="",[1]median2!$AK$2,[1]median2!$AK52),"")</f>
        <v>5487.8961038961043</v>
      </c>
      <c r="AM101" s="215">
        <f>IFERROR([1]median2!AT52/IF([1]median2!$AK52="",[1]median2!$AK$2,[1]median2!$AK52),"")</f>
        <v>7114.181818181818</v>
      </c>
    </row>
    <row r="414" spans="2:2" x14ac:dyDescent="0.3">
      <c r="B414" t="s">
        <v>5336</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activeCell="D7" sqref="D7"/>
    </sheetView>
  </sheetViews>
  <sheetFormatPr defaultColWidth="11.5546875" defaultRowHeight="14.4" x14ac:dyDescent="0.3"/>
  <cols>
    <col min="1" max="1" width="7.109375" customWidth="1"/>
    <col min="2" max="2" width="9.88671875" customWidth="1"/>
    <col min="3" max="3" width="7" customWidth="1"/>
    <col min="4" max="4" width="16.5546875" customWidth="1"/>
    <col min="5" max="5" width="12" customWidth="1"/>
    <col min="6" max="6" width="12.88671875" customWidth="1"/>
    <col min="7" max="7" width="6.109375" customWidth="1"/>
    <col min="8" max="8" width="11.109375" customWidth="1"/>
    <col min="9" max="10" width="7.44140625" customWidth="1"/>
    <col min="11" max="11" width="6" customWidth="1"/>
    <col min="12" max="12" width="11.44140625" customWidth="1"/>
    <col min="13" max="13" width="6.88671875" customWidth="1"/>
    <col min="14" max="14" width="9" customWidth="1"/>
    <col min="15" max="15" width="12.88671875" customWidth="1"/>
    <col min="16" max="16" width="13" customWidth="1"/>
    <col min="17" max="17" width="8.109375" customWidth="1"/>
    <col min="18" max="18" width="12.109375" customWidth="1"/>
    <col min="19" max="19" width="12.88671875" customWidth="1"/>
    <col min="20" max="20" width="6.44140625" customWidth="1"/>
    <col min="21" max="21" width="10.5546875" customWidth="1"/>
    <col min="22" max="22" width="10.44140625" customWidth="1"/>
    <col min="23" max="23" width="6.44140625" customWidth="1"/>
    <col min="24" max="24" width="8.88671875" customWidth="1"/>
    <col min="25" max="25" width="13.109375" customWidth="1"/>
    <col min="26" max="26" width="11.109375" customWidth="1"/>
    <col min="27" max="29" width="6.44140625" customWidth="1"/>
    <col min="30" max="32" width="6.109375" customWidth="1"/>
  </cols>
  <sheetData>
    <row r="1" spans="1:41" ht="27" customHeight="1" x14ac:dyDescent="0.3">
      <c r="A1" s="203" t="str">
        <f>IF([1]median_raw_etb!A1="","",[1]median_raw_etb!A1)</f>
        <v>State</v>
      </c>
      <c r="B1" s="203" t="str">
        <f>IF([1]median_raw_etb!B1="","",[1]median_raw_etb!B1)</f>
        <v>County</v>
      </c>
      <c r="C1" s="203" t="str">
        <f>IF([1]median_raw_etb!C1="","",[1]median_raw_etb!C1)</f>
        <v>Location</v>
      </c>
      <c r="D1" s="203" t="str">
        <f>IF([1]median_raw_etb!D1="","",[1]median_raw_etb!D1)</f>
        <v>Sorghum.grain.etb</v>
      </c>
      <c r="E1" s="203" t="str">
        <f>IF([1]median_raw_etb!E1="","",[1]median_raw_etb!E1)</f>
        <v>Maize.grain.etb</v>
      </c>
      <c r="F1" s="203" t="str">
        <f>IF([1]median_raw_etb!F1="","",[1]median_raw_etb!F1)</f>
        <v>Wheat.flour.etb</v>
      </c>
      <c r="G1" s="203" t="str">
        <f>IF([1]median_raw_etb!G1="","",[1]median_raw_etb!G1)</f>
        <v>Rice.etb</v>
      </c>
      <c r="H1" s="203" t="str">
        <f>IF([1]median_raw_etb!H1="","",[1]median_raw_etb!H1)</f>
        <v>Groundnuts.etb</v>
      </c>
      <c r="I1" s="203" t="str">
        <f>IF([1]median_raw_etb!I1="","",[1]median_raw_etb!I1)</f>
        <v>Beans.etb</v>
      </c>
      <c r="J1" s="203" t="str">
        <f>IF([1]median_raw_etb!J1="","",[1]median_raw_etb!J1)</f>
        <v>Sugar.etb</v>
      </c>
      <c r="K1" s="203" t="str">
        <f>IF([1]median_raw_etb!K1="","",[1]median_raw_etb!K1)</f>
        <v>Salt.etb</v>
      </c>
      <c r="L1" s="203" t="str">
        <f>IF([1]median_raw_etb!L1="","",[1]median_raw_etb!L1)</f>
        <v>Cooking.oil.etb</v>
      </c>
      <c r="M1" s="203" t="str">
        <f>IF([1]median_raw_etb!M1="","",[1]median_raw_etb!M1)</f>
        <v>Soap.etb</v>
      </c>
      <c r="N1" s="203" t="str">
        <f>IF([1]median_raw_etb!N1="","",[1]median_raw_etb!N1)</f>
        <v>Jerrycan.etb</v>
      </c>
      <c r="O1" s="203" t="str">
        <f>IF([1]median_raw_etb!O1="","",[1]median_raw_etb!O1)</f>
        <v>Mosquito.net.etb</v>
      </c>
      <c r="P1" s="203" t="str">
        <f>IF([1]median_raw_etb!P1="","",[1]median_raw_etb!P1)</f>
        <v>Exercise.book.etb</v>
      </c>
      <c r="Q1" s="203" t="str">
        <f>IF([1]median_raw_etb!Q1="","",[1]median_raw_etb!Q1)</f>
        <v>Blanket.etb</v>
      </c>
      <c r="R1" s="203" t="str">
        <f>IF([1]median_raw_etb!R1="","",[1]median_raw_etb!R1)</f>
        <v>Cooking.pot.etb</v>
      </c>
      <c r="S1" s="203" t="str">
        <f>IF([1]median_raw_etb!S1="","",[1]median_raw_etb!S1)</f>
        <v>Plastic.sheet.etb</v>
      </c>
      <c r="T1" s="203" t="str">
        <f>IF([1]median_raw_etb!T1="","",[1]median_raw_etb!T1)</f>
        <v>Pole.etb</v>
      </c>
      <c r="U1" s="203" t="str">
        <f>IF([1]median_raw_etb!U1="","",[1]median_raw_etb!U1)</f>
        <v>Firewood.etb</v>
      </c>
      <c r="V1" s="203" t="str">
        <f>IF([1]median_raw_etb!V1="","",[1]median_raw_etb!V1)</f>
        <v>Charcoal.etb</v>
      </c>
      <c r="W1" s="203" t="str">
        <f>IF([1]median_raw_etb!W1="","",[1]median_raw_etb!W1)</f>
        <v>Goat.etb</v>
      </c>
      <c r="X1" s="203" t="str">
        <f>IF([1]median_raw_etb!X1="","",[1]median_raw_etb!X1)</f>
        <v>Chicken.etb</v>
      </c>
      <c r="Y1" s="203" t="str">
        <f>IF([1]median_raw_etb!Y1="","",[1]median_raw_etb!Y1)</f>
        <v>Milling.costs.etb</v>
      </c>
      <c r="Z1" s="203" t="str">
        <f>IF([1]median_raw_etb!Z1="","",[1]median_raw_etb!Z1)</f>
        <v>USD.etb</v>
      </c>
      <c r="AA1" s="203" t="str">
        <f>IF([1]median_raw_etb!AA1="","",[1]median_raw_etb!AA1)</f>
        <v>SDG.etb</v>
      </c>
      <c r="AB1" s="203" t="str">
        <f>IF([1]median_raw_etb!AB1="","",[1]median_raw_etb!AB1)</f>
        <v>UGX.etb</v>
      </c>
      <c r="AC1" s="203" t="str">
        <f>IF([1]median_raw_etb!AC1="","",[1]median_raw_etb!AC1)</f>
        <v>KES.etb</v>
      </c>
      <c r="AD1" s="203" t="str">
        <f>IF([1]median_raw_etb!AD1="","",[1]median_raw_etb!AD1)</f>
        <v>CDF.etb</v>
      </c>
      <c r="AE1" s="203" t="str">
        <f>IF([1]median_raw_etb!AE1="","",[1]median_raw_etb!AE1)</f>
        <v>XAF.etb</v>
      </c>
      <c r="AF1" s="203" t="str">
        <f>IF([1]median_raw_etb!AF1="","",[1]median_raw_etb!AF1)</f>
        <v>Rubber.rope.etb</v>
      </c>
      <c r="AG1" s="203" t="str">
        <f>IF([1]median_raw_etb!AG1="","",[1]median_raw_etb!AG1)</f>
        <v>Kanga.etb</v>
      </c>
      <c r="AH1" s="203" t="str">
        <f>IF([1]median_raw_etb!AH1="","",[1]median_raw_etb!AH1)</f>
        <v>Solar.lamp.etb</v>
      </c>
      <c r="AI1" s="203" t="str">
        <f>IF([1]median_raw_etb!AI1="","",[1]median_raw_etb!AI1)</f>
        <v>Aqua.tab.etb</v>
      </c>
      <c r="AJ1" s="203" t="str">
        <f>IF([1]median_raw_etb!AJ1="","",[1]median_raw_etb!AJ1)</f>
        <v>Plastic.bucket.etb</v>
      </c>
      <c r="AK1" s="203" t="str">
        <f>IF([1]median_raw_etb!AK1="","",[1]median_raw_etb!AK1)</f>
        <v>Sanitary.pad.etb</v>
      </c>
      <c r="AL1" s="203" t="str">
        <f>IF([1]median_raw_etb!AL1="","",[1]median_raw_etb!AL1)</f>
        <v>Pen.etb</v>
      </c>
      <c r="AM1" s="203" t="str">
        <f>IF([1]median_raw_etb!AM1="","",[1]median_raw_etb!AM1)</f>
        <v>Pencil.etb</v>
      </c>
      <c r="AN1" s="203" t="str">
        <f>IF([1]median_raw_etb!AN1="","",[1]median_raw_etb!AN1)</f>
        <v>Rubber.etb</v>
      </c>
      <c r="AO1" s="203" t="str">
        <f>IF([1]median_raw_etb!AO1="","",[1]median_raw_etb!AO1)</f>
        <v>Sharpener.etb</v>
      </c>
    </row>
    <row r="2" spans="1:41" ht="24" customHeight="1" x14ac:dyDescent="0.3">
      <c r="A2" s="205"/>
      <c r="B2" s="205"/>
      <c r="C2" s="205" t="s">
        <v>5332</v>
      </c>
      <c r="D2" s="206">
        <f t="shared" ref="D2:AO2" si="0">IFERROR(MEDIAN(D$3:D$102),"")</f>
        <v>50</v>
      </c>
      <c r="E2" s="206">
        <f t="shared" si="0"/>
        <v>36</v>
      </c>
      <c r="F2" s="206">
        <f t="shared" si="0"/>
        <v>100</v>
      </c>
      <c r="G2" s="206">
        <f t="shared" si="0"/>
        <v>150</v>
      </c>
      <c r="H2" s="206" t="str">
        <f t="shared" si="0"/>
        <v/>
      </c>
      <c r="I2" s="206" t="str">
        <f t="shared" si="0"/>
        <v/>
      </c>
      <c r="J2" s="206">
        <f t="shared" si="0"/>
        <v>100</v>
      </c>
      <c r="K2" s="206">
        <f t="shared" si="0"/>
        <v>50</v>
      </c>
      <c r="L2" s="206">
        <f t="shared" si="0"/>
        <v>150</v>
      </c>
      <c r="M2" s="206">
        <f t="shared" si="0"/>
        <v>50</v>
      </c>
      <c r="N2" s="206">
        <f t="shared" si="0"/>
        <v>250</v>
      </c>
      <c r="O2" s="206">
        <f t="shared" si="0"/>
        <v>100</v>
      </c>
      <c r="P2" s="206">
        <f t="shared" si="0"/>
        <v>50</v>
      </c>
      <c r="Q2" s="206" t="str">
        <f t="shared" si="0"/>
        <v/>
      </c>
      <c r="R2" s="206" t="str">
        <f t="shared" si="0"/>
        <v/>
      </c>
      <c r="S2" s="206" t="str">
        <f t="shared" si="0"/>
        <v/>
      </c>
      <c r="T2" s="206">
        <f t="shared" si="0"/>
        <v>200</v>
      </c>
      <c r="U2" s="206">
        <f t="shared" si="0"/>
        <v>100</v>
      </c>
      <c r="V2" s="206">
        <f t="shared" si="0"/>
        <v>400</v>
      </c>
      <c r="W2" s="206">
        <f t="shared" si="0"/>
        <v>3000</v>
      </c>
      <c r="X2" s="206">
        <f t="shared" si="0"/>
        <v>400</v>
      </c>
      <c r="Y2" s="206" t="str">
        <f t="shared" si="0"/>
        <v/>
      </c>
      <c r="Z2" s="206" t="str">
        <f t="shared" si="0"/>
        <v/>
      </c>
      <c r="AA2" s="206" t="str">
        <f t="shared" si="0"/>
        <v/>
      </c>
      <c r="AB2" s="216" t="str">
        <f t="shared" si="0"/>
        <v/>
      </c>
      <c r="AC2" s="216" t="str">
        <f t="shared" si="0"/>
        <v/>
      </c>
      <c r="AD2" s="217" t="str">
        <f t="shared" si="0"/>
        <v/>
      </c>
      <c r="AE2" s="216" t="str">
        <f t="shared" si="0"/>
        <v/>
      </c>
      <c r="AF2" s="216" t="str">
        <f t="shared" si="0"/>
        <v/>
      </c>
      <c r="AG2" s="216" t="str">
        <f t="shared" si="0"/>
        <v/>
      </c>
      <c r="AH2" s="216" t="str">
        <f t="shared" si="0"/>
        <v/>
      </c>
      <c r="AI2" s="216" t="str">
        <f t="shared" si="0"/>
        <v/>
      </c>
      <c r="AJ2" s="216" t="str">
        <f t="shared" si="0"/>
        <v/>
      </c>
      <c r="AK2" s="216" t="str">
        <f t="shared" si="0"/>
        <v/>
      </c>
      <c r="AL2" s="216" t="str">
        <f t="shared" si="0"/>
        <v/>
      </c>
      <c r="AM2" s="216" t="str">
        <f t="shared" si="0"/>
        <v/>
      </c>
      <c r="AN2" s="216" t="str">
        <f t="shared" si="0"/>
        <v/>
      </c>
      <c r="AO2" s="216" t="str">
        <f t="shared" si="0"/>
        <v/>
      </c>
    </row>
    <row r="3" spans="1:41" x14ac:dyDescent="0.3">
      <c r="A3" s="208" t="str">
        <f>IF([1]median_raw_etb!A2="","",[1]median_raw_etb!A2)</f>
        <v>UpperNile</v>
      </c>
      <c r="B3" s="208" t="str">
        <f>IF([1]median_raw_etb!B2="","",[1]median_raw_etb!B2)</f>
        <v>Maiwut</v>
      </c>
      <c r="C3" s="208" t="str">
        <f>IF([1]median_raw_etb!C2="","",[1]median_raw_etb!C2)</f>
        <v>Maiwut Town</v>
      </c>
      <c r="D3" s="212">
        <f>IF([1]median_raw_etb!D2="","",[1]median_raw_etb!D2)</f>
        <v>50</v>
      </c>
      <c r="E3" s="212">
        <f>IF([1]median_raw_etb!E2="","",[1]median_raw_etb!E2)</f>
        <v>36</v>
      </c>
      <c r="F3" s="212">
        <f>IF([1]median_raw_etb!F2="","",[1]median_raw_etb!F2)</f>
        <v>100</v>
      </c>
      <c r="G3" s="212">
        <f>IF([1]median_raw_etb!G2="","",[1]median_raw_etb!G2)</f>
        <v>150</v>
      </c>
      <c r="H3" s="212" t="str">
        <f>IF([1]median_raw_etb!H2="","",[1]median_raw_etb!H2)</f>
        <v/>
      </c>
      <c r="I3" s="212" t="str">
        <f>IF([1]median_raw_etb!I2="","",[1]median_raw_etb!I2)</f>
        <v/>
      </c>
      <c r="J3" s="212">
        <f>IF([1]median_raw_etb!J2="","",[1]median_raw_etb!J2)</f>
        <v>100</v>
      </c>
      <c r="K3" s="212">
        <f>IF([1]median_raw_etb!K2="","",[1]median_raw_etb!K2)</f>
        <v>50</v>
      </c>
      <c r="L3" s="212">
        <f>IF([1]median_raw_etb!L2="","",[1]median_raw_etb!L2)</f>
        <v>150</v>
      </c>
      <c r="M3" s="212">
        <f>IF([1]median_raw_etb!M2="","",[1]median_raw_etb!M2)</f>
        <v>50</v>
      </c>
      <c r="N3" s="212">
        <f>IF([1]median_raw_etb!N2="","",[1]median_raw_etb!N2)</f>
        <v>250</v>
      </c>
      <c r="O3" s="212">
        <f>IF([1]median_raw_etb!O2="","",[1]median_raw_etb!O2)</f>
        <v>100</v>
      </c>
      <c r="P3" s="212">
        <f>IF([1]median_raw_etb!P2="","",[1]median_raw_etb!P2)</f>
        <v>50</v>
      </c>
      <c r="Q3" s="212" t="str">
        <f>IF([1]median_raw_etb!Q2="","",[1]median_raw_etb!Q2)</f>
        <v/>
      </c>
      <c r="R3" s="212" t="str">
        <f>IF([1]median_raw_etb!R2="","",[1]median_raw_etb!R2)</f>
        <v/>
      </c>
      <c r="S3" s="212" t="str">
        <f>IF([1]median_raw_etb!S2="","",[1]median_raw_etb!S2)</f>
        <v/>
      </c>
      <c r="T3" s="212">
        <f>IF([1]median_raw_etb!T2="","",[1]median_raw_etb!T2)</f>
        <v>200</v>
      </c>
      <c r="U3" s="212">
        <f>IF([1]median_raw_etb!U2="","",[1]median_raw_etb!U2)</f>
        <v>100</v>
      </c>
      <c r="V3" s="212">
        <f>IF([1]median_raw_etb!V2="","",[1]median_raw_etb!V2)</f>
        <v>400</v>
      </c>
      <c r="W3" s="212">
        <f>IF([1]median_raw_etb!W2="","",[1]median_raw_etb!W2)</f>
        <v>3000</v>
      </c>
      <c r="X3" s="212">
        <f>IF([1]median_raw_etb!X2="","",[1]median_raw_etb!X2)</f>
        <v>400</v>
      </c>
      <c r="Y3" s="212" t="str">
        <f>IF([1]median_raw_etb!Y2="","",[1]median_raw_etb!Y2)</f>
        <v/>
      </c>
      <c r="Z3" s="212" t="str">
        <f>IF([1]median_raw_etb!Z2="","",[1]median_raw_etb!Z2)</f>
        <v/>
      </c>
      <c r="AA3" s="212" t="str">
        <f>IF([1]median_raw_etb!AA2="","",[1]median_raw_etb!AA2)</f>
        <v/>
      </c>
      <c r="AB3" s="215" t="str">
        <f>IF([1]median_raw_etb!AB2="","",[1]median_raw_etb!AB2)</f>
        <v/>
      </c>
      <c r="AC3" s="215" t="str">
        <f>IF([1]median_raw_etb!AC2="","",[1]median_raw_etb!AC2)</f>
        <v/>
      </c>
      <c r="AD3" s="218" t="str">
        <f>IF([1]median_raw_etb!AD2="","",[1]median_raw_etb!AD2)</f>
        <v/>
      </c>
      <c r="AE3" s="215" t="str">
        <f>IF([1]median_raw_etb!AE2="","",[1]median_raw_etb!AE2)</f>
        <v/>
      </c>
      <c r="AF3" s="215" t="str">
        <f>IF([1]median_raw_etb!AF2="","",[1]median_raw_etb!AF2)</f>
        <v/>
      </c>
      <c r="AG3" s="215" t="str">
        <f>IF([1]median_raw_etb!AG2="","",[1]median_raw_etb!AG2)</f>
        <v/>
      </c>
      <c r="AH3" s="215" t="str">
        <f>IF([1]median_raw_etb!AH2="","",[1]median_raw_etb!AH2)</f>
        <v/>
      </c>
      <c r="AI3" s="215" t="str">
        <f>IF([1]median_raw_etb!AI2="","",[1]median_raw_etb!AI2)</f>
        <v/>
      </c>
      <c r="AJ3" s="215" t="str">
        <f>IF([1]median_raw_etb!AJ2="","",[1]median_raw_etb!AJ2)</f>
        <v/>
      </c>
      <c r="AK3" s="215" t="str">
        <f>IF([1]median_raw_etb!AK2="","",[1]median_raw_etb!AK2)</f>
        <v/>
      </c>
      <c r="AL3" s="215" t="str">
        <f>IF([1]median_raw_etb!AL2="","",[1]median_raw_etb!AL2)</f>
        <v/>
      </c>
      <c r="AM3" s="215" t="str">
        <f>IF([1]median_raw_etb!AM2="","",[1]median_raw_etb!AM2)</f>
        <v/>
      </c>
      <c r="AN3" s="215" t="str">
        <f>IF([1]median_raw_etb!AN2="","",[1]median_raw_etb!AN2)</f>
        <v/>
      </c>
      <c r="AO3" s="215" t="str">
        <f>IF([1]median_raw_etb!AO2="","",[1]median_raw_etb!AO2)</f>
        <v/>
      </c>
    </row>
    <row r="4" spans="1:41" x14ac:dyDescent="0.3">
      <c r="A4" s="208" t="str">
        <f>IF([1]median_raw_etb!A3="","",[1]median_raw_etb!A3)</f>
        <v/>
      </c>
      <c r="B4" s="208" t="str">
        <f>IF([1]median_raw_etb!B3="","",[1]median_raw_etb!B3)</f>
        <v/>
      </c>
      <c r="C4" s="208" t="str">
        <f>IF([1]median_raw_etb!C3="","",[1]median_raw_etb!C3)</f>
        <v/>
      </c>
      <c r="D4" s="212" t="str">
        <f>IF([1]median_raw_etb!D3="","",[1]median_raw_etb!D3)</f>
        <v/>
      </c>
      <c r="E4" s="212" t="str">
        <f>IF([1]median_raw_etb!E3="","",[1]median_raw_etb!E3)</f>
        <v/>
      </c>
      <c r="F4" s="212" t="str">
        <f>IF([1]median_raw_etb!F3="","",[1]median_raw_etb!F3)</f>
        <v/>
      </c>
      <c r="G4" s="212" t="str">
        <f>IF([1]median_raw_etb!G3="","",[1]median_raw_etb!G3)</f>
        <v/>
      </c>
      <c r="H4" s="212" t="str">
        <f>IF([1]median_raw_etb!H3="","",[1]median_raw_etb!H3)</f>
        <v/>
      </c>
      <c r="I4" s="212" t="str">
        <f>IF([1]median_raw_etb!I3="","",[1]median_raw_etb!I3)</f>
        <v/>
      </c>
      <c r="J4" s="212" t="str">
        <f>IF([1]median_raw_etb!J3="","",[1]median_raw_etb!J3)</f>
        <v/>
      </c>
      <c r="K4" s="212" t="str">
        <f>IF([1]median_raw_etb!K3="","",[1]median_raw_etb!K3)</f>
        <v/>
      </c>
      <c r="L4" s="212" t="str">
        <f>IF([1]median_raw_etb!L3="","",[1]median_raw_etb!L3)</f>
        <v/>
      </c>
      <c r="M4" s="212" t="str">
        <f>IF([1]median_raw_etb!M3="","",[1]median_raw_etb!M3)</f>
        <v/>
      </c>
      <c r="N4" s="212" t="str">
        <f>IF([1]median_raw_etb!N3="","",[1]median_raw_etb!N3)</f>
        <v/>
      </c>
      <c r="O4" s="212" t="str">
        <f>IF([1]median_raw_etb!O3="","",[1]median_raw_etb!O3)</f>
        <v/>
      </c>
      <c r="P4" s="212" t="str">
        <f>IF([1]median_raw_etb!P3="","",[1]median_raw_etb!P3)</f>
        <v/>
      </c>
      <c r="Q4" s="212" t="str">
        <f>IF([1]median_raw_etb!Q3="","",[1]median_raw_etb!Q3)</f>
        <v/>
      </c>
      <c r="R4" s="212" t="str">
        <f>IF([1]median_raw_etb!R3="","",[1]median_raw_etb!R3)</f>
        <v/>
      </c>
      <c r="S4" s="212" t="str">
        <f>IF([1]median_raw_etb!S3="","",[1]median_raw_etb!S3)</f>
        <v/>
      </c>
      <c r="T4" s="212" t="str">
        <f>IF([1]median_raw_etb!T3="","",[1]median_raw_etb!T3)</f>
        <v/>
      </c>
      <c r="U4" s="212" t="str">
        <f>IF([1]median_raw_etb!U3="","",[1]median_raw_etb!U3)</f>
        <v/>
      </c>
      <c r="V4" s="212" t="str">
        <f>IF([1]median_raw_etb!V3="","",[1]median_raw_etb!V3)</f>
        <v/>
      </c>
      <c r="W4" s="212" t="str">
        <f>IF([1]median_raw_etb!W3="","",[1]median_raw_etb!W3)</f>
        <v/>
      </c>
      <c r="X4" s="212" t="str">
        <f>IF([1]median_raw_etb!X3="","",[1]median_raw_etb!X3)</f>
        <v/>
      </c>
      <c r="Y4" s="212" t="str">
        <f>IF([1]median_raw_etb!Y3="","",[1]median_raw_etb!Y3)</f>
        <v/>
      </c>
      <c r="Z4" s="212" t="str">
        <f>IF([1]median_raw_etb!Z3="","",[1]median_raw_etb!Z3)</f>
        <v/>
      </c>
      <c r="AA4" s="212" t="str">
        <f>IF([1]median_raw_etb!AA3="","",[1]median_raw_etb!AA3)</f>
        <v/>
      </c>
      <c r="AB4" s="215" t="str">
        <f>IF([1]median_raw_etb!AB3="","",[1]median_raw_etb!AB3)</f>
        <v/>
      </c>
      <c r="AC4" s="215" t="str">
        <f>IF([1]median_raw_etb!AC3="","",[1]median_raw_etb!AC3)</f>
        <v/>
      </c>
      <c r="AD4" s="218" t="str">
        <f>IF([1]median_raw_etb!AD3="","",[1]median_raw_etb!AD3)</f>
        <v/>
      </c>
      <c r="AE4" s="215" t="str">
        <f>IF([1]median_raw_etb!AE3="","",[1]median_raw_etb!AE3)</f>
        <v/>
      </c>
      <c r="AF4" s="215" t="str">
        <f>IF([1]median_raw_etb!AF3="","",[1]median_raw_etb!AF3)</f>
        <v/>
      </c>
      <c r="AG4" s="215" t="str">
        <f>IF([1]median_raw_etb!AG3="","",[1]median_raw_etb!AG3)</f>
        <v/>
      </c>
      <c r="AH4" s="212" t="str">
        <f>IF([1]median_raw_etb!AH3="","",[1]median_raw_etb!AH3)</f>
        <v/>
      </c>
      <c r="AI4" s="212"/>
      <c r="AJ4" s="212"/>
      <c r="AK4" s="212"/>
      <c r="AL4" s="219"/>
      <c r="AM4" s="213"/>
    </row>
    <row r="5" spans="1:41" x14ac:dyDescent="0.3">
      <c r="A5" s="208" t="str">
        <f>IF([1]median_raw_etb!A4="","",[1]median_raw_etb!A4)</f>
        <v/>
      </c>
      <c r="B5" s="208" t="str">
        <f>IF([1]median_raw_etb!B4="","",[1]median_raw_etb!B4)</f>
        <v/>
      </c>
      <c r="C5" s="208" t="str">
        <f>IF([1]median_raw_etb!C4="","",[1]median_raw_etb!C4)</f>
        <v/>
      </c>
      <c r="D5" s="212" t="str">
        <f>IF([1]median_raw_etb!D4="","",[1]median_raw_etb!D4)</f>
        <v/>
      </c>
      <c r="E5" s="212" t="str">
        <f>IF([1]median_raw_etb!E4="","",[1]median_raw_etb!E4)</f>
        <v/>
      </c>
      <c r="F5" s="212" t="str">
        <f>IF([1]median_raw_etb!F4="","",[1]median_raw_etb!F4)</f>
        <v/>
      </c>
      <c r="G5" s="212" t="str">
        <f>IF([1]median_raw_etb!G4="","",[1]median_raw_etb!G4)</f>
        <v/>
      </c>
      <c r="H5" s="212" t="str">
        <f>IF([1]median_raw_etb!H4="","",[1]median_raw_etb!H4)</f>
        <v/>
      </c>
      <c r="I5" s="212" t="str">
        <f>IF([1]median_raw_etb!I4="","",[1]median_raw_etb!I4)</f>
        <v/>
      </c>
      <c r="J5" s="212" t="str">
        <f>IF([1]median_raw_etb!J4="","",[1]median_raw_etb!J4)</f>
        <v/>
      </c>
      <c r="K5" s="212" t="str">
        <f>IF([1]median_raw_etb!K4="","",[1]median_raw_etb!K4)</f>
        <v/>
      </c>
      <c r="L5" s="212" t="str">
        <f>IF([1]median_raw_etb!L4="","",[1]median_raw_etb!L4)</f>
        <v/>
      </c>
      <c r="M5" s="212" t="str">
        <f>IF([1]median_raw_etb!M4="","",[1]median_raw_etb!M4)</f>
        <v/>
      </c>
      <c r="N5" s="212" t="str">
        <f>IF([1]median_raw_etb!N4="","",[1]median_raw_etb!N4)</f>
        <v/>
      </c>
      <c r="O5" s="212" t="str">
        <f>IF([1]median_raw_etb!O4="","",[1]median_raw_etb!O4)</f>
        <v/>
      </c>
      <c r="P5" s="212" t="str">
        <f>IF([1]median_raw_etb!P4="","",[1]median_raw_etb!P4)</f>
        <v/>
      </c>
      <c r="Q5" s="212" t="str">
        <f>IF([1]median_raw_etb!Q4="","",[1]median_raw_etb!Q4)</f>
        <v/>
      </c>
      <c r="R5" s="212" t="str">
        <f>IF([1]median_raw_etb!R4="","",[1]median_raw_etb!R4)</f>
        <v/>
      </c>
      <c r="S5" s="212" t="str">
        <f>IF([1]median_raw_etb!S4="","",[1]median_raw_etb!S4)</f>
        <v/>
      </c>
      <c r="T5" s="212" t="str">
        <f>IF([1]median_raw_etb!T4="","",[1]median_raw_etb!T4)</f>
        <v/>
      </c>
      <c r="U5" s="212" t="str">
        <f>IF([1]median_raw_etb!U4="","",[1]median_raw_etb!U4)</f>
        <v/>
      </c>
      <c r="V5" s="212" t="str">
        <f>IF([1]median_raw_etb!V4="","",[1]median_raw_etb!V4)</f>
        <v/>
      </c>
      <c r="W5" s="212" t="str">
        <f>IF([1]median_raw_etb!W4="","",[1]median_raw_etb!W4)</f>
        <v/>
      </c>
      <c r="X5" s="212" t="str">
        <f>IF([1]median_raw_etb!X4="","",[1]median_raw_etb!X4)</f>
        <v/>
      </c>
      <c r="Y5" s="212" t="str">
        <f>IF([1]median_raw_etb!Y4="","",[1]median_raw_etb!Y4)</f>
        <v/>
      </c>
      <c r="Z5" s="212" t="str">
        <f>IF([1]median_raw_etb!Z4="","",[1]median_raw_etb!Z4)</f>
        <v/>
      </c>
      <c r="AA5" s="212" t="str">
        <f>IF([1]median_raw_etb!AA4="","",[1]median_raw_etb!AA4)</f>
        <v/>
      </c>
      <c r="AB5" s="215" t="str">
        <f>IF([1]median_raw_etb!AB4="","",[1]median_raw_etb!AB4)</f>
        <v/>
      </c>
      <c r="AC5" s="215" t="str">
        <f>IF([1]median_raw_etb!AC4="","",[1]median_raw_etb!AC4)</f>
        <v/>
      </c>
      <c r="AD5" s="218" t="str">
        <f>IF([1]median_raw_etb!AD4="","",[1]median_raw_etb!AD4)</f>
        <v/>
      </c>
      <c r="AE5" s="215" t="str">
        <f>IF([1]median_raw_etb!AE4="","",[1]median_raw_etb!AE4)</f>
        <v/>
      </c>
      <c r="AF5" s="215" t="str">
        <f>IF([1]median_raw_etb!AF4="","",[1]median_raw_etb!AF4)</f>
        <v/>
      </c>
      <c r="AG5" s="215" t="str">
        <f>IF([1]median_raw_etb!AG4="","",[1]median_raw_etb!AG4)</f>
        <v/>
      </c>
      <c r="AH5" s="212" t="str">
        <f>IF([1]median_raw_etb!AH4="","",[1]median_raw_etb!AH4)</f>
        <v/>
      </c>
      <c r="AI5" s="212"/>
      <c r="AJ5" s="212"/>
      <c r="AK5" s="212"/>
      <c r="AL5" s="219"/>
      <c r="AM5" s="213"/>
    </row>
    <row r="6" spans="1:41" x14ac:dyDescent="0.3">
      <c r="A6" s="208" t="str">
        <f>IF([1]median_raw_etb!A5="","",[1]median_raw_etb!A5)</f>
        <v/>
      </c>
      <c r="B6" s="208" t="str">
        <f>IF([1]median_raw_etb!B5="","",[1]median_raw_etb!B5)</f>
        <v/>
      </c>
      <c r="C6" s="208" t="str">
        <f>IF([1]median_raw_etb!C5="","",[1]median_raw_etb!C5)</f>
        <v/>
      </c>
      <c r="D6" s="212" t="str">
        <f>IF([1]median_raw_etb!D5="","",[1]median_raw_etb!D5)</f>
        <v/>
      </c>
      <c r="E6" s="212" t="str">
        <f>IF([1]median_raw_etb!E5="","",[1]median_raw_etb!E5)</f>
        <v/>
      </c>
      <c r="F6" s="212" t="str">
        <f>IF([1]median_raw_etb!F5="","",[1]median_raw_etb!F5)</f>
        <v/>
      </c>
      <c r="G6" s="212" t="str">
        <f>IF([1]median_raw_etb!G5="","",[1]median_raw_etb!G5)</f>
        <v/>
      </c>
      <c r="H6" s="212" t="str">
        <f>IF([1]median_raw_etb!H5="","",[1]median_raw_etb!H5)</f>
        <v/>
      </c>
      <c r="I6" s="212" t="str">
        <f>IF([1]median_raw_etb!I5="","",[1]median_raw_etb!I5)</f>
        <v/>
      </c>
      <c r="J6" s="212" t="str">
        <f>IF([1]median_raw_etb!J5="","",[1]median_raw_etb!J5)</f>
        <v/>
      </c>
      <c r="K6" s="212" t="str">
        <f>IF([1]median_raw_etb!K5="","",[1]median_raw_etb!K5)</f>
        <v/>
      </c>
      <c r="L6" s="212" t="str">
        <f>IF([1]median_raw_etb!L5="","",[1]median_raw_etb!L5)</f>
        <v/>
      </c>
      <c r="M6" s="212" t="str">
        <f>IF([1]median_raw_etb!M5="","",[1]median_raw_etb!M5)</f>
        <v/>
      </c>
      <c r="N6" s="212" t="str">
        <f>IF([1]median_raw_etb!N5="","",[1]median_raw_etb!N5)</f>
        <v/>
      </c>
      <c r="O6" s="212" t="str">
        <f>IF([1]median_raw_etb!O5="","",[1]median_raw_etb!O5)</f>
        <v/>
      </c>
      <c r="P6" s="212" t="str">
        <f>IF([1]median_raw_etb!P5="","",[1]median_raw_etb!P5)</f>
        <v/>
      </c>
      <c r="Q6" s="212" t="str">
        <f>IF([1]median_raw_etb!Q5="","",[1]median_raw_etb!Q5)</f>
        <v/>
      </c>
      <c r="R6" s="212" t="str">
        <f>IF([1]median_raw_etb!R5="","",[1]median_raw_etb!R5)</f>
        <v/>
      </c>
      <c r="S6" s="212" t="str">
        <f>IF([1]median_raw_etb!S5="","",[1]median_raw_etb!S5)</f>
        <v/>
      </c>
      <c r="T6" s="212" t="str">
        <f>IF([1]median_raw_etb!T5="","",[1]median_raw_etb!T5)</f>
        <v/>
      </c>
      <c r="U6" s="212" t="str">
        <f>IF([1]median_raw_etb!U5="","",[1]median_raw_etb!U5)</f>
        <v/>
      </c>
      <c r="V6" s="212" t="str">
        <f>IF([1]median_raw_etb!V5="","",[1]median_raw_etb!V5)</f>
        <v/>
      </c>
      <c r="W6" s="212" t="str">
        <f>IF([1]median_raw_etb!W5="","",[1]median_raw_etb!W5)</f>
        <v/>
      </c>
      <c r="X6" s="212" t="str">
        <f>IF([1]median_raw_etb!X5="","",[1]median_raw_etb!X5)</f>
        <v/>
      </c>
      <c r="Y6" s="212" t="str">
        <f>IF([1]median_raw_etb!Y5="","",[1]median_raw_etb!Y5)</f>
        <v/>
      </c>
      <c r="Z6" s="212" t="str">
        <f>IF([1]median_raw_etb!Z5="","",[1]median_raw_etb!Z5)</f>
        <v/>
      </c>
      <c r="AA6" s="212" t="str">
        <f>IF([1]median_raw_etb!AA5="","",[1]median_raw_etb!AA5)</f>
        <v/>
      </c>
      <c r="AB6" s="215" t="str">
        <f>IF([1]median_raw_etb!AB5="","",[1]median_raw_etb!AB5)</f>
        <v/>
      </c>
      <c r="AC6" s="215" t="str">
        <f>IF([1]median_raw_etb!AC5="","",[1]median_raw_etb!AC5)</f>
        <v/>
      </c>
      <c r="AD6" s="218" t="str">
        <f>IF([1]median_raw_etb!AD5="","",[1]median_raw_etb!AD5)</f>
        <v/>
      </c>
      <c r="AE6" s="215" t="str">
        <f>IF([1]median_raw_etb!AE5="","",[1]median_raw_etb!AE5)</f>
        <v/>
      </c>
      <c r="AF6" s="215" t="str">
        <f>IF([1]median_raw_etb!AF5="","",[1]median_raw_etb!AF5)</f>
        <v/>
      </c>
      <c r="AG6" s="215" t="str">
        <f>IF([1]median_raw_etb!AG5="","",[1]median_raw_etb!AG5)</f>
        <v/>
      </c>
      <c r="AH6" s="212" t="str">
        <f>IF([1]median_raw_etb!AH5="","",[1]median_raw_etb!AH5)</f>
        <v/>
      </c>
      <c r="AI6" s="212" t="str">
        <f t="shared" ref="AI6:AI69" si="1">IF(C6="","",IF(D6="",D$2,D6)+IF(E6="",E$2,E6)+IF(F6="",F$2,F6)+IF(G6="",G$2,G6)+IF(H6="",H$2,H6)+IF(I6="",I$2,I6)+IF(J6="",J$2,J6)+IF(K6="",K$2,K6)+IF(L6="",L$2,L6))</f>
        <v/>
      </c>
      <c r="AJ6" s="212"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212"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219"/>
      <c r="AM6" s="213" t="str">
        <f t="shared" ref="AM6:AM69" si="2">IF(C6="","",IF(IF(RIGHT($A6,9)="Equatoria",$E6,$D6)="",IF(RIGHT($A6,9)="Equatoria",$E$2,$D$2),IF(RIGHT($A6,9)="Equatoria",$E6,$D6)))</f>
        <v/>
      </c>
    </row>
    <row r="7" spans="1:41" x14ac:dyDescent="0.3">
      <c r="A7" s="208" t="str">
        <f>IF([1]median_raw_etb!A6="","",[1]median_raw_etb!A6)</f>
        <v/>
      </c>
      <c r="B7" s="208" t="str">
        <f>IF([1]median_raw_etb!B6="","",[1]median_raw_etb!B6)</f>
        <v/>
      </c>
      <c r="C7" s="208" t="str">
        <f>IF([1]median_raw_etb!C6="","",[1]median_raw_etb!C6)</f>
        <v/>
      </c>
      <c r="D7" s="212" t="str">
        <f>IF([1]median_raw_etb!D6="","",[1]median_raw_etb!D6)</f>
        <v/>
      </c>
      <c r="E7" s="212" t="str">
        <f>IF([1]median_raw_etb!E6="","",[1]median_raw_etb!E6)</f>
        <v/>
      </c>
      <c r="F7" s="212" t="str">
        <f>IF([1]median_raw_etb!F6="","",[1]median_raw_etb!F6)</f>
        <v/>
      </c>
      <c r="G7" s="212" t="str">
        <f>IF([1]median_raw_etb!G6="","",[1]median_raw_etb!G6)</f>
        <v/>
      </c>
      <c r="H7" s="212" t="str">
        <f>IF([1]median_raw_etb!H6="","",[1]median_raw_etb!H6)</f>
        <v/>
      </c>
      <c r="I7" s="212" t="str">
        <f>IF([1]median_raw_etb!I6="","",[1]median_raw_etb!I6)</f>
        <v/>
      </c>
      <c r="J7" s="212" t="str">
        <f>IF([1]median_raw_etb!J6="","",[1]median_raw_etb!J6)</f>
        <v/>
      </c>
      <c r="K7" s="212" t="str">
        <f>IF([1]median_raw_etb!K6="","",[1]median_raw_etb!K6)</f>
        <v/>
      </c>
      <c r="L7" s="212" t="str">
        <f>IF([1]median_raw_etb!L6="","",[1]median_raw_etb!L6)</f>
        <v/>
      </c>
      <c r="M7" s="212" t="str">
        <f>IF([1]median_raw_etb!M6="","",[1]median_raw_etb!M6)</f>
        <v/>
      </c>
      <c r="N7" s="212" t="str">
        <f>IF([1]median_raw_etb!N6="","",[1]median_raw_etb!N6)</f>
        <v/>
      </c>
      <c r="O7" s="212" t="str">
        <f>IF([1]median_raw_etb!O6="","",[1]median_raw_etb!O6)</f>
        <v/>
      </c>
      <c r="P7" s="212" t="str">
        <f>IF([1]median_raw_etb!P6="","",[1]median_raw_etb!P6)</f>
        <v/>
      </c>
      <c r="Q7" s="212" t="str">
        <f>IF([1]median_raw_etb!Q6="","",[1]median_raw_etb!Q6)</f>
        <v/>
      </c>
      <c r="R7" s="212" t="str">
        <f>IF([1]median_raw_etb!R6="","",[1]median_raw_etb!R6)</f>
        <v/>
      </c>
      <c r="S7" s="212" t="str">
        <f>IF([1]median_raw_etb!S6="","",[1]median_raw_etb!S6)</f>
        <v/>
      </c>
      <c r="T7" s="212" t="str">
        <f>IF([1]median_raw_etb!T6="","",[1]median_raw_etb!T6)</f>
        <v/>
      </c>
      <c r="U7" s="212" t="str">
        <f>IF([1]median_raw_etb!U6="","",[1]median_raw_etb!U6)</f>
        <v/>
      </c>
      <c r="V7" s="212" t="str">
        <f>IF([1]median_raw_etb!V6="","",[1]median_raw_etb!V6)</f>
        <v/>
      </c>
      <c r="W7" s="212" t="str">
        <f>IF([1]median_raw_etb!W6="","",[1]median_raw_etb!W6)</f>
        <v/>
      </c>
      <c r="X7" s="212" t="str">
        <f>IF([1]median_raw_etb!X6="","",[1]median_raw_etb!X6)</f>
        <v/>
      </c>
      <c r="Y7" s="212" t="str">
        <f>IF([1]median_raw_etb!Y6="","",[1]median_raw_etb!Y6)</f>
        <v/>
      </c>
      <c r="Z7" s="212" t="str">
        <f>IF([1]median_raw_etb!Z6="","",[1]median_raw_etb!Z6)</f>
        <v/>
      </c>
      <c r="AA7" s="212" t="str">
        <f>IF([1]median_raw_etb!AA6="","",[1]median_raw_etb!AA6)</f>
        <v/>
      </c>
      <c r="AB7" s="215" t="str">
        <f>IF([1]median_raw_etb!AB6="","",[1]median_raw_etb!AB6)</f>
        <v/>
      </c>
      <c r="AC7" s="215" t="str">
        <f>IF([1]median_raw_etb!AC6="","",[1]median_raw_etb!AC6)</f>
        <v/>
      </c>
      <c r="AD7" s="218" t="str">
        <f>IF([1]median_raw_etb!AD6="","",[1]median_raw_etb!AD6)</f>
        <v/>
      </c>
      <c r="AE7" s="215" t="str">
        <f>IF([1]median_raw_etb!AE6="","",[1]median_raw_etb!AE6)</f>
        <v/>
      </c>
      <c r="AF7" s="215" t="str">
        <f>IF([1]median_raw_etb!AF6="","",[1]median_raw_etb!AF6)</f>
        <v/>
      </c>
      <c r="AG7" s="215" t="str">
        <f>IF([1]median_raw_etb!AG6="","",[1]median_raw_etb!AG6)</f>
        <v/>
      </c>
      <c r="AH7" s="212" t="str">
        <f>IF([1]median_raw_etb!AH6="","",[1]median_raw_etb!AH6)</f>
        <v/>
      </c>
      <c r="AI7" s="212" t="str">
        <f t="shared" si="1"/>
        <v/>
      </c>
      <c r="AJ7" s="212"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212"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219"/>
      <c r="AM7" s="213" t="str">
        <f t="shared" si="2"/>
        <v/>
      </c>
    </row>
    <row r="8" spans="1:41" x14ac:dyDescent="0.3">
      <c r="A8" s="208" t="str">
        <f>IF([1]median_raw_etb!A7="","",[1]median_raw_etb!A7)</f>
        <v/>
      </c>
      <c r="B8" s="208" t="str">
        <f>IF([1]median_raw_etb!B7="","",[1]median_raw_etb!B7)</f>
        <v/>
      </c>
      <c r="C8" s="208" t="str">
        <f>IF([1]median_raw_etb!C7="","",[1]median_raw_etb!C7)</f>
        <v/>
      </c>
      <c r="D8" s="212" t="str">
        <f>IF([1]median_raw_etb!D7="","",[1]median_raw_etb!D7)</f>
        <v/>
      </c>
      <c r="E8" s="212" t="str">
        <f>IF([1]median_raw_etb!E7="","",[1]median_raw_etb!E7)</f>
        <v/>
      </c>
      <c r="F8" s="212" t="str">
        <f>IF([1]median_raw_etb!F7="","",[1]median_raw_etb!F7)</f>
        <v/>
      </c>
      <c r="G8" s="212" t="str">
        <f>IF([1]median_raw_etb!G7="","",[1]median_raw_etb!G7)</f>
        <v/>
      </c>
      <c r="H8" s="212" t="str">
        <f>IF([1]median_raw_etb!H7="","",[1]median_raw_etb!H7)</f>
        <v/>
      </c>
      <c r="I8" s="212" t="str">
        <f>IF([1]median_raw_etb!I7="","",[1]median_raw_etb!I7)</f>
        <v/>
      </c>
      <c r="J8" s="212" t="str">
        <f>IF([1]median_raw_etb!J7="","",[1]median_raw_etb!J7)</f>
        <v/>
      </c>
      <c r="K8" s="212" t="str">
        <f>IF([1]median_raw_etb!K7="","",[1]median_raw_etb!K7)</f>
        <v/>
      </c>
      <c r="L8" s="212" t="str">
        <f>IF([1]median_raw_etb!L7="","",[1]median_raw_etb!L7)</f>
        <v/>
      </c>
      <c r="M8" s="212" t="str">
        <f>IF([1]median_raw_etb!M7="","",[1]median_raw_etb!M7)</f>
        <v/>
      </c>
      <c r="N8" s="212" t="str">
        <f>IF([1]median_raw_etb!N7="","",[1]median_raw_etb!N7)</f>
        <v/>
      </c>
      <c r="O8" s="212" t="str">
        <f>IF([1]median_raw_etb!O7="","",[1]median_raw_etb!O7)</f>
        <v/>
      </c>
      <c r="P8" s="212" t="str">
        <f>IF([1]median_raw_etb!P7="","",[1]median_raw_etb!P7)</f>
        <v/>
      </c>
      <c r="Q8" s="212" t="str">
        <f>IF([1]median_raw_etb!Q7="","",[1]median_raw_etb!Q7)</f>
        <v/>
      </c>
      <c r="R8" s="212" t="str">
        <f>IF([1]median_raw_etb!R7="","",[1]median_raw_etb!R7)</f>
        <v/>
      </c>
      <c r="S8" s="212" t="str">
        <f>IF([1]median_raw_etb!S7="","",[1]median_raw_etb!S7)</f>
        <v/>
      </c>
      <c r="T8" s="212" t="str">
        <f>IF([1]median_raw_etb!T7="","",[1]median_raw_etb!T7)</f>
        <v/>
      </c>
      <c r="U8" s="212" t="str">
        <f>IF([1]median_raw_etb!U7="","",[1]median_raw_etb!U7)</f>
        <v/>
      </c>
      <c r="V8" s="212" t="str">
        <f>IF([1]median_raw_etb!V7="","",[1]median_raw_etb!V7)</f>
        <v/>
      </c>
      <c r="W8" s="212" t="str">
        <f>IF([1]median_raw_etb!W7="","",[1]median_raw_etb!W7)</f>
        <v/>
      </c>
      <c r="X8" s="212" t="str">
        <f>IF([1]median_raw_etb!X7="","",[1]median_raw_etb!X7)</f>
        <v/>
      </c>
      <c r="Y8" s="212" t="str">
        <f>IF([1]median_raw_etb!Y7="","",[1]median_raw_etb!Y7)</f>
        <v/>
      </c>
      <c r="Z8" s="212" t="str">
        <f>IF([1]median_raw_etb!Z7="","",[1]median_raw_etb!Z7)</f>
        <v/>
      </c>
      <c r="AA8" s="212" t="str">
        <f>IF([1]median_raw_etb!AA7="","",[1]median_raw_etb!AA7)</f>
        <v/>
      </c>
      <c r="AB8" s="215" t="str">
        <f>IF([1]median_raw_etb!AB7="","",[1]median_raw_etb!AB7)</f>
        <v/>
      </c>
      <c r="AC8" s="215" t="str">
        <f>IF([1]median_raw_etb!AC7="","",[1]median_raw_etb!AC7)</f>
        <v/>
      </c>
      <c r="AD8" s="218" t="str">
        <f>IF([1]median_raw_etb!AD7="","",[1]median_raw_etb!AD7)</f>
        <v/>
      </c>
      <c r="AE8" s="215" t="str">
        <f>IF([1]median_raw_etb!AE7="","",[1]median_raw_etb!AE7)</f>
        <v/>
      </c>
      <c r="AF8" s="215" t="str">
        <f>IF([1]median_raw_etb!AF7="","",[1]median_raw_etb!AF7)</f>
        <v/>
      </c>
      <c r="AG8" s="215" t="str">
        <f>IF([1]median_raw_etb!AG7="","",[1]median_raw_etb!AG7)</f>
        <v/>
      </c>
      <c r="AH8" s="212" t="str">
        <f>IF([1]median_raw_etb!AH7="","",[1]median_raw_etb!AH7)</f>
        <v/>
      </c>
      <c r="AI8" s="212" t="str">
        <f t="shared" si="1"/>
        <v/>
      </c>
      <c r="AJ8" s="212"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212"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219"/>
      <c r="AM8" s="213" t="str">
        <f t="shared" si="2"/>
        <v/>
      </c>
    </row>
    <row r="9" spans="1:41" x14ac:dyDescent="0.3">
      <c r="A9" s="208" t="str">
        <f>IF([1]median_raw_etb!A8="","",[1]median_raw_etb!A8)</f>
        <v/>
      </c>
      <c r="B9" s="208" t="str">
        <f>IF([1]median_raw_etb!B8="","",[1]median_raw_etb!B8)</f>
        <v/>
      </c>
      <c r="C9" s="208" t="str">
        <f>IF([1]median_raw_etb!C8="","",[1]median_raw_etb!C8)</f>
        <v/>
      </c>
      <c r="D9" s="212" t="str">
        <f>IF([1]median_raw_etb!D8="","",[1]median_raw_etb!D8)</f>
        <v/>
      </c>
      <c r="E9" s="212" t="str">
        <f>IF([1]median_raw_etb!E8="","",[1]median_raw_etb!E8)</f>
        <v/>
      </c>
      <c r="F9" s="212" t="str">
        <f>IF([1]median_raw_etb!F8="","",[1]median_raw_etb!F8)</f>
        <v/>
      </c>
      <c r="G9" s="212" t="str">
        <f>IF([1]median_raw_etb!G8="","",[1]median_raw_etb!G8)</f>
        <v/>
      </c>
      <c r="H9" s="212" t="str">
        <f>IF([1]median_raw_etb!H8="","",[1]median_raw_etb!H8)</f>
        <v/>
      </c>
      <c r="I9" s="212" t="str">
        <f>IF([1]median_raw_etb!I8="","",[1]median_raw_etb!I8)</f>
        <v/>
      </c>
      <c r="J9" s="212" t="str">
        <f>IF([1]median_raw_etb!J8="","",[1]median_raw_etb!J8)</f>
        <v/>
      </c>
      <c r="K9" s="212" t="str">
        <f>IF([1]median_raw_etb!K8="","",[1]median_raw_etb!K8)</f>
        <v/>
      </c>
      <c r="L9" s="212" t="str">
        <f>IF([1]median_raw_etb!L8="","",[1]median_raw_etb!L8)</f>
        <v/>
      </c>
      <c r="M9" s="212" t="str">
        <f>IF([1]median_raw_etb!M8="","",[1]median_raw_etb!M8)</f>
        <v/>
      </c>
      <c r="N9" s="212" t="str">
        <f>IF([1]median_raw_etb!N8="","",[1]median_raw_etb!N8)</f>
        <v/>
      </c>
      <c r="O9" s="212" t="str">
        <f>IF([1]median_raw_etb!O8="","",[1]median_raw_etb!O8)</f>
        <v/>
      </c>
      <c r="P9" s="212" t="str">
        <f>IF([1]median_raw_etb!P8="","",[1]median_raw_etb!P8)</f>
        <v/>
      </c>
      <c r="Q9" s="212" t="str">
        <f>IF([1]median_raw_etb!Q8="","",[1]median_raw_etb!Q8)</f>
        <v/>
      </c>
      <c r="R9" s="212" t="str">
        <f>IF([1]median_raw_etb!R8="","",[1]median_raw_etb!R8)</f>
        <v/>
      </c>
      <c r="S9" s="212" t="str">
        <f>IF([1]median_raw_etb!S8="","",[1]median_raw_etb!S8)</f>
        <v/>
      </c>
      <c r="T9" s="212" t="str">
        <f>IF([1]median_raw_etb!T8="","",[1]median_raw_etb!T8)</f>
        <v/>
      </c>
      <c r="U9" s="212" t="str">
        <f>IF([1]median_raw_etb!U8="","",[1]median_raw_etb!U8)</f>
        <v/>
      </c>
      <c r="V9" s="212" t="str">
        <f>IF([1]median_raw_etb!V8="","",[1]median_raw_etb!V8)</f>
        <v/>
      </c>
      <c r="W9" s="212" t="str">
        <f>IF([1]median_raw_etb!W8="","",[1]median_raw_etb!W8)</f>
        <v/>
      </c>
      <c r="X9" s="212" t="str">
        <f>IF([1]median_raw_etb!X8="","",[1]median_raw_etb!X8)</f>
        <v/>
      </c>
      <c r="Y9" s="212" t="str">
        <f>IF([1]median_raw_etb!Y8="","",[1]median_raw_etb!Y8)</f>
        <v/>
      </c>
      <c r="Z9" s="212" t="str">
        <f>IF([1]median_raw_etb!Z8="","",[1]median_raw_etb!Z8)</f>
        <v/>
      </c>
      <c r="AA9" s="212" t="str">
        <f>IF([1]median_raw_etb!AA8="","",[1]median_raw_etb!AA8)</f>
        <v/>
      </c>
      <c r="AB9" s="215" t="str">
        <f>IF([1]median_raw_etb!AB8="","",[1]median_raw_etb!AB8)</f>
        <v/>
      </c>
      <c r="AC9" s="215" t="str">
        <f>IF([1]median_raw_etb!AC8="","",[1]median_raw_etb!AC8)</f>
        <v/>
      </c>
      <c r="AD9" s="218" t="str">
        <f>IF([1]median_raw_etb!AD8="","",[1]median_raw_etb!AD8)</f>
        <v/>
      </c>
      <c r="AE9" s="215" t="str">
        <f>IF([1]median_raw_etb!AE8="","",[1]median_raw_etb!AE8)</f>
        <v/>
      </c>
      <c r="AF9" s="215" t="str">
        <f>IF([1]median_raw_etb!AF8="","",[1]median_raw_etb!AF8)</f>
        <v/>
      </c>
      <c r="AG9" s="215" t="str">
        <f>IF([1]median_raw_etb!AG8="","",[1]median_raw_etb!AG8)</f>
        <v/>
      </c>
      <c r="AH9" s="212" t="str">
        <f>IF([1]median_raw_etb!AH8="","",[1]median_raw_etb!AH8)</f>
        <v/>
      </c>
      <c r="AI9" s="212" t="str">
        <f t="shared" si="1"/>
        <v/>
      </c>
      <c r="AJ9" s="212"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212"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219"/>
      <c r="AM9" s="213" t="str">
        <f t="shared" si="2"/>
        <v/>
      </c>
    </row>
    <row r="10" spans="1:41" x14ac:dyDescent="0.3">
      <c r="A10" s="208" t="str">
        <f>IF([1]median_raw_etb!A9="","",[1]median_raw_etb!A9)</f>
        <v/>
      </c>
      <c r="B10" s="208" t="str">
        <f>IF([1]median_raw_etb!B9="","",[1]median_raw_etb!B9)</f>
        <v/>
      </c>
      <c r="C10" s="208" t="str">
        <f>IF([1]median_raw_etb!C9="","",[1]median_raw_etb!C9)</f>
        <v/>
      </c>
      <c r="D10" s="212" t="str">
        <f>IF([1]median_raw_etb!D9="","",[1]median_raw_etb!D9)</f>
        <v/>
      </c>
      <c r="E10" s="212" t="str">
        <f>IF([1]median_raw_etb!E9="","",[1]median_raw_etb!E9)</f>
        <v/>
      </c>
      <c r="F10" s="212" t="str">
        <f>IF([1]median_raw_etb!F9="","",[1]median_raw_etb!F9)</f>
        <v/>
      </c>
      <c r="G10" s="212" t="str">
        <f>IF([1]median_raw_etb!G9="","",[1]median_raw_etb!G9)</f>
        <v/>
      </c>
      <c r="H10" s="212" t="str">
        <f>IF([1]median_raw_etb!H9="","",[1]median_raw_etb!H9)</f>
        <v/>
      </c>
      <c r="I10" s="212" t="str">
        <f>IF([1]median_raw_etb!I9="","",[1]median_raw_etb!I9)</f>
        <v/>
      </c>
      <c r="J10" s="212" t="str">
        <f>IF([1]median_raw_etb!J9="","",[1]median_raw_etb!J9)</f>
        <v/>
      </c>
      <c r="K10" s="212" t="str">
        <f>IF([1]median_raw_etb!K9="","",[1]median_raw_etb!K9)</f>
        <v/>
      </c>
      <c r="L10" s="212" t="str">
        <f>IF([1]median_raw_etb!L9="","",[1]median_raw_etb!L9)</f>
        <v/>
      </c>
      <c r="M10" s="212" t="str">
        <f>IF([1]median_raw_etb!M9="","",[1]median_raw_etb!M9)</f>
        <v/>
      </c>
      <c r="N10" s="212" t="str">
        <f>IF([1]median_raw_etb!N9="","",[1]median_raw_etb!N9)</f>
        <v/>
      </c>
      <c r="O10" s="212" t="str">
        <f>IF([1]median_raw_etb!O9="","",[1]median_raw_etb!O9)</f>
        <v/>
      </c>
      <c r="P10" s="212" t="str">
        <f>IF([1]median_raw_etb!P9="","",[1]median_raw_etb!P9)</f>
        <v/>
      </c>
      <c r="Q10" s="212" t="str">
        <f>IF([1]median_raw_etb!Q9="","",[1]median_raw_etb!Q9)</f>
        <v/>
      </c>
      <c r="R10" s="212" t="str">
        <f>IF([1]median_raw_etb!R9="","",[1]median_raw_etb!R9)</f>
        <v/>
      </c>
      <c r="S10" s="212" t="str">
        <f>IF([1]median_raw_etb!S9="","",[1]median_raw_etb!S9)</f>
        <v/>
      </c>
      <c r="T10" s="212" t="str">
        <f>IF([1]median_raw_etb!T9="","",[1]median_raw_etb!T9)</f>
        <v/>
      </c>
      <c r="U10" s="212" t="str">
        <f>IF([1]median_raw_etb!U9="","",[1]median_raw_etb!U9)</f>
        <v/>
      </c>
      <c r="V10" s="212" t="str">
        <f>IF([1]median_raw_etb!V9="","",[1]median_raw_etb!V9)</f>
        <v/>
      </c>
      <c r="W10" s="212" t="str">
        <f>IF([1]median_raw_etb!W9="","",[1]median_raw_etb!W9)</f>
        <v/>
      </c>
      <c r="X10" s="212" t="str">
        <f>IF([1]median_raw_etb!X9="","",[1]median_raw_etb!X9)</f>
        <v/>
      </c>
      <c r="Y10" s="212" t="str">
        <f>IF([1]median_raw_etb!Y9="","",[1]median_raw_etb!Y9)</f>
        <v/>
      </c>
      <c r="Z10" s="212" t="str">
        <f>IF([1]median_raw_etb!Z9="","",[1]median_raw_etb!Z9)</f>
        <v/>
      </c>
      <c r="AA10" s="212" t="str">
        <f>IF([1]median_raw_etb!AA9="","",[1]median_raw_etb!AA9)</f>
        <v/>
      </c>
      <c r="AB10" s="215" t="str">
        <f>IF([1]median_raw_etb!AB9="","",[1]median_raw_etb!AB9)</f>
        <v/>
      </c>
      <c r="AC10" s="215" t="str">
        <f>IF([1]median_raw_etb!AC9="","",[1]median_raw_etb!AC9)</f>
        <v/>
      </c>
      <c r="AD10" s="218" t="str">
        <f>IF([1]median_raw_etb!AD9="","",[1]median_raw_etb!AD9)</f>
        <v/>
      </c>
      <c r="AE10" s="215" t="str">
        <f>IF([1]median_raw_etb!AE9="","",[1]median_raw_etb!AE9)</f>
        <v/>
      </c>
      <c r="AF10" s="215" t="str">
        <f>IF([1]median_raw_etb!AF9="","",[1]median_raw_etb!AF9)</f>
        <v/>
      </c>
      <c r="AG10" s="215" t="str">
        <f>IF([1]median_raw_etb!AG9="","",[1]median_raw_etb!AG9)</f>
        <v/>
      </c>
      <c r="AH10" s="212" t="str">
        <f>IF([1]median_raw_etb!AH9="","",[1]median_raw_etb!AH9)</f>
        <v/>
      </c>
      <c r="AI10" s="212" t="str">
        <f t="shared" si="1"/>
        <v/>
      </c>
      <c r="AJ10" s="212"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212"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219"/>
      <c r="AM10" s="213" t="str">
        <f t="shared" si="2"/>
        <v/>
      </c>
    </row>
    <row r="11" spans="1:41" x14ac:dyDescent="0.3">
      <c r="A11" s="208" t="str">
        <f>IF([1]median_raw_etb!A10="","",[1]median_raw_etb!A10)</f>
        <v/>
      </c>
      <c r="B11" s="208" t="str">
        <f>IF([1]median_raw_etb!B10="","",[1]median_raw_etb!B10)</f>
        <v/>
      </c>
      <c r="C11" s="208" t="str">
        <f>IF([1]median_raw_etb!C10="","",[1]median_raw_etb!C10)</f>
        <v/>
      </c>
      <c r="D11" s="212" t="str">
        <f>IF([1]median_raw_etb!D10="","",[1]median_raw_etb!D10)</f>
        <v/>
      </c>
      <c r="E11" s="212" t="str">
        <f>IF([1]median_raw_etb!E10="","",[1]median_raw_etb!E10)</f>
        <v/>
      </c>
      <c r="F11" s="212" t="str">
        <f>IF([1]median_raw_etb!F10="","",[1]median_raw_etb!F10)</f>
        <v/>
      </c>
      <c r="G11" s="212" t="str">
        <f>IF([1]median_raw_etb!G10="","",[1]median_raw_etb!G10)</f>
        <v/>
      </c>
      <c r="H11" s="212" t="str">
        <f>IF([1]median_raw_etb!H10="","",[1]median_raw_etb!H10)</f>
        <v/>
      </c>
      <c r="I11" s="212" t="str">
        <f>IF([1]median_raw_etb!I10="","",[1]median_raw_etb!I10)</f>
        <v/>
      </c>
      <c r="J11" s="212" t="str">
        <f>IF([1]median_raw_etb!J10="","",[1]median_raw_etb!J10)</f>
        <v/>
      </c>
      <c r="K11" s="212" t="str">
        <f>IF([1]median_raw_etb!K10="","",[1]median_raw_etb!K10)</f>
        <v/>
      </c>
      <c r="L11" s="212" t="str">
        <f>IF([1]median_raw_etb!L10="","",[1]median_raw_etb!L10)</f>
        <v/>
      </c>
      <c r="M11" s="212" t="str">
        <f>IF([1]median_raw_etb!M10="","",[1]median_raw_etb!M10)</f>
        <v/>
      </c>
      <c r="N11" s="212" t="str">
        <f>IF([1]median_raw_etb!N10="","",[1]median_raw_etb!N10)</f>
        <v/>
      </c>
      <c r="O11" s="212" t="str">
        <f>IF([1]median_raw_etb!O10="","",[1]median_raw_etb!O10)</f>
        <v/>
      </c>
      <c r="P11" s="212" t="str">
        <f>IF([1]median_raw_etb!P10="","",[1]median_raw_etb!P10)</f>
        <v/>
      </c>
      <c r="Q11" s="212" t="str">
        <f>IF([1]median_raw_etb!Q10="","",[1]median_raw_etb!Q10)</f>
        <v/>
      </c>
      <c r="R11" s="212" t="str">
        <f>IF([1]median_raw_etb!R10="","",[1]median_raw_etb!R10)</f>
        <v/>
      </c>
      <c r="S11" s="212" t="str">
        <f>IF([1]median_raw_etb!S10="","",[1]median_raw_etb!S10)</f>
        <v/>
      </c>
      <c r="T11" s="212" t="str">
        <f>IF([1]median_raw_etb!T10="","",[1]median_raw_etb!T10)</f>
        <v/>
      </c>
      <c r="U11" s="212" t="str">
        <f>IF([1]median_raw_etb!U10="","",[1]median_raw_etb!U10)</f>
        <v/>
      </c>
      <c r="V11" s="212" t="str">
        <f>IF([1]median_raw_etb!V10="","",[1]median_raw_etb!V10)</f>
        <v/>
      </c>
      <c r="W11" s="212" t="str">
        <f>IF([1]median_raw_etb!W10="","",[1]median_raw_etb!W10)</f>
        <v/>
      </c>
      <c r="X11" s="212" t="str">
        <f>IF([1]median_raw_etb!X10="","",[1]median_raw_etb!X10)</f>
        <v/>
      </c>
      <c r="Y11" s="212" t="str">
        <f>IF([1]median_raw_etb!Y10="","",[1]median_raw_etb!Y10)</f>
        <v/>
      </c>
      <c r="Z11" s="212" t="str">
        <f>IF([1]median_raw_etb!Z10="","",[1]median_raw_etb!Z10)</f>
        <v/>
      </c>
      <c r="AA11" s="212" t="str">
        <f>IF([1]median_raw_etb!AA10="","",[1]median_raw_etb!AA10)</f>
        <v/>
      </c>
      <c r="AB11" s="215" t="str">
        <f>IF([1]median_raw_etb!AB10="","",[1]median_raw_etb!AB10)</f>
        <v/>
      </c>
      <c r="AC11" s="215" t="str">
        <f>IF([1]median_raw_etb!AC10="","",[1]median_raw_etb!AC10)</f>
        <v/>
      </c>
      <c r="AD11" s="218" t="str">
        <f>IF([1]median_raw_etb!AD10="","",[1]median_raw_etb!AD10)</f>
        <v/>
      </c>
      <c r="AE11" s="215" t="str">
        <f>IF([1]median_raw_etb!AE10="","",[1]median_raw_etb!AE10)</f>
        <v/>
      </c>
      <c r="AF11" s="215" t="str">
        <f>IF([1]median_raw_etb!AF10="","",[1]median_raw_etb!AF10)</f>
        <v/>
      </c>
      <c r="AG11" s="215" t="str">
        <f>IF([1]median_raw_etb!AG10="","",[1]median_raw_etb!AG10)</f>
        <v/>
      </c>
      <c r="AH11" s="212" t="str">
        <f>IF([1]median_raw_etb!AH10="","",[1]median_raw_etb!AH10)</f>
        <v/>
      </c>
      <c r="AI11" s="212" t="str">
        <f t="shared" si="1"/>
        <v/>
      </c>
      <c r="AJ11" s="212"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212"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219"/>
      <c r="AM11" s="213" t="str">
        <f t="shared" si="2"/>
        <v/>
      </c>
    </row>
    <row r="12" spans="1:41" x14ac:dyDescent="0.3">
      <c r="A12" s="208" t="str">
        <f>IF([1]median_raw_etb!A11="","",[1]median_raw_etb!A11)</f>
        <v/>
      </c>
      <c r="B12" s="208" t="str">
        <f>IF([1]median_raw_etb!B11="","",[1]median_raw_etb!B11)</f>
        <v/>
      </c>
      <c r="C12" s="208" t="str">
        <f>IF([1]median_raw_etb!C11="","",[1]median_raw_etb!C11)</f>
        <v/>
      </c>
      <c r="D12" s="212" t="str">
        <f>IF([1]median_raw_etb!D11="","",[1]median_raw_etb!D11)</f>
        <v/>
      </c>
      <c r="E12" s="212" t="str">
        <f>IF([1]median_raw_etb!E11="","",[1]median_raw_etb!E11)</f>
        <v/>
      </c>
      <c r="F12" s="212" t="str">
        <f>IF([1]median_raw_etb!F11="","",[1]median_raw_etb!F11)</f>
        <v/>
      </c>
      <c r="G12" s="212" t="str">
        <f>IF([1]median_raw_etb!G11="","",[1]median_raw_etb!G11)</f>
        <v/>
      </c>
      <c r="H12" s="212" t="str">
        <f>IF([1]median_raw_etb!H11="","",[1]median_raw_etb!H11)</f>
        <v/>
      </c>
      <c r="I12" s="212" t="str">
        <f>IF([1]median_raw_etb!I11="","",[1]median_raw_etb!I11)</f>
        <v/>
      </c>
      <c r="J12" s="212" t="str">
        <f>IF([1]median_raw_etb!J11="","",[1]median_raw_etb!J11)</f>
        <v/>
      </c>
      <c r="K12" s="212" t="str">
        <f>IF([1]median_raw_etb!K11="","",[1]median_raw_etb!K11)</f>
        <v/>
      </c>
      <c r="L12" s="212" t="str">
        <f>IF([1]median_raw_etb!L11="","",[1]median_raw_etb!L11)</f>
        <v/>
      </c>
      <c r="M12" s="212" t="str">
        <f>IF([1]median_raw_etb!M11="","",[1]median_raw_etb!M11)</f>
        <v/>
      </c>
      <c r="N12" s="212" t="str">
        <f>IF([1]median_raw_etb!N11="","",[1]median_raw_etb!N11)</f>
        <v/>
      </c>
      <c r="O12" s="212" t="str">
        <f>IF([1]median_raw_etb!O11="","",[1]median_raw_etb!O11)</f>
        <v/>
      </c>
      <c r="P12" s="212" t="str">
        <f>IF([1]median_raw_etb!P11="","",[1]median_raw_etb!P11)</f>
        <v/>
      </c>
      <c r="Q12" s="212" t="str">
        <f>IF([1]median_raw_etb!Q11="","",[1]median_raw_etb!Q11)</f>
        <v/>
      </c>
      <c r="R12" s="212" t="str">
        <f>IF([1]median_raw_etb!R11="","",[1]median_raw_etb!R11)</f>
        <v/>
      </c>
      <c r="S12" s="212" t="str">
        <f>IF([1]median_raw_etb!S11="","",[1]median_raw_etb!S11)</f>
        <v/>
      </c>
      <c r="T12" s="212" t="str">
        <f>IF([1]median_raw_etb!T11="","",[1]median_raw_etb!T11)</f>
        <v/>
      </c>
      <c r="U12" s="212" t="str">
        <f>IF([1]median_raw_etb!U11="","",[1]median_raw_etb!U11)</f>
        <v/>
      </c>
      <c r="V12" s="212" t="str">
        <f>IF([1]median_raw_etb!V11="","",[1]median_raw_etb!V11)</f>
        <v/>
      </c>
      <c r="W12" s="212" t="str">
        <f>IF([1]median_raw_etb!W11="","",[1]median_raw_etb!W11)</f>
        <v/>
      </c>
      <c r="X12" s="212" t="str">
        <f>IF([1]median_raw_etb!X11="","",[1]median_raw_etb!X11)</f>
        <v/>
      </c>
      <c r="Y12" s="212" t="str">
        <f>IF([1]median_raw_etb!Y11="","",[1]median_raw_etb!Y11)</f>
        <v/>
      </c>
      <c r="Z12" s="212" t="str">
        <f>IF([1]median_raw_etb!Z11="","",[1]median_raw_etb!Z11)</f>
        <v/>
      </c>
      <c r="AA12" s="212" t="str">
        <f>IF([1]median_raw_etb!AA11="","",[1]median_raw_etb!AA11)</f>
        <v/>
      </c>
      <c r="AB12" s="215" t="str">
        <f>IF([1]median_raw_etb!AB11="","",[1]median_raw_etb!AB11)</f>
        <v/>
      </c>
      <c r="AC12" s="215" t="str">
        <f>IF([1]median_raw_etb!AC11="","",[1]median_raw_etb!AC11)</f>
        <v/>
      </c>
      <c r="AD12" s="218" t="str">
        <f>IF([1]median_raw_etb!AD11="","",[1]median_raw_etb!AD11)</f>
        <v/>
      </c>
      <c r="AE12" s="215" t="str">
        <f>IF([1]median_raw_etb!AE11="","",[1]median_raw_etb!AE11)</f>
        <v/>
      </c>
      <c r="AF12" s="215" t="str">
        <f>IF([1]median_raw_etb!AF11="","",[1]median_raw_etb!AF11)</f>
        <v/>
      </c>
      <c r="AG12" s="215" t="str">
        <f>IF([1]median_raw_etb!AG11="","",[1]median_raw_etb!AG11)</f>
        <v/>
      </c>
      <c r="AH12" s="212" t="str">
        <f>IF([1]median_raw_etb!AH11="","",[1]median_raw_etb!AH11)</f>
        <v/>
      </c>
      <c r="AI12" s="212" t="str">
        <f t="shared" si="1"/>
        <v/>
      </c>
      <c r="AJ12" s="212"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212"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219"/>
      <c r="AM12" s="213" t="str">
        <f t="shared" si="2"/>
        <v/>
      </c>
    </row>
    <row r="13" spans="1:41" x14ac:dyDescent="0.3">
      <c r="A13" s="208" t="str">
        <f>IF([1]median_raw_etb!A12="","",[1]median_raw_etb!A12)</f>
        <v/>
      </c>
      <c r="B13" s="208" t="str">
        <f>IF([1]median_raw_etb!B12="","",[1]median_raw_etb!B12)</f>
        <v/>
      </c>
      <c r="C13" s="208" t="str">
        <f>IF([1]median_raw_etb!C12="","",[1]median_raw_etb!C12)</f>
        <v/>
      </c>
      <c r="D13" s="212" t="str">
        <f>IF([1]median_raw_etb!D12="","",[1]median_raw_etb!D12)</f>
        <v/>
      </c>
      <c r="E13" s="212" t="str">
        <f>IF([1]median_raw_etb!E12="","",[1]median_raw_etb!E12)</f>
        <v/>
      </c>
      <c r="F13" s="212" t="str">
        <f>IF([1]median_raw_etb!F12="","",[1]median_raw_etb!F12)</f>
        <v/>
      </c>
      <c r="G13" s="212" t="str">
        <f>IF([1]median_raw_etb!G12="","",[1]median_raw_etb!G12)</f>
        <v/>
      </c>
      <c r="H13" s="212" t="str">
        <f>IF([1]median_raw_etb!H12="","",[1]median_raw_etb!H12)</f>
        <v/>
      </c>
      <c r="I13" s="212" t="str">
        <f>IF([1]median_raw_etb!I12="","",[1]median_raw_etb!I12)</f>
        <v/>
      </c>
      <c r="J13" s="212" t="str">
        <f>IF([1]median_raw_etb!J12="","",[1]median_raw_etb!J12)</f>
        <v/>
      </c>
      <c r="K13" s="212" t="str">
        <f>IF([1]median_raw_etb!K12="","",[1]median_raw_etb!K12)</f>
        <v/>
      </c>
      <c r="L13" s="212" t="str">
        <f>IF([1]median_raw_etb!L12="","",[1]median_raw_etb!L12)</f>
        <v/>
      </c>
      <c r="M13" s="212" t="str">
        <f>IF([1]median_raw_etb!M12="","",[1]median_raw_etb!M12)</f>
        <v/>
      </c>
      <c r="N13" s="212" t="str">
        <f>IF([1]median_raw_etb!N12="","",[1]median_raw_etb!N12)</f>
        <v/>
      </c>
      <c r="O13" s="212" t="str">
        <f>IF([1]median_raw_etb!O12="","",[1]median_raw_etb!O12)</f>
        <v/>
      </c>
      <c r="P13" s="212" t="str">
        <f>IF([1]median_raw_etb!P12="","",[1]median_raw_etb!P12)</f>
        <v/>
      </c>
      <c r="Q13" s="212" t="str">
        <f>IF([1]median_raw_etb!Q12="","",[1]median_raw_etb!Q12)</f>
        <v/>
      </c>
      <c r="R13" s="212" t="str">
        <f>IF([1]median_raw_etb!R12="","",[1]median_raw_etb!R12)</f>
        <v/>
      </c>
      <c r="S13" s="212" t="str">
        <f>IF([1]median_raw_etb!S12="","",[1]median_raw_etb!S12)</f>
        <v/>
      </c>
      <c r="T13" s="212" t="str">
        <f>IF([1]median_raw_etb!T12="","",[1]median_raw_etb!T12)</f>
        <v/>
      </c>
      <c r="U13" s="212" t="str">
        <f>IF([1]median_raw_etb!U12="","",[1]median_raw_etb!U12)</f>
        <v/>
      </c>
      <c r="V13" s="212" t="str">
        <f>IF([1]median_raw_etb!V12="","",[1]median_raw_etb!V12)</f>
        <v/>
      </c>
      <c r="W13" s="212" t="str">
        <f>IF([1]median_raw_etb!W12="","",[1]median_raw_etb!W12)</f>
        <v/>
      </c>
      <c r="X13" s="212" t="str">
        <f>IF([1]median_raw_etb!X12="","",[1]median_raw_etb!X12)</f>
        <v/>
      </c>
      <c r="Y13" s="212" t="str">
        <f>IF([1]median_raw_etb!Y12="","",[1]median_raw_etb!Y12)</f>
        <v/>
      </c>
      <c r="Z13" s="212" t="str">
        <f>IF([1]median_raw_etb!Z12="","",[1]median_raw_etb!Z12)</f>
        <v/>
      </c>
      <c r="AA13" s="212" t="str">
        <f>IF([1]median_raw_etb!AA12="","",[1]median_raw_etb!AA12)</f>
        <v/>
      </c>
      <c r="AB13" s="215" t="str">
        <f>IF([1]median_raw_etb!AB12="","",[1]median_raw_etb!AB12)</f>
        <v/>
      </c>
      <c r="AC13" s="215" t="str">
        <f>IF([1]median_raw_etb!AC12="","",[1]median_raw_etb!AC12)</f>
        <v/>
      </c>
      <c r="AD13" s="218" t="str">
        <f>IF([1]median_raw_etb!AD12="","",[1]median_raw_etb!AD12)</f>
        <v/>
      </c>
      <c r="AE13" s="215" t="str">
        <f>IF([1]median_raw_etb!AE12="","",[1]median_raw_etb!AE12)</f>
        <v/>
      </c>
      <c r="AF13" s="215" t="str">
        <f>IF([1]median_raw_etb!AF12="","",[1]median_raw_etb!AF12)</f>
        <v/>
      </c>
      <c r="AG13" s="215" t="str">
        <f>IF([1]median_raw_etb!AG12="","",[1]median_raw_etb!AG12)</f>
        <v/>
      </c>
      <c r="AH13" s="212" t="str">
        <f>IF([1]median_raw_etb!AH12="","",[1]median_raw_etb!AH12)</f>
        <v/>
      </c>
      <c r="AI13" s="212" t="str">
        <f t="shared" si="1"/>
        <v/>
      </c>
      <c r="AJ13" s="212"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212"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219"/>
      <c r="AM13" s="213" t="str">
        <f t="shared" si="2"/>
        <v/>
      </c>
    </row>
    <row r="14" spans="1:41" x14ac:dyDescent="0.3">
      <c r="A14" s="208" t="str">
        <f>IF([1]median_raw_etb!A13="","",[1]median_raw_etb!A13)</f>
        <v/>
      </c>
      <c r="B14" s="208" t="str">
        <f>IF([1]median_raw_etb!B13="","",[1]median_raw_etb!B13)</f>
        <v/>
      </c>
      <c r="C14" s="208" t="str">
        <f>IF([1]median_raw_etb!C13="","",[1]median_raw_etb!C13)</f>
        <v/>
      </c>
      <c r="D14" s="212" t="str">
        <f>IF([1]median_raw_etb!D13="","",[1]median_raw_etb!D13)</f>
        <v/>
      </c>
      <c r="E14" s="212" t="str">
        <f>IF([1]median_raw_etb!E13="","",[1]median_raw_etb!E13)</f>
        <v/>
      </c>
      <c r="F14" s="212" t="str">
        <f>IF([1]median_raw_etb!F13="","",[1]median_raw_etb!F13)</f>
        <v/>
      </c>
      <c r="G14" s="212" t="str">
        <f>IF([1]median_raw_etb!G13="","",[1]median_raw_etb!G13)</f>
        <v/>
      </c>
      <c r="H14" s="212" t="str">
        <f>IF([1]median_raw_etb!H13="","",[1]median_raw_etb!H13)</f>
        <v/>
      </c>
      <c r="I14" s="212" t="str">
        <f>IF([1]median_raw_etb!I13="","",[1]median_raw_etb!I13)</f>
        <v/>
      </c>
      <c r="J14" s="212" t="str">
        <f>IF([1]median_raw_etb!J13="","",[1]median_raw_etb!J13)</f>
        <v/>
      </c>
      <c r="K14" s="212" t="str">
        <f>IF([1]median_raw_etb!K13="","",[1]median_raw_etb!K13)</f>
        <v/>
      </c>
      <c r="L14" s="212" t="str">
        <f>IF([1]median_raw_etb!L13="","",[1]median_raw_etb!L13)</f>
        <v/>
      </c>
      <c r="M14" s="212" t="str">
        <f>IF([1]median_raw_etb!M13="","",[1]median_raw_etb!M13)</f>
        <v/>
      </c>
      <c r="N14" s="212" t="str">
        <f>IF([1]median_raw_etb!N13="","",[1]median_raw_etb!N13)</f>
        <v/>
      </c>
      <c r="O14" s="212" t="str">
        <f>IF([1]median_raw_etb!O13="","",[1]median_raw_etb!O13)</f>
        <v/>
      </c>
      <c r="P14" s="212" t="str">
        <f>IF([1]median_raw_etb!P13="","",[1]median_raw_etb!P13)</f>
        <v/>
      </c>
      <c r="Q14" s="212" t="str">
        <f>IF([1]median_raw_etb!Q13="","",[1]median_raw_etb!Q13)</f>
        <v/>
      </c>
      <c r="R14" s="212" t="str">
        <f>IF([1]median_raw_etb!R13="","",[1]median_raw_etb!R13)</f>
        <v/>
      </c>
      <c r="S14" s="212" t="str">
        <f>IF([1]median_raw_etb!S13="","",[1]median_raw_etb!S13)</f>
        <v/>
      </c>
      <c r="T14" s="212" t="str">
        <f>IF([1]median_raw_etb!T13="","",[1]median_raw_etb!T13)</f>
        <v/>
      </c>
      <c r="U14" s="212" t="str">
        <f>IF([1]median_raw_etb!U13="","",[1]median_raw_etb!U13)</f>
        <v/>
      </c>
      <c r="V14" s="212" t="str">
        <f>IF([1]median_raw_etb!V13="","",[1]median_raw_etb!V13)</f>
        <v/>
      </c>
      <c r="W14" s="212" t="str">
        <f>IF([1]median_raw_etb!W13="","",[1]median_raw_etb!W13)</f>
        <v/>
      </c>
      <c r="X14" s="212" t="str">
        <f>IF([1]median_raw_etb!X13="","",[1]median_raw_etb!X13)</f>
        <v/>
      </c>
      <c r="Y14" s="212" t="str">
        <f>IF([1]median_raw_etb!Y13="","",[1]median_raw_etb!Y13)</f>
        <v/>
      </c>
      <c r="Z14" s="212" t="str">
        <f>IF([1]median_raw_etb!Z13="","",[1]median_raw_etb!Z13)</f>
        <v/>
      </c>
      <c r="AA14" s="212" t="str">
        <f>IF([1]median_raw_etb!AA13="","",[1]median_raw_etb!AA13)</f>
        <v/>
      </c>
      <c r="AB14" s="215" t="str">
        <f>IF([1]median_raw_etb!AB13="","",[1]median_raw_etb!AB13)</f>
        <v/>
      </c>
      <c r="AC14" s="215" t="str">
        <f>IF([1]median_raw_etb!AC13="","",[1]median_raw_etb!AC13)</f>
        <v/>
      </c>
      <c r="AD14" s="218" t="str">
        <f>IF([1]median_raw_etb!AD13="","",[1]median_raw_etb!AD13)</f>
        <v/>
      </c>
      <c r="AE14" s="215" t="str">
        <f>IF([1]median_raw_etb!AE13="","",[1]median_raw_etb!AE13)</f>
        <v/>
      </c>
      <c r="AF14" s="215" t="str">
        <f>IF([1]median_raw_etb!AF13="","",[1]median_raw_etb!AF13)</f>
        <v/>
      </c>
      <c r="AG14" s="215" t="str">
        <f>IF([1]median_raw_etb!AG13="","",[1]median_raw_etb!AG13)</f>
        <v/>
      </c>
      <c r="AH14" s="212" t="str">
        <f>IF([1]median_raw_etb!AH13="","",[1]median_raw_etb!AH13)</f>
        <v/>
      </c>
      <c r="AI14" s="212" t="str">
        <f t="shared" si="1"/>
        <v/>
      </c>
      <c r="AJ14" s="212"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212"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219"/>
      <c r="AM14" s="213" t="str">
        <f t="shared" si="2"/>
        <v/>
      </c>
    </row>
    <row r="15" spans="1:41" x14ac:dyDescent="0.3">
      <c r="A15" s="208" t="str">
        <f>IF([1]median_raw_etb!A14="","",[1]median_raw_etb!A14)</f>
        <v/>
      </c>
      <c r="B15" s="208" t="str">
        <f>IF([1]median_raw_etb!B14="","",[1]median_raw_etb!B14)</f>
        <v/>
      </c>
      <c r="C15" s="208" t="str">
        <f>IF([1]median_raw_etb!C14="","",[1]median_raw_etb!C14)</f>
        <v/>
      </c>
      <c r="D15" s="212" t="str">
        <f>IF([1]median_raw_etb!D14="","",[1]median_raw_etb!D14)</f>
        <v/>
      </c>
      <c r="E15" s="212" t="str">
        <f>IF([1]median_raw_etb!E14="","",[1]median_raw_etb!E14)</f>
        <v/>
      </c>
      <c r="F15" s="212" t="str">
        <f>IF([1]median_raw_etb!F14="","",[1]median_raw_etb!F14)</f>
        <v/>
      </c>
      <c r="G15" s="212" t="str">
        <f>IF([1]median_raw_etb!G14="","",[1]median_raw_etb!G14)</f>
        <v/>
      </c>
      <c r="H15" s="212" t="str">
        <f>IF([1]median_raw_etb!H14="","",[1]median_raw_etb!H14)</f>
        <v/>
      </c>
      <c r="I15" s="212" t="str">
        <f>IF([1]median_raw_etb!I14="","",[1]median_raw_etb!I14)</f>
        <v/>
      </c>
      <c r="J15" s="212" t="str">
        <f>IF([1]median_raw_etb!J14="","",[1]median_raw_etb!J14)</f>
        <v/>
      </c>
      <c r="K15" s="212" t="str">
        <f>IF([1]median_raw_etb!K14="","",[1]median_raw_etb!K14)</f>
        <v/>
      </c>
      <c r="L15" s="212" t="str">
        <f>IF([1]median_raw_etb!L14="","",[1]median_raw_etb!L14)</f>
        <v/>
      </c>
      <c r="M15" s="212" t="str">
        <f>IF([1]median_raw_etb!M14="","",[1]median_raw_etb!M14)</f>
        <v/>
      </c>
      <c r="N15" s="212" t="str">
        <f>IF([1]median_raw_etb!N14="","",[1]median_raw_etb!N14)</f>
        <v/>
      </c>
      <c r="O15" s="212" t="str">
        <f>IF([1]median_raw_etb!O14="","",[1]median_raw_etb!O14)</f>
        <v/>
      </c>
      <c r="P15" s="212" t="str">
        <f>IF([1]median_raw_etb!P14="","",[1]median_raw_etb!P14)</f>
        <v/>
      </c>
      <c r="Q15" s="212" t="str">
        <f>IF([1]median_raw_etb!Q14="","",[1]median_raw_etb!Q14)</f>
        <v/>
      </c>
      <c r="R15" s="212" t="str">
        <f>IF([1]median_raw_etb!R14="","",[1]median_raw_etb!R14)</f>
        <v/>
      </c>
      <c r="S15" s="212" t="str">
        <f>IF([1]median_raw_etb!S14="","",[1]median_raw_etb!S14)</f>
        <v/>
      </c>
      <c r="T15" s="212" t="str">
        <f>IF([1]median_raw_etb!T14="","",[1]median_raw_etb!T14)</f>
        <v/>
      </c>
      <c r="U15" s="212" t="str">
        <f>IF([1]median_raw_etb!U14="","",[1]median_raw_etb!U14)</f>
        <v/>
      </c>
      <c r="V15" s="212" t="str">
        <f>IF([1]median_raw_etb!V14="","",[1]median_raw_etb!V14)</f>
        <v/>
      </c>
      <c r="W15" s="212" t="str">
        <f>IF([1]median_raw_etb!W14="","",[1]median_raw_etb!W14)</f>
        <v/>
      </c>
      <c r="X15" s="212" t="str">
        <f>IF([1]median_raw_etb!X14="","",[1]median_raw_etb!X14)</f>
        <v/>
      </c>
      <c r="Y15" s="212" t="str">
        <f>IF([1]median_raw_etb!Y14="","",[1]median_raw_etb!Y14)</f>
        <v/>
      </c>
      <c r="Z15" s="212" t="str">
        <f>IF([1]median_raw_etb!Z14="","",[1]median_raw_etb!Z14)</f>
        <v/>
      </c>
      <c r="AA15" s="212" t="str">
        <f>IF([1]median_raw_etb!AA14="","",[1]median_raw_etb!AA14)</f>
        <v/>
      </c>
      <c r="AB15" s="215" t="str">
        <f>IF([1]median_raw_etb!AB14="","",[1]median_raw_etb!AB14)</f>
        <v/>
      </c>
      <c r="AC15" s="215" t="str">
        <f>IF([1]median_raw_etb!AC14="","",[1]median_raw_etb!AC14)</f>
        <v/>
      </c>
      <c r="AD15" s="218" t="str">
        <f>IF([1]median_raw_etb!AD14="","",[1]median_raw_etb!AD14)</f>
        <v/>
      </c>
      <c r="AE15" s="215" t="str">
        <f>IF([1]median_raw_etb!AE14="","",[1]median_raw_etb!AE14)</f>
        <v/>
      </c>
      <c r="AF15" s="215" t="str">
        <f>IF([1]median_raw_etb!AF14="","",[1]median_raw_etb!AF14)</f>
        <v/>
      </c>
      <c r="AG15" s="215" t="str">
        <f>IF([1]median_raw_etb!AG14="","",[1]median_raw_etb!AG14)</f>
        <v/>
      </c>
      <c r="AH15" s="212" t="str">
        <f>IF([1]median_raw_etb!AH14="","",[1]median_raw_etb!AH14)</f>
        <v/>
      </c>
      <c r="AI15" s="212" t="str">
        <f t="shared" si="1"/>
        <v/>
      </c>
      <c r="AJ15" s="212"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212"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219"/>
      <c r="AM15" s="213" t="str">
        <f>IF(C15="","",IF(IF(RIGHT($A15,9)="Equatoria",$E15,$D15)="",IF(RIGHT($A15,9)="Equatoria",$E$2,$D$2),IF(RIGHT($A15,9)="Equatoria",$E15,$D15)))</f>
        <v/>
      </c>
    </row>
    <row r="16" spans="1:41" x14ac:dyDescent="0.3">
      <c r="A16" s="208" t="str">
        <f>IF([1]median_raw_etb!A15="","",[1]median_raw_etb!A15)</f>
        <v/>
      </c>
      <c r="B16" s="208" t="str">
        <f>IF([1]median_raw_etb!B15="","",[1]median_raw_etb!B15)</f>
        <v/>
      </c>
      <c r="C16" s="208" t="str">
        <f>IF([1]median_raw_etb!C15="","",[1]median_raw_etb!C15)</f>
        <v/>
      </c>
      <c r="D16" s="212" t="str">
        <f>IF([1]median_raw_etb!D15="","",[1]median_raw_etb!D15)</f>
        <v/>
      </c>
      <c r="E16" s="212" t="str">
        <f>IF([1]median_raw_etb!E15="","",[1]median_raw_etb!E15)</f>
        <v/>
      </c>
      <c r="F16" s="212" t="str">
        <f>IF([1]median_raw_etb!F15="","",[1]median_raw_etb!F15)</f>
        <v/>
      </c>
      <c r="G16" s="212" t="str">
        <f>IF([1]median_raw_etb!G15="","",[1]median_raw_etb!G15)</f>
        <v/>
      </c>
      <c r="H16" s="212" t="str">
        <f>IF([1]median_raw_etb!H15="","",[1]median_raw_etb!H15)</f>
        <v/>
      </c>
      <c r="I16" s="212" t="str">
        <f>IF([1]median_raw_etb!I15="","",[1]median_raw_etb!I15)</f>
        <v/>
      </c>
      <c r="J16" s="212" t="str">
        <f>IF([1]median_raw_etb!J15="","",[1]median_raw_etb!J15)</f>
        <v/>
      </c>
      <c r="K16" s="212" t="str">
        <f>IF([1]median_raw_etb!K15="","",[1]median_raw_etb!K15)</f>
        <v/>
      </c>
      <c r="L16" s="212" t="str">
        <f>IF([1]median_raw_etb!L15="","",[1]median_raw_etb!L15)</f>
        <v/>
      </c>
      <c r="M16" s="212" t="str">
        <f>IF([1]median_raw_etb!M15="","",[1]median_raw_etb!M15)</f>
        <v/>
      </c>
      <c r="N16" s="212" t="str">
        <f>IF([1]median_raw_etb!N15="","",[1]median_raw_etb!N15)</f>
        <v/>
      </c>
      <c r="O16" s="212" t="str">
        <f>IF([1]median_raw_etb!O15="","",[1]median_raw_etb!O15)</f>
        <v/>
      </c>
      <c r="P16" s="212" t="str">
        <f>IF([1]median_raw_etb!P15="","",[1]median_raw_etb!P15)</f>
        <v/>
      </c>
      <c r="Q16" s="212" t="str">
        <f>IF([1]median_raw_etb!Q15="","",[1]median_raw_etb!Q15)</f>
        <v/>
      </c>
      <c r="R16" s="212" t="str">
        <f>IF([1]median_raw_etb!R15="","",[1]median_raw_etb!R15)</f>
        <v/>
      </c>
      <c r="S16" s="212" t="str">
        <f>IF([1]median_raw_etb!S15="","",[1]median_raw_etb!S15)</f>
        <v/>
      </c>
      <c r="T16" s="212" t="str">
        <f>IF([1]median_raw_etb!T15="","",[1]median_raw_etb!T15)</f>
        <v/>
      </c>
      <c r="U16" s="212" t="str">
        <f>IF([1]median_raw_etb!U15="","",[1]median_raw_etb!U15)</f>
        <v/>
      </c>
      <c r="V16" s="212" t="str">
        <f>IF([1]median_raw_etb!V15="","",[1]median_raw_etb!V15)</f>
        <v/>
      </c>
      <c r="W16" s="212" t="str">
        <f>IF([1]median_raw_etb!W15="","",[1]median_raw_etb!W15)</f>
        <v/>
      </c>
      <c r="X16" s="212" t="str">
        <f>IF([1]median_raw_etb!X15="","",[1]median_raw_etb!X15)</f>
        <v/>
      </c>
      <c r="Y16" s="212" t="str">
        <f>IF([1]median_raw_etb!Y15="","",[1]median_raw_etb!Y15)</f>
        <v/>
      </c>
      <c r="Z16" s="212" t="str">
        <f>IF([1]median_raw_etb!Z15="","",[1]median_raw_etb!Z15)</f>
        <v/>
      </c>
      <c r="AA16" s="212" t="str">
        <f>IF([1]median_raw_etb!AA15="","",[1]median_raw_etb!AA15)</f>
        <v/>
      </c>
      <c r="AB16" s="215" t="str">
        <f>IF([1]median_raw_etb!AB15="","",[1]median_raw_etb!AB15)</f>
        <v/>
      </c>
      <c r="AC16" s="215" t="str">
        <f>IF([1]median_raw_etb!AC15="","",[1]median_raw_etb!AC15)</f>
        <v/>
      </c>
      <c r="AD16" s="218" t="str">
        <f>IF([1]median_raw_etb!AD15="","",[1]median_raw_etb!AD15)</f>
        <v/>
      </c>
      <c r="AE16" s="215" t="str">
        <f>IF([1]median_raw_etb!AE15="","",[1]median_raw_etb!AE15)</f>
        <v/>
      </c>
      <c r="AF16" s="215" t="str">
        <f>IF([1]median_raw_etb!AF15="","",[1]median_raw_etb!AF15)</f>
        <v/>
      </c>
      <c r="AG16" s="215" t="str">
        <f>IF([1]median_raw_etb!AG15="","",[1]median_raw_etb!AG15)</f>
        <v/>
      </c>
      <c r="AH16" s="212" t="str">
        <f>IF([1]median_raw_etb!AH15="","",[1]median_raw_etb!AH15)</f>
        <v/>
      </c>
      <c r="AI16" s="212" t="str">
        <f t="shared" si="1"/>
        <v/>
      </c>
      <c r="AJ16" s="212"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212"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219"/>
      <c r="AM16" s="213" t="str">
        <f t="shared" si="2"/>
        <v/>
      </c>
    </row>
    <row r="17" spans="1:39" x14ac:dyDescent="0.3">
      <c r="A17" s="208" t="str">
        <f>IF([1]median_raw_etb!A16="","",[1]median_raw_etb!A16)</f>
        <v/>
      </c>
      <c r="B17" s="208" t="str">
        <f>IF([1]median_raw_etb!B16="","",[1]median_raw_etb!B16)</f>
        <v/>
      </c>
      <c r="C17" s="208" t="str">
        <f>IF([1]median_raw_etb!C16="","",[1]median_raw_etb!C16)</f>
        <v/>
      </c>
      <c r="D17" s="212" t="str">
        <f>IF([1]median_raw_etb!D16="","",[1]median_raw_etb!D16)</f>
        <v/>
      </c>
      <c r="E17" s="212" t="str">
        <f>IF([1]median_raw_etb!E16="","",[1]median_raw_etb!E16)</f>
        <v/>
      </c>
      <c r="F17" s="212" t="str">
        <f>IF([1]median_raw_etb!F16="","",[1]median_raw_etb!F16)</f>
        <v/>
      </c>
      <c r="G17" s="212" t="str">
        <f>IF([1]median_raw_etb!G16="","",[1]median_raw_etb!G16)</f>
        <v/>
      </c>
      <c r="H17" s="212" t="str">
        <f>IF([1]median_raw_etb!H16="","",[1]median_raw_etb!H16)</f>
        <v/>
      </c>
      <c r="I17" s="212" t="str">
        <f>IF([1]median_raw_etb!I16="","",[1]median_raw_etb!I16)</f>
        <v/>
      </c>
      <c r="J17" s="212" t="str">
        <f>IF([1]median_raw_etb!J16="","",[1]median_raw_etb!J16)</f>
        <v/>
      </c>
      <c r="K17" s="212" t="str">
        <f>IF([1]median_raw_etb!K16="","",[1]median_raw_etb!K16)</f>
        <v/>
      </c>
      <c r="L17" s="212" t="str">
        <f>IF([1]median_raw_etb!L16="","",[1]median_raw_etb!L16)</f>
        <v/>
      </c>
      <c r="M17" s="212" t="str">
        <f>IF([1]median_raw_etb!M16="","",[1]median_raw_etb!M16)</f>
        <v/>
      </c>
      <c r="N17" s="212" t="str">
        <f>IF([1]median_raw_etb!N16="","",[1]median_raw_etb!N16)</f>
        <v/>
      </c>
      <c r="O17" s="212" t="str">
        <f>IF([1]median_raw_etb!O16="","",[1]median_raw_etb!O16)</f>
        <v/>
      </c>
      <c r="P17" s="212" t="str">
        <f>IF([1]median_raw_etb!P16="","",[1]median_raw_etb!P16)</f>
        <v/>
      </c>
      <c r="Q17" s="212" t="str">
        <f>IF([1]median_raw_etb!Q16="","",[1]median_raw_etb!Q16)</f>
        <v/>
      </c>
      <c r="R17" s="212" t="str">
        <f>IF([1]median_raw_etb!R16="","",[1]median_raw_etb!R16)</f>
        <v/>
      </c>
      <c r="S17" s="212" t="str">
        <f>IF([1]median_raw_etb!S16="","",[1]median_raw_etb!S16)</f>
        <v/>
      </c>
      <c r="T17" s="212" t="str">
        <f>IF([1]median_raw_etb!T16="","",[1]median_raw_etb!T16)</f>
        <v/>
      </c>
      <c r="U17" s="212" t="str">
        <f>IF([1]median_raw_etb!U16="","",[1]median_raw_etb!U16)</f>
        <v/>
      </c>
      <c r="V17" s="212" t="str">
        <f>IF([1]median_raw_etb!V16="","",[1]median_raw_etb!V16)</f>
        <v/>
      </c>
      <c r="W17" s="212" t="str">
        <f>IF([1]median_raw_etb!W16="","",[1]median_raw_etb!W16)</f>
        <v/>
      </c>
      <c r="X17" s="212" t="str">
        <f>IF([1]median_raw_etb!X16="","",[1]median_raw_etb!X16)</f>
        <v/>
      </c>
      <c r="Y17" s="212" t="str">
        <f>IF([1]median_raw_etb!Y16="","",[1]median_raw_etb!Y16)</f>
        <v/>
      </c>
      <c r="Z17" s="212" t="str">
        <f>IF([1]median_raw_etb!Z16="","",[1]median_raw_etb!Z16)</f>
        <v/>
      </c>
      <c r="AA17" s="212" t="str">
        <f>IF([1]median_raw_etb!AA16="","",[1]median_raw_etb!AA16)</f>
        <v/>
      </c>
      <c r="AB17" s="215" t="str">
        <f>IF([1]median_raw_etb!AB16="","",[1]median_raw_etb!AB16)</f>
        <v/>
      </c>
      <c r="AC17" s="215" t="str">
        <f>IF([1]median_raw_etb!AC16="","",[1]median_raw_etb!AC16)</f>
        <v/>
      </c>
      <c r="AD17" s="218" t="str">
        <f>IF([1]median_raw_etb!AD16="","",[1]median_raw_etb!AD16)</f>
        <v/>
      </c>
      <c r="AE17" s="215" t="str">
        <f>IF([1]median_raw_etb!AE16="","",[1]median_raw_etb!AE16)</f>
        <v/>
      </c>
      <c r="AF17" s="215" t="str">
        <f>IF([1]median_raw_etb!AF16="","",[1]median_raw_etb!AF16)</f>
        <v/>
      </c>
      <c r="AG17" s="215" t="str">
        <f>IF([1]median_raw_etb!AG16="","",[1]median_raw_etb!AG16)</f>
        <v/>
      </c>
      <c r="AH17" s="212" t="str">
        <f>IF([1]median_raw_etb!AH16="","",[1]median_raw_etb!AH16)</f>
        <v/>
      </c>
      <c r="AI17" s="212" t="str">
        <f t="shared" si="1"/>
        <v/>
      </c>
      <c r="AJ17" s="212"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212"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219"/>
      <c r="AM17" s="213" t="str">
        <f t="shared" si="2"/>
        <v/>
      </c>
    </row>
    <row r="18" spans="1:39" x14ac:dyDescent="0.3">
      <c r="A18" s="208" t="str">
        <f>IF([1]median_raw_etb!A17="","",[1]median_raw_etb!A17)</f>
        <v/>
      </c>
      <c r="B18" s="208" t="str">
        <f>IF([1]median_raw_etb!B17="","",[1]median_raw_etb!B17)</f>
        <v/>
      </c>
      <c r="C18" s="208" t="str">
        <f>IF([1]median_raw_etb!C17="","",[1]median_raw_etb!C17)</f>
        <v/>
      </c>
      <c r="D18" s="212" t="str">
        <f>IF([1]median_raw_etb!D17="","",[1]median_raw_etb!D17)</f>
        <v/>
      </c>
      <c r="E18" s="212" t="str">
        <f>IF([1]median_raw_etb!E17="","",[1]median_raw_etb!E17)</f>
        <v/>
      </c>
      <c r="F18" s="212" t="str">
        <f>IF([1]median_raw_etb!F17="","",[1]median_raw_etb!F17)</f>
        <v/>
      </c>
      <c r="G18" s="212" t="str">
        <f>IF([1]median_raw_etb!G17="","",[1]median_raw_etb!G17)</f>
        <v/>
      </c>
      <c r="H18" s="212" t="str">
        <f>IF([1]median_raw_etb!H17="","",[1]median_raw_etb!H17)</f>
        <v/>
      </c>
      <c r="I18" s="212" t="str">
        <f>IF([1]median_raw_etb!I17="","",[1]median_raw_etb!I17)</f>
        <v/>
      </c>
      <c r="J18" s="212" t="str">
        <f>IF([1]median_raw_etb!J17="","",[1]median_raw_etb!J17)</f>
        <v/>
      </c>
      <c r="K18" s="212" t="str">
        <f>IF([1]median_raw_etb!K17="","",[1]median_raw_etb!K17)</f>
        <v/>
      </c>
      <c r="L18" s="212" t="str">
        <f>IF([1]median_raw_etb!L17="","",[1]median_raw_etb!L17)</f>
        <v/>
      </c>
      <c r="M18" s="212" t="str">
        <f>IF([1]median_raw_etb!M17="","",[1]median_raw_etb!M17)</f>
        <v/>
      </c>
      <c r="N18" s="212" t="str">
        <f>IF([1]median_raw_etb!N17="","",[1]median_raw_etb!N17)</f>
        <v/>
      </c>
      <c r="O18" s="212" t="str">
        <f>IF([1]median_raw_etb!O17="","",[1]median_raw_etb!O17)</f>
        <v/>
      </c>
      <c r="P18" s="212" t="str">
        <f>IF([1]median_raw_etb!P17="","",[1]median_raw_etb!P17)</f>
        <v/>
      </c>
      <c r="Q18" s="212" t="str">
        <f>IF([1]median_raw_etb!Q17="","",[1]median_raw_etb!Q17)</f>
        <v/>
      </c>
      <c r="R18" s="212" t="str">
        <f>IF([1]median_raw_etb!R17="","",[1]median_raw_etb!R17)</f>
        <v/>
      </c>
      <c r="S18" s="212" t="str">
        <f>IF([1]median_raw_etb!S17="","",[1]median_raw_etb!S17)</f>
        <v/>
      </c>
      <c r="T18" s="212" t="str">
        <f>IF([1]median_raw_etb!T17="","",[1]median_raw_etb!T17)</f>
        <v/>
      </c>
      <c r="U18" s="212" t="str">
        <f>IF([1]median_raw_etb!U17="","",[1]median_raw_etb!U17)</f>
        <v/>
      </c>
      <c r="V18" s="212" t="str">
        <f>IF([1]median_raw_etb!V17="","",[1]median_raw_etb!V17)</f>
        <v/>
      </c>
      <c r="W18" s="212" t="str">
        <f>IF([1]median_raw_etb!W17="","",[1]median_raw_etb!W17)</f>
        <v/>
      </c>
      <c r="X18" s="212" t="str">
        <f>IF([1]median_raw_etb!X17="","",[1]median_raw_etb!X17)</f>
        <v/>
      </c>
      <c r="Y18" s="212" t="str">
        <f>IF([1]median_raw_etb!Y17="","",[1]median_raw_etb!Y17)</f>
        <v/>
      </c>
      <c r="Z18" s="212" t="str">
        <f>IF([1]median_raw_etb!Z17="","",[1]median_raw_etb!Z17)</f>
        <v/>
      </c>
      <c r="AA18" s="212" t="str">
        <f>IF([1]median_raw_etb!AA17="","",[1]median_raw_etb!AA17)</f>
        <v/>
      </c>
      <c r="AB18" s="215" t="str">
        <f>IF([1]median_raw_etb!AB17="","",[1]median_raw_etb!AB17)</f>
        <v/>
      </c>
      <c r="AC18" s="215" t="str">
        <f>IF([1]median_raw_etb!AC17="","",[1]median_raw_etb!AC17)</f>
        <v/>
      </c>
      <c r="AD18" s="218" t="str">
        <f>IF([1]median_raw_etb!AD17="","",[1]median_raw_etb!AD17)</f>
        <v/>
      </c>
      <c r="AE18" s="215" t="str">
        <f>IF([1]median_raw_etb!AE17="","",[1]median_raw_etb!AE17)</f>
        <v/>
      </c>
      <c r="AF18" s="215" t="str">
        <f>IF([1]median_raw_etb!AF17="","",[1]median_raw_etb!AF17)</f>
        <v/>
      </c>
      <c r="AG18" s="215" t="str">
        <f>IF([1]median_raw_etb!AG17="","",[1]median_raw_etb!AG17)</f>
        <v/>
      </c>
      <c r="AH18" s="212" t="str">
        <f>IF([1]median_raw_etb!AH17="","",[1]median_raw_etb!AH17)</f>
        <v/>
      </c>
      <c r="AI18" s="212" t="str">
        <f t="shared" si="1"/>
        <v/>
      </c>
      <c r="AJ18" s="212"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212"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219"/>
      <c r="AM18" s="213" t="str">
        <f>IF(C18="","",IF(IF(RIGHT($A18,9)="Equatoria",$E18,$D18)="",IF(RIGHT($A18,9)="Equatoria",$E$2,$D$2),IF(RIGHT($A18,9)="Equatoria",$E18,$D18)))</f>
        <v/>
      </c>
    </row>
    <row r="19" spans="1:39" x14ac:dyDescent="0.3">
      <c r="A19" s="208" t="str">
        <f>IF([1]median_raw_etb!A18="","",[1]median_raw_etb!A18)</f>
        <v/>
      </c>
      <c r="B19" s="208" t="str">
        <f>IF([1]median_raw_etb!B18="","",[1]median_raw_etb!B18)</f>
        <v/>
      </c>
      <c r="C19" s="208" t="str">
        <f>IF([1]median_raw_etb!C18="","",[1]median_raw_etb!C18)</f>
        <v/>
      </c>
      <c r="D19" s="212" t="str">
        <f>IF([1]median_raw_etb!D18="","",[1]median_raw_etb!D18)</f>
        <v/>
      </c>
      <c r="E19" s="212" t="str">
        <f>IF([1]median_raw_etb!E18="","",[1]median_raw_etb!E18)</f>
        <v/>
      </c>
      <c r="F19" s="212" t="str">
        <f>IF([1]median_raw_etb!F18="","",[1]median_raw_etb!F18)</f>
        <v/>
      </c>
      <c r="G19" s="212" t="str">
        <f>IF([1]median_raw_etb!G18="","",[1]median_raw_etb!G18)</f>
        <v/>
      </c>
      <c r="H19" s="212" t="str">
        <f>IF([1]median_raw_etb!H18="","",[1]median_raw_etb!H18)</f>
        <v/>
      </c>
      <c r="I19" s="212" t="str">
        <f>IF([1]median_raw_etb!I18="","",[1]median_raw_etb!I18)</f>
        <v/>
      </c>
      <c r="J19" s="212" t="str">
        <f>IF([1]median_raw_etb!J18="","",[1]median_raw_etb!J18)</f>
        <v/>
      </c>
      <c r="K19" s="212" t="str">
        <f>IF([1]median_raw_etb!K18="","",[1]median_raw_etb!K18)</f>
        <v/>
      </c>
      <c r="L19" s="212" t="str">
        <f>IF([1]median_raw_etb!L18="","",[1]median_raw_etb!L18)</f>
        <v/>
      </c>
      <c r="M19" s="212" t="str">
        <f>IF([1]median_raw_etb!M18="","",[1]median_raw_etb!M18)</f>
        <v/>
      </c>
      <c r="N19" s="212" t="str">
        <f>IF([1]median_raw_etb!N18="","",[1]median_raw_etb!N18)</f>
        <v/>
      </c>
      <c r="O19" s="212" t="str">
        <f>IF([1]median_raw_etb!O18="","",[1]median_raw_etb!O18)</f>
        <v/>
      </c>
      <c r="P19" s="212" t="str">
        <f>IF([1]median_raw_etb!P18="","",[1]median_raw_etb!P18)</f>
        <v/>
      </c>
      <c r="Q19" s="212" t="str">
        <f>IF([1]median_raw_etb!Q18="","",[1]median_raw_etb!Q18)</f>
        <v/>
      </c>
      <c r="R19" s="212" t="str">
        <f>IF([1]median_raw_etb!R18="","",[1]median_raw_etb!R18)</f>
        <v/>
      </c>
      <c r="S19" s="212" t="str">
        <f>IF([1]median_raw_etb!S18="","",[1]median_raw_etb!S18)</f>
        <v/>
      </c>
      <c r="T19" s="212" t="str">
        <f>IF([1]median_raw_etb!T18="","",[1]median_raw_etb!T18)</f>
        <v/>
      </c>
      <c r="U19" s="212" t="str">
        <f>IF([1]median_raw_etb!U18="","",[1]median_raw_etb!U18)</f>
        <v/>
      </c>
      <c r="V19" s="212" t="str">
        <f>IF([1]median_raw_etb!V18="","",[1]median_raw_etb!V18)</f>
        <v/>
      </c>
      <c r="W19" s="212" t="str">
        <f>IF([1]median_raw_etb!W18="","",[1]median_raw_etb!W18)</f>
        <v/>
      </c>
      <c r="X19" s="212" t="str">
        <f>IF([1]median_raw_etb!X18="","",[1]median_raw_etb!X18)</f>
        <v/>
      </c>
      <c r="Y19" s="212" t="str">
        <f>IF([1]median_raw_etb!Y18="","",[1]median_raw_etb!Y18)</f>
        <v/>
      </c>
      <c r="Z19" s="212" t="str">
        <f>IF([1]median_raw_etb!Z18="","",[1]median_raw_etb!Z18)</f>
        <v/>
      </c>
      <c r="AA19" s="212" t="str">
        <f>IF([1]median_raw_etb!AA18="","",[1]median_raw_etb!AA18)</f>
        <v/>
      </c>
      <c r="AB19" s="215" t="str">
        <f>IF([1]median_raw_etb!AB18="","",[1]median_raw_etb!AB18)</f>
        <v/>
      </c>
      <c r="AC19" s="215" t="str">
        <f>IF([1]median_raw_etb!AC18="","",[1]median_raw_etb!AC18)</f>
        <v/>
      </c>
      <c r="AD19" s="218" t="str">
        <f>IF([1]median_raw_etb!AD18="","",[1]median_raw_etb!AD18)</f>
        <v/>
      </c>
      <c r="AE19" s="215" t="str">
        <f>IF([1]median_raw_etb!AE18="","",[1]median_raw_etb!AE18)</f>
        <v/>
      </c>
      <c r="AF19" s="215" t="str">
        <f>IF([1]median_raw_etb!AF18="","",[1]median_raw_etb!AF18)</f>
        <v/>
      </c>
      <c r="AG19" s="215" t="str">
        <f>IF([1]median_raw_etb!AG18="","",[1]median_raw_etb!AG18)</f>
        <v/>
      </c>
      <c r="AH19" s="212" t="str">
        <f>IF([1]median_raw_etb!AH18="","",[1]median_raw_etb!AH18)</f>
        <v/>
      </c>
      <c r="AI19" s="212" t="str">
        <f t="shared" si="1"/>
        <v/>
      </c>
      <c r="AJ19" s="212"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212"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219"/>
      <c r="AM19" s="213" t="str">
        <f t="shared" si="2"/>
        <v/>
      </c>
    </row>
    <row r="20" spans="1:39" x14ac:dyDescent="0.3">
      <c r="A20" s="208" t="str">
        <f>IF([1]median_raw_etb!A19="","",[1]median_raw_etb!A19)</f>
        <v/>
      </c>
      <c r="B20" s="208" t="str">
        <f>IF([1]median_raw_etb!B19="","",[1]median_raw_etb!B19)</f>
        <v/>
      </c>
      <c r="C20" s="208" t="str">
        <f>IF([1]median_raw_etb!C19="","",[1]median_raw_etb!C19)</f>
        <v/>
      </c>
      <c r="D20" s="212" t="str">
        <f>IF([1]median_raw_etb!D19="","",[1]median_raw_etb!D19)</f>
        <v/>
      </c>
      <c r="E20" s="212" t="str">
        <f>IF([1]median_raw_etb!E19="","",[1]median_raw_etb!E19)</f>
        <v/>
      </c>
      <c r="F20" s="212" t="str">
        <f>IF([1]median_raw_etb!F19="","",[1]median_raw_etb!F19)</f>
        <v/>
      </c>
      <c r="G20" s="212" t="str">
        <f>IF([1]median_raw_etb!G19="","",[1]median_raw_etb!G19)</f>
        <v/>
      </c>
      <c r="H20" s="212" t="str">
        <f>IF([1]median_raw_etb!H19="","",[1]median_raw_etb!H19)</f>
        <v/>
      </c>
      <c r="I20" s="212" t="str">
        <f>IF([1]median_raw_etb!I19="","",[1]median_raw_etb!I19)</f>
        <v/>
      </c>
      <c r="J20" s="212" t="str">
        <f>IF([1]median_raw_etb!J19="","",[1]median_raw_etb!J19)</f>
        <v/>
      </c>
      <c r="K20" s="212" t="str">
        <f>IF([1]median_raw_etb!K19="","",[1]median_raw_etb!K19)</f>
        <v/>
      </c>
      <c r="L20" s="212" t="str">
        <f>IF([1]median_raw_etb!L19="","",[1]median_raw_etb!L19)</f>
        <v/>
      </c>
      <c r="M20" s="212" t="str">
        <f>IF([1]median_raw_etb!M19="","",[1]median_raw_etb!M19)</f>
        <v/>
      </c>
      <c r="N20" s="212" t="str">
        <f>IF([1]median_raw_etb!N19="","",[1]median_raw_etb!N19)</f>
        <v/>
      </c>
      <c r="O20" s="212" t="str">
        <f>IF([1]median_raw_etb!O19="","",[1]median_raw_etb!O19)</f>
        <v/>
      </c>
      <c r="P20" s="212" t="str">
        <f>IF([1]median_raw_etb!P19="","",[1]median_raw_etb!P19)</f>
        <v/>
      </c>
      <c r="Q20" s="212" t="str">
        <f>IF([1]median_raw_etb!Q19="","",[1]median_raw_etb!Q19)</f>
        <v/>
      </c>
      <c r="R20" s="212" t="str">
        <f>IF([1]median_raw_etb!R19="","",[1]median_raw_etb!R19)</f>
        <v/>
      </c>
      <c r="S20" s="212" t="str">
        <f>IF([1]median_raw_etb!S19="","",[1]median_raw_etb!S19)</f>
        <v/>
      </c>
      <c r="T20" s="212" t="str">
        <f>IF([1]median_raw_etb!T19="","",[1]median_raw_etb!T19)</f>
        <v/>
      </c>
      <c r="U20" s="212" t="str">
        <f>IF([1]median_raw_etb!U19="","",[1]median_raw_etb!U19)</f>
        <v/>
      </c>
      <c r="V20" s="212" t="str">
        <f>IF([1]median_raw_etb!V19="","",[1]median_raw_etb!V19)</f>
        <v/>
      </c>
      <c r="W20" s="212" t="str">
        <f>IF([1]median_raw_etb!W19="","",[1]median_raw_etb!W19)</f>
        <v/>
      </c>
      <c r="X20" s="212" t="str">
        <f>IF([1]median_raw_etb!X19="","",[1]median_raw_etb!X19)</f>
        <v/>
      </c>
      <c r="Y20" s="212" t="str">
        <f>IF([1]median_raw_etb!Y19="","",[1]median_raw_etb!Y19)</f>
        <v/>
      </c>
      <c r="Z20" s="212" t="str">
        <f>IF([1]median_raw_etb!Z19="","",[1]median_raw_etb!Z19)</f>
        <v/>
      </c>
      <c r="AA20" s="212" t="str">
        <f>IF([1]median_raw_etb!AA19="","",[1]median_raw_etb!AA19)</f>
        <v/>
      </c>
      <c r="AB20" s="215" t="str">
        <f>IF([1]median_raw_etb!AB19="","",[1]median_raw_etb!AB19)</f>
        <v/>
      </c>
      <c r="AC20" s="215" t="str">
        <f>IF([1]median_raw_etb!AC19="","",[1]median_raw_etb!AC19)</f>
        <v/>
      </c>
      <c r="AD20" s="218" t="str">
        <f>IF([1]median_raw_etb!AD19="","",[1]median_raw_etb!AD19)</f>
        <v/>
      </c>
      <c r="AE20" s="215" t="str">
        <f>IF([1]median_raw_etb!AE19="","",[1]median_raw_etb!AE19)</f>
        <v/>
      </c>
      <c r="AF20" s="215" t="str">
        <f>IF([1]median_raw_etb!AF19="","",[1]median_raw_etb!AF19)</f>
        <v/>
      </c>
      <c r="AG20" s="215" t="str">
        <f>IF([1]median_raw_etb!AG19="","",[1]median_raw_etb!AG19)</f>
        <v/>
      </c>
      <c r="AH20" s="212" t="str">
        <f>IF([1]median_raw_etb!AH19="","",[1]median_raw_etb!AH19)</f>
        <v/>
      </c>
      <c r="AI20" s="212" t="str">
        <f t="shared" si="1"/>
        <v/>
      </c>
      <c r="AJ20" s="212"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212"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219"/>
      <c r="AM20" s="213" t="str">
        <f t="shared" si="2"/>
        <v/>
      </c>
    </row>
    <row r="21" spans="1:39" x14ac:dyDescent="0.3">
      <c r="A21" s="208" t="str">
        <f>IF([1]median_raw_etb!A20="","",[1]median_raw_etb!A20)</f>
        <v/>
      </c>
      <c r="B21" s="208" t="str">
        <f>IF([1]median_raw_etb!B20="","",[1]median_raw_etb!B20)</f>
        <v/>
      </c>
      <c r="C21" s="208" t="str">
        <f>IF([1]median_raw_etb!C20="","",[1]median_raw_etb!C20)</f>
        <v/>
      </c>
      <c r="D21" s="212" t="str">
        <f>IF([1]median_raw_etb!D20="","",[1]median_raw_etb!D20)</f>
        <v/>
      </c>
      <c r="E21" s="212" t="str">
        <f>IF([1]median_raw_etb!E20="","",[1]median_raw_etb!E20)</f>
        <v/>
      </c>
      <c r="F21" s="212" t="str">
        <f>IF([1]median_raw_etb!F20="","",[1]median_raw_etb!F20)</f>
        <v/>
      </c>
      <c r="G21" s="212" t="str">
        <f>IF([1]median_raw_etb!G20="","",[1]median_raw_etb!G20)</f>
        <v/>
      </c>
      <c r="H21" s="212" t="str">
        <f>IF([1]median_raw_etb!H20="","",[1]median_raw_etb!H20)</f>
        <v/>
      </c>
      <c r="I21" s="212" t="str">
        <f>IF([1]median_raw_etb!I20="","",[1]median_raw_etb!I20)</f>
        <v/>
      </c>
      <c r="J21" s="212" t="str">
        <f>IF([1]median_raw_etb!J20="","",[1]median_raw_etb!J20)</f>
        <v/>
      </c>
      <c r="K21" s="212" t="str">
        <f>IF([1]median_raw_etb!K20="","",[1]median_raw_etb!K20)</f>
        <v/>
      </c>
      <c r="L21" s="212" t="str">
        <f>IF([1]median_raw_etb!L20="","",[1]median_raw_etb!L20)</f>
        <v/>
      </c>
      <c r="M21" s="212" t="str">
        <f>IF([1]median_raw_etb!M20="","",[1]median_raw_etb!M20)</f>
        <v/>
      </c>
      <c r="N21" s="212" t="str">
        <f>IF([1]median_raw_etb!N20="","",[1]median_raw_etb!N20)</f>
        <v/>
      </c>
      <c r="O21" s="212" t="str">
        <f>IF([1]median_raw_etb!O20="","",[1]median_raw_etb!O20)</f>
        <v/>
      </c>
      <c r="P21" s="212" t="str">
        <f>IF([1]median_raw_etb!P20="","",[1]median_raw_etb!P20)</f>
        <v/>
      </c>
      <c r="Q21" s="212" t="str">
        <f>IF([1]median_raw_etb!Q20="","",[1]median_raw_etb!Q20)</f>
        <v/>
      </c>
      <c r="R21" s="212" t="str">
        <f>IF([1]median_raw_etb!R20="","",[1]median_raw_etb!R20)</f>
        <v/>
      </c>
      <c r="S21" s="212" t="str">
        <f>IF([1]median_raw_etb!S20="","",[1]median_raw_etb!S20)</f>
        <v/>
      </c>
      <c r="T21" s="212" t="str">
        <f>IF([1]median_raw_etb!T20="","",[1]median_raw_etb!T20)</f>
        <v/>
      </c>
      <c r="U21" s="212" t="str">
        <f>IF([1]median_raw_etb!U20="","",[1]median_raw_etb!U20)</f>
        <v/>
      </c>
      <c r="V21" s="212" t="str">
        <f>IF([1]median_raw_etb!V20="","",[1]median_raw_etb!V20)</f>
        <v/>
      </c>
      <c r="W21" s="212" t="str">
        <f>IF([1]median_raw_etb!W20="","",[1]median_raw_etb!W20)</f>
        <v/>
      </c>
      <c r="X21" s="212" t="str">
        <f>IF([1]median_raw_etb!X20="","",[1]median_raw_etb!X20)</f>
        <v/>
      </c>
      <c r="Y21" s="212" t="str">
        <f>IF([1]median_raw_etb!Y20="","",[1]median_raw_etb!Y20)</f>
        <v/>
      </c>
      <c r="Z21" s="212" t="str">
        <f>IF([1]median_raw_etb!Z20="","",[1]median_raw_etb!Z20)</f>
        <v/>
      </c>
      <c r="AA21" s="212" t="str">
        <f>IF([1]median_raw_etb!AA20="","",[1]median_raw_etb!AA20)</f>
        <v/>
      </c>
      <c r="AB21" s="215" t="str">
        <f>IF([1]median_raw_etb!AB20="","",[1]median_raw_etb!AB20)</f>
        <v/>
      </c>
      <c r="AC21" s="215" t="str">
        <f>IF([1]median_raw_etb!AC20="","",[1]median_raw_etb!AC20)</f>
        <v/>
      </c>
      <c r="AD21" s="218" t="str">
        <f>IF([1]median_raw_etb!AD20="","",[1]median_raw_etb!AD20)</f>
        <v/>
      </c>
      <c r="AE21" s="215" t="str">
        <f>IF([1]median_raw_etb!AE20="","",[1]median_raw_etb!AE20)</f>
        <v/>
      </c>
      <c r="AF21" s="215" t="str">
        <f>IF([1]median_raw_etb!AF20="","",[1]median_raw_etb!AF20)</f>
        <v/>
      </c>
      <c r="AG21" s="215" t="str">
        <f>IF([1]median_raw_etb!AG20="","",[1]median_raw_etb!AG20)</f>
        <v/>
      </c>
      <c r="AH21" s="212" t="str">
        <f>IF([1]median_raw_etb!AH20="","",[1]median_raw_etb!AH20)</f>
        <v/>
      </c>
      <c r="AI21" s="212" t="str">
        <f t="shared" si="1"/>
        <v/>
      </c>
      <c r="AJ21" s="212"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212"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219"/>
      <c r="AM21" s="213" t="str">
        <f t="shared" si="2"/>
        <v/>
      </c>
    </row>
    <row r="22" spans="1:39" x14ac:dyDescent="0.3">
      <c r="A22" s="208" t="str">
        <f>IF([1]median_raw_etb!A21="","",[1]median_raw_etb!A21)</f>
        <v/>
      </c>
      <c r="B22" s="208" t="str">
        <f>IF([1]median_raw_etb!B21="","",[1]median_raw_etb!B21)</f>
        <v/>
      </c>
      <c r="C22" s="208" t="str">
        <f>IF([1]median_raw_etb!C21="","",[1]median_raw_etb!C21)</f>
        <v/>
      </c>
      <c r="D22" s="212" t="str">
        <f>IF([1]median_raw_etb!D21="","",[1]median_raw_etb!D21)</f>
        <v/>
      </c>
      <c r="E22" s="212" t="str">
        <f>IF([1]median_raw_etb!E21="","",[1]median_raw_etb!E21)</f>
        <v/>
      </c>
      <c r="F22" s="212" t="str">
        <f>IF([1]median_raw_etb!F21="","",[1]median_raw_etb!F21)</f>
        <v/>
      </c>
      <c r="G22" s="212" t="str">
        <f>IF([1]median_raw_etb!G21="","",[1]median_raw_etb!G21)</f>
        <v/>
      </c>
      <c r="H22" s="212" t="str">
        <f>IF([1]median_raw_etb!H21="","",[1]median_raw_etb!H21)</f>
        <v/>
      </c>
      <c r="I22" s="212" t="str">
        <f>IF([1]median_raw_etb!I21="","",[1]median_raw_etb!I21)</f>
        <v/>
      </c>
      <c r="J22" s="212" t="str">
        <f>IF([1]median_raw_etb!J21="","",[1]median_raw_etb!J21)</f>
        <v/>
      </c>
      <c r="K22" s="212" t="str">
        <f>IF([1]median_raw_etb!K21="","",[1]median_raw_etb!K21)</f>
        <v/>
      </c>
      <c r="L22" s="212" t="str">
        <f>IF([1]median_raw_etb!L21="","",[1]median_raw_etb!L21)</f>
        <v/>
      </c>
      <c r="M22" s="212" t="str">
        <f>IF([1]median_raw_etb!M21="","",[1]median_raw_etb!M21)</f>
        <v/>
      </c>
      <c r="N22" s="212" t="str">
        <f>IF([1]median_raw_etb!N21="","",[1]median_raw_etb!N21)</f>
        <v/>
      </c>
      <c r="O22" s="212" t="str">
        <f>IF([1]median_raw_etb!O21="","",[1]median_raw_etb!O21)</f>
        <v/>
      </c>
      <c r="P22" s="212" t="str">
        <f>IF([1]median_raw_etb!P21="","",[1]median_raw_etb!P21)</f>
        <v/>
      </c>
      <c r="Q22" s="212" t="str">
        <f>IF([1]median_raw_etb!Q21="","",[1]median_raw_etb!Q21)</f>
        <v/>
      </c>
      <c r="R22" s="212" t="str">
        <f>IF([1]median_raw_etb!R21="","",[1]median_raw_etb!R21)</f>
        <v/>
      </c>
      <c r="S22" s="212" t="str">
        <f>IF([1]median_raw_etb!S21="","",[1]median_raw_etb!S21)</f>
        <v/>
      </c>
      <c r="T22" s="212" t="str">
        <f>IF([1]median_raw_etb!T21="","",[1]median_raw_etb!T21)</f>
        <v/>
      </c>
      <c r="U22" s="212" t="str">
        <f>IF([1]median_raw_etb!U21="","",[1]median_raw_etb!U21)</f>
        <v/>
      </c>
      <c r="V22" s="212" t="str">
        <f>IF([1]median_raw_etb!V21="","",[1]median_raw_etb!V21)</f>
        <v/>
      </c>
      <c r="W22" s="212" t="str">
        <f>IF([1]median_raw_etb!W21="","",[1]median_raw_etb!W21)</f>
        <v/>
      </c>
      <c r="X22" s="212" t="str">
        <f>IF([1]median_raw_etb!X21="","",[1]median_raw_etb!X21)</f>
        <v/>
      </c>
      <c r="Y22" s="212" t="str">
        <f>IF([1]median_raw_etb!Y21="","",[1]median_raw_etb!Y21)</f>
        <v/>
      </c>
      <c r="Z22" s="212" t="str">
        <f>IF([1]median_raw_etb!Z21="","",[1]median_raw_etb!Z21)</f>
        <v/>
      </c>
      <c r="AA22" s="212" t="str">
        <f>IF([1]median_raw_etb!AA21="","",[1]median_raw_etb!AA21)</f>
        <v/>
      </c>
      <c r="AB22" s="215" t="str">
        <f>IF([1]median_raw_etb!AB21="","",[1]median_raw_etb!AB21)</f>
        <v/>
      </c>
      <c r="AC22" s="215" t="str">
        <f>IF([1]median_raw_etb!AC21="","",[1]median_raw_etb!AC21)</f>
        <v/>
      </c>
      <c r="AD22" s="218" t="str">
        <f>IF([1]median_raw_etb!AD21="","",[1]median_raw_etb!AD21)</f>
        <v/>
      </c>
      <c r="AE22" s="215" t="str">
        <f>IF([1]median_raw_etb!AE21="","",[1]median_raw_etb!AE21)</f>
        <v/>
      </c>
      <c r="AF22" s="215" t="str">
        <f>IF([1]median_raw_etb!AF21="","",[1]median_raw_etb!AF21)</f>
        <v/>
      </c>
      <c r="AG22" s="215" t="str">
        <f>IF([1]median_raw_etb!AG21="","",[1]median_raw_etb!AG21)</f>
        <v/>
      </c>
      <c r="AH22" s="212" t="str">
        <f>IF([1]median_raw_etb!AH21="","",[1]median_raw_etb!AH21)</f>
        <v/>
      </c>
      <c r="AI22" s="212" t="str">
        <f t="shared" si="1"/>
        <v/>
      </c>
      <c r="AJ22" s="212"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212"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219"/>
      <c r="AM22" s="213" t="str">
        <f t="shared" si="2"/>
        <v/>
      </c>
    </row>
    <row r="23" spans="1:39" x14ac:dyDescent="0.3">
      <c r="A23" s="208" t="str">
        <f>IF([1]median_raw_etb!A22="","",[1]median_raw_etb!A22)</f>
        <v/>
      </c>
      <c r="B23" s="208" t="str">
        <f>IF([1]median_raw_etb!B22="","",[1]median_raw_etb!B22)</f>
        <v/>
      </c>
      <c r="C23" s="208" t="str">
        <f>IF([1]median_raw_etb!C22="","",[1]median_raw_etb!C22)</f>
        <v/>
      </c>
      <c r="D23" s="212" t="str">
        <f>IF([1]median_raw_etb!D22="","",[1]median_raw_etb!D22)</f>
        <v/>
      </c>
      <c r="E23" s="212" t="str">
        <f>IF([1]median_raw_etb!E22="","",[1]median_raw_etb!E22)</f>
        <v/>
      </c>
      <c r="F23" s="212" t="str">
        <f>IF([1]median_raw_etb!F22="","",[1]median_raw_etb!F22)</f>
        <v/>
      </c>
      <c r="G23" s="212" t="str">
        <f>IF([1]median_raw_etb!G22="","",[1]median_raw_etb!G22)</f>
        <v/>
      </c>
      <c r="H23" s="212" t="str">
        <f>IF([1]median_raw_etb!H22="","",[1]median_raw_etb!H22)</f>
        <v/>
      </c>
      <c r="I23" s="212" t="str">
        <f>IF([1]median_raw_etb!I22="","",[1]median_raw_etb!I22)</f>
        <v/>
      </c>
      <c r="J23" s="212" t="str">
        <f>IF([1]median_raw_etb!J22="","",[1]median_raw_etb!J22)</f>
        <v/>
      </c>
      <c r="K23" s="212" t="str">
        <f>IF([1]median_raw_etb!K22="","",[1]median_raw_etb!K22)</f>
        <v/>
      </c>
      <c r="L23" s="212" t="str">
        <f>IF([1]median_raw_etb!L22="","",[1]median_raw_etb!L22)</f>
        <v/>
      </c>
      <c r="M23" s="212" t="str">
        <f>IF([1]median_raw_etb!M22="","",[1]median_raw_etb!M22)</f>
        <v/>
      </c>
      <c r="N23" s="212" t="str">
        <f>IF([1]median_raw_etb!N22="","",[1]median_raw_etb!N22)</f>
        <v/>
      </c>
      <c r="O23" s="212" t="str">
        <f>IF([1]median_raw_etb!O22="","",[1]median_raw_etb!O22)</f>
        <v/>
      </c>
      <c r="P23" s="212" t="str">
        <f>IF([1]median_raw_etb!P22="","",[1]median_raw_etb!P22)</f>
        <v/>
      </c>
      <c r="Q23" s="212" t="str">
        <f>IF([1]median_raw_etb!Q22="","",[1]median_raw_etb!Q22)</f>
        <v/>
      </c>
      <c r="R23" s="212" t="str">
        <f>IF([1]median_raw_etb!R22="","",[1]median_raw_etb!R22)</f>
        <v/>
      </c>
      <c r="S23" s="212" t="str">
        <f>IF([1]median_raw_etb!S22="","",[1]median_raw_etb!S22)</f>
        <v/>
      </c>
      <c r="T23" s="212" t="str">
        <f>IF([1]median_raw_etb!T22="","",[1]median_raw_etb!T22)</f>
        <v/>
      </c>
      <c r="U23" s="212" t="str">
        <f>IF([1]median_raw_etb!U22="","",[1]median_raw_etb!U22)</f>
        <v/>
      </c>
      <c r="V23" s="212" t="str">
        <f>IF([1]median_raw_etb!V22="","",[1]median_raw_etb!V22)</f>
        <v/>
      </c>
      <c r="W23" s="212" t="str">
        <f>IF([1]median_raw_etb!W22="","",[1]median_raw_etb!W22)</f>
        <v/>
      </c>
      <c r="X23" s="212" t="str">
        <f>IF([1]median_raw_etb!X22="","",[1]median_raw_etb!X22)</f>
        <v/>
      </c>
      <c r="Y23" s="212" t="str">
        <f>IF([1]median_raw_etb!Y22="","",[1]median_raw_etb!Y22)</f>
        <v/>
      </c>
      <c r="Z23" s="212" t="str">
        <f>IF([1]median_raw_etb!Z22="","",[1]median_raw_etb!Z22)</f>
        <v/>
      </c>
      <c r="AA23" s="212" t="str">
        <f>IF([1]median_raw_etb!AA22="","",[1]median_raw_etb!AA22)</f>
        <v/>
      </c>
      <c r="AB23" s="215" t="str">
        <f>IF([1]median_raw_etb!AB22="","",[1]median_raw_etb!AB22)</f>
        <v/>
      </c>
      <c r="AC23" s="215" t="str">
        <f>IF([1]median_raw_etb!AC22="","",[1]median_raw_etb!AC22)</f>
        <v/>
      </c>
      <c r="AD23" s="218" t="str">
        <f>IF([1]median_raw_etb!AD22="","",[1]median_raw_etb!AD22)</f>
        <v/>
      </c>
      <c r="AE23" s="215" t="str">
        <f>IF([1]median_raw_etb!AE22="","",[1]median_raw_etb!AE22)</f>
        <v/>
      </c>
      <c r="AF23" s="215" t="str">
        <f>IF([1]median_raw_etb!AF22="","",[1]median_raw_etb!AF22)</f>
        <v/>
      </c>
      <c r="AG23" s="215" t="str">
        <f>IF([1]median_raw_etb!AG22="","",[1]median_raw_etb!AG22)</f>
        <v/>
      </c>
      <c r="AH23" s="212" t="str">
        <f>IF([1]median_raw_etb!AH22="","",[1]median_raw_etb!AH22)</f>
        <v/>
      </c>
      <c r="AI23" s="212" t="str">
        <f t="shared" si="1"/>
        <v/>
      </c>
      <c r="AJ23" s="212"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212"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219"/>
      <c r="AM23" s="213" t="str">
        <f t="shared" si="2"/>
        <v/>
      </c>
    </row>
    <row r="24" spans="1:39" x14ac:dyDescent="0.3">
      <c r="A24" s="208" t="str">
        <f>IF([1]median_raw_etb!A23="","",[1]median_raw_etb!A23)</f>
        <v/>
      </c>
      <c r="B24" s="208" t="str">
        <f>IF([1]median_raw_etb!B23="","",[1]median_raw_etb!B23)</f>
        <v/>
      </c>
      <c r="C24" s="208" t="str">
        <f>IF([1]median_raw_etb!C23="","",[1]median_raw_etb!C23)</f>
        <v/>
      </c>
      <c r="D24" s="212" t="str">
        <f>IF([1]median_raw_etb!D23="","",[1]median_raw_etb!D23)</f>
        <v/>
      </c>
      <c r="E24" s="212" t="str">
        <f>IF([1]median_raw_etb!E23="","",[1]median_raw_etb!E23)</f>
        <v/>
      </c>
      <c r="F24" s="212" t="str">
        <f>IF([1]median_raw_etb!F23="","",[1]median_raw_etb!F23)</f>
        <v/>
      </c>
      <c r="G24" s="212" t="str">
        <f>IF([1]median_raw_etb!G23="","",[1]median_raw_etb!G23)</f>
        <v/>
      </c>
      <c r="H24" s="212" t="str">
        <f>IF([1]median_raw_etb!H23="","",[1]median_raw_etb!H23)</f>
        <v/>
      </c>
      <c r="I24" s="212" t="str">
        <f>IF([1]median_raw_etb!I23="","",[1]median_raw_etb!I23)</f>
        <v/>
      </c>
      <c r="J24" s="212" t="str">
        <f>IF([1]median_raw_etb!J23="","",[1]median_raw_etb!J23)</f>
        <v/>
      </c>
      <c r="K24" s="212" t="str">
        <f>IF([1]median_raw_etb!K23="","",[1]median_raw_etb!K23)</f>
        <v/>
      </c>
      <c r="L24" s="212" t="str">
        <f>IF([1]median_raw_etb!L23="","",[1]median_raw_etb!L23)</f>
        <v/>
      </c>
      <c r="M24" s="212" t="str">
        <f>IF([1]median_raw_etb!M23="","",[1]median_raw_etb!M23)</f>
        <v/>
      </c>
      <c r="N24" s="212" t="str">
        <f>IF([1]median_raw_etb!N23="","",[1]median_raw_etb!N23)</f>
        <v/>
      </c>
      <c r="O24" s="212" t="str">
        <f>IF([1]median_raw_etb!O23="","",[1]median_raw_etb!O23)</f>
        <v/>
      </c>
      <c r="P24" s="212" t="str">
        <f>IF([1]median_raw_etb!P23="","",[1]median_raw_etb!P23)</f>
        <v/>
      </c>
      <c r="Q24" s="212" t="str">
        <f>IF([1]median_raw_etb!Q23="","",[1]median_raw_etb!Q23)</f>
        <v/>
      </c>
      <c r="R24" s="212" t="str">
        <f>IF([1]median_raw_etb!R23="","",[1]median_raw_etb!R23)</f>
        <v/>
      </c>
      <c r="S24" s="212" t="str">
        <f>IF([1]median_raw_etb!S23="","",[1]median_raw_etb!S23)</f>
        <v/>
      </c>
      <c r="T24" s="212" t="str">
        <f>IF([1]median_raw_etb!T23="","",[1]median_raw_etb!T23)</f>
        <v/>
      </c>
      <c r="U24" s="212" t="str">
        <f>IF([1]median_raw_etb!U23="","",[1]median_raw_etb!U23)</f>
        <v/>
      </c>
      <c r="V24" s="212" t="str">
        <f>IF([1]median_raw_etb!V23="","",[1]median_raw_etb!V23)</f>
        <v/>
      </c>
      <c r="W24" s="212" t="str">
        <f>IF([1]median_raw_etb!W23="","",[1]median_raw_etb!W23)</f>
        <v/>
      </c>
      <c r="X24" s="212" t="str">
        <f>IF([1]median_raw_etb!X23="","",[1]median_raw_etb!X23)</f>
        <v/>
      </c>
      <c r="Y24" s="212" t="str">
        <f>IF([1]median_raw_etb!Y23="","",[1]median_raw_etb!Y23)</f>
        <v/>
      </c>
      <c r="Z24" s="212" t="str">
        <f>IF([1]median_raw_etb!Z23="","",[1]median_raw_etb!Z23)</f>
        <v/>
      </c>
      <c r="AA24" s="212" t="str">
        <f>IF([1]median_raw_etb!AA23="","",[1]median_raw_etb!AA23)</f>
        <v/>
      </c>
      <c r="AB24" s="215" t="str">
        <f>IF([1]median_raw_etb!AB23="","",[1]median_raw_etb!AB23)</f>
        <v/>
      </c>
      <c r="AC24" s="215" t="str">
        <f>IF([1]median_raw_etb!AC23="","",[1]median_raw_etb!AC23)</f>
        <v/>
      </c>
      <c r="AD24" s="218" t="str">
        <f>IF([1]median_raw_etb!AD23="","",[1]median_raw_etb!AD23)</f>
        <v/>
      </c>
      <c r="AE24" s="215" t="str">
        <f>IF([1]median_raw_etb!AE23="","",[1]median_raw_etb!AE23)</f>
        <v/>
      </c>
      <c r="AF24" s="215" t="str">
        <f>IF([1]median_raw_etb!AF23="","",[1]median_raw_etb!AF23)</f>
        <v/>
      </c>
      <c r="AG24" s="215" t="str">
        <f>IF([1]median_raw_etb!AG23="","",[1]median_raw_etb!AG23)</f>
        <v/>
      </c>
      <c r="AH24" s="212" t="str">
        <f>IF([1]median_raw_etb!AH23="","",[1]median_raw_etb!AH23)</f>
        <v/>
      </c>
      <c r="AI24" s="212" t="str">
        <f t="shared" si="1"/>
        <v/>
      </c>
      <c r="AJ24" s="212"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212"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219"/>
      <c r="AM24" s="213" t="str">
        <f t="shared" si="2"/>
        <v/>
      </c>
    </row>
    <row r="25" spans="1:39" x14ac:dyDescent="0.3">
      <c r="A25" s="208" t="str">
        <f>IF([1]median_raw_etb!A24="","",[1]median_raw_etb!A24)</f>
        <v/>
      </c>
      <c r="B25" s="208" t="str">
        <f>IF([1]median_raw_etb!B24="","",[1]median_raw_etb!B24)</f>
        <v/>
      </c>
      <c r="C25" s="208" t="str">
        <f>IF([1]median_raw_etb!C24="","",[1]median_raw_etb!C24)</f>
        <v/>
      </c>
      <c r="D25" s="212" t="str">
        <f>IF([1]median_raw_etb!D24="","",[1]median_raw_etb!D24)</f>
        <v/>
      </c>
      <c r="E25" s="212" t="str">
        <f>IF([1]median_raw_etb!E24="","",[1]median_raw_etb!E24)</f>
        <v/>
      </c>
      <c r="F25" s="212" t="str">
        <f>IF([1]median_raw_etb!F24="","",[1]median_raw_etb!F24)</f>
        <v/>
      </c>
      <c r="G25" s="212" t="str">
        <f>IF([1]median_raw_etb!G24="","",[1]median_raw_etb!G24)</f>
        <v/>
      </c>
      <c r="H25" s="212" t="str">
        <f>IF([1]median_raw_etb!H24="","",[1]median_raw_etb!H24)</f>
        <v/>
      </c>
      <c r="I25" s="212" t="str">
        <f>IF([1]median_raw_etb!I24="","",[1]median_raw_etb!I24)</f>
        <v/>
      </c>
      <c r="J25" s="212" t="str">
        <f>IF([1]median_raw_etb!J24="","",[1]median_raw_etb!J24)</f>
        <v/>
      </c>
      <c r="K25" s="212" t="str">
        <f>IF([1]median_raw_etb!K24="","",[1]median_raw_etb!K24)</f>
        <v/>
      </c>
      <c r="L25" s="212" t="str">
        <f>IF([1]median_raw_etb!L24="","",[1]median_raw_etb!L24)</f>
        <v/>
      </c>
      <c r="M25" s="212" t="str">
        <f>IF([1]median_raw_etb!M24="","",[1]median_raw_etb!M24)</f>
        <v/>
      </c>
      <c r="N25" s="212" t="str">
        <f>IF([1]median_raw_etb!N24="","",[1]median_raw_etb!N24)</f>
        <v/>
      </c>
      <c r="O25" s="212" t="str">
        <f>IF([1]median_raw_etb!O24="","",[1]median_raw_etb!O24)</f>
        <v/>
      </c>
      <c r="P25" s="212" t="str">
        <f>IF([1]median_raw_etb!P24="","",[1]median_raw_etb!P24)</f>
        <v/>
      </c>
      <c r="Q25" s="212" t="str">
        <f>IF([1]median_raw_etb!Q24="","",[1]median_raw_etb!Q24)</f>
        <v/>
      </c>
      <c r="R25" s="212" t="str">
        <f>IF([1]median_raw_etb!R24="","",[1]median_raw_etb!R24)</f>
        <v/>
      </c>
      <c r="S25" s="212" t="str">
        <f>IF([1]median_raw_etb!S24="","",[1]median_raw_etb!S24)</f>
        <v/>
      </c>
      <c r="T25" s="212" t="str">
        <f>IF([1]median_raw_etb!T24="","",[1]median_raw_etb!T24)</f>
        <v/>
      </c>
      <c r="U25" s="212" t="str">
        <f>IF([1]median_raw_etb!U24="","",[1]median_raw_etb!U24)</f>
        <v/>
      </c>
      <c r="V25" s="212" t="str">
        <f>IF([1]median_raw_etb!V24="","",[1]median_raw_etb!V24)</f>
        <v/>
      </c>
      <c r="W25" s="212" t="str">
        <f>IF([1]median_raw_etb!W24="","",[1]median_raw_etb!W24)</f>
        <v/>
      </c>
      <c r="X25" s="212" t="str">
        <f>IF([1]median_raw_etb!X24="","",[1]median_raw_etb!X24)</f>
        <v/>
      </c>
      <c r="Y25" s="212" t="str">
        <f>IF([1]median_raw_etb!Y24="","",[1]median_raw_etb!Y24)</f>
        <v/>
      </c>
      <c r="Z25" s="212" t="str">
        <f>IF([1]median_raw_etb!Z24="","",[1]median_raw_etb!Z24)</f>
        <v/>
      </c>
      <c r="AA25" s="212" t="str">
        <f>IF([1]median_raw_etb!AA24="","",[1]median_raw_etb!AA24)</f>
        <v/>
      </c>
      <c r="AB25" s="215" t="str">
        <f>IF([1]median_raw_etb!AB24="","",[1]median_raw_etb!AB24)</f>
        <v/>
      </c>
      <c r="AC25" s="215" t="str">
        <f>IF([1]median_raw_etb!AC24="","",[1]median_raw_etb!AC24)</f>
        <v/>
      </c>
      <c r="AD25" s="218" t="str">
        <f>IF([1]median_raw_etb!AD24="","",[1]median_raw_etb!AD24)</f>
        <v/>
      </c>
      <c r="AE25" s="215" t="str">
        <f>IF([1]median_raw_etb!AE24="","",[1]median_raw_etb!AE24)</f>
        <v/>
      </c>
      <c r="AF25" s="215" t="str">
        <f>IF([1]median_raw_etb!AF24="","",[1]median_raw_etb!AF24)</f>
        <v/>
      </c>
      <c r="AG25" s="215" t="str">
        <f>IF([1]median_raw_etb!AG24="","",[1]median_raw_etb!AG24)</f>
        <v/>
      </c>
      <c r="AH25" s="212" t="str">
        <f>IF([1]median_raw_etb!AH24="","",[1]median_raw_etb!AH24)</f>
        <v/>
      </c>
      <c r="AI25" s="212" t="str">
        <f t="shared" si="1"/>
        <v/>
      </c>
      <c r="AJ25" s="212"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212"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219"/>
      <c r="AM25" s="213" t="str">
        <f t="shared" si="2"/>
        <v/>
      </c>
    </row>
    <row r="26" spans="1:39" x14ac:dyDescent="0.3">
      <c r="A26" s="208" t="str">
        <f>IF([1]median_raw_etb!A25="","",[1]median_raw_etb!A25)</f>
        <v/>
      </c>
      <c r="B26" s="208" t="str">
        <f>IF([1]median_raw_etb!B25="","",[1]median_raw_etb!B25)</f>
        <v/>
      </c>
      <c r="C26" t="str">
        <f>IF([1]median_raw_etb!C25="","",[1]median_raw_etb!C25)</f>
        <v/>
      </c>
      <c r="D26" s="212" t="str">
        <f>IF([1]median_raw_etb!D25="","",[1]median_raw_etb!D25)</f>
        <v/>
      </c>
      <c r="E26" s="212" t="str">
        <f>IF([1]median_raw_etb!E25="","",[1]median_raw_etb!E25)</f>
        <v/>
      </c>
      <c r="F26" s="212" t="str">
        <f>IF([1]median_raw_etb!F25="","",[1]median_raw_etb!F25)</f>
        <v/>
      </c>
      <c r="G26" s="212" t="str">
        <f>IF([1]median_raw_etb!G25="","",[1]median_raw_etb!G25)</f>
        <v/>
      </c>
      <c r="H26" s="212" t="str">
        <f>IF([1]median_raw_etb!H25="","",[1]median_raw_etb!H25)</f>
        <v/>
      </c>
      <c r="I26" s="212" t="str">
        <f>IF([1]median_raw_etb!I25="","",[1]median_raw_etb!I25)</f>
        <v/>
      </c>
      <c r="J26" s="212" t="str">
        <f>IF([1]median_raw_etb!J25="","",[1]median_raw_etb!J25)</f>
        <v/>
      </c>
      <c r="K26" s="212" t="str">
        <f>IF([1]median_raw_etb!K25="","",[1]median_raw_etb!K25)</f>
        <v/>
      </c>
      <c r="L26" s="212" t="str">
        <f>IF([1]median_raw_etb!L25="","",[1]median_raw_etb!L25)</f>
        <v/>
      </c>
      <c r="M26" s="212" t="str">
        <f>IF([1]median_raw_etb!M25="","",[1]median_raw_etb!M25)</f>
        <v/>
      </c>
      <c r="N26" s="212" t="str">
        <f>IF([1]median_raw_etb!N25="","",[1]median_raw_etb!N25)</f>
        <v/>
      </c>
      <c r="O26" s="212" t="str">
        <f>IF([1]median_raw_etb!O25="","",[1]median_raw_etb!O25)</f>
        <v/>
      </c>
      <c r="P26" s="212" t="str">
        <f>IF([1]median_raw_etb!P25="","",[1]median_raw_etb!P25)</f>
        <v/>
      </c>
      <c r="Q26" s="212" t="str">
        <f>IF([1]median_raw_etb!Q25="","",[1]median_raw_etb!Q25)</f>
        <v/>
      </c>
      <c r="R26" s="212" t="str">
        <f>IF([1]median_raw_etb!R25="","",[1]median_raw_etb!R25)</f>
        <v/>
      </c>
      <c r="S26" s="212" t="str">
        <f>IF([1]median_raw_etb!S25="","",[1]median_raw_etb!S25)</f>
        <v/>
      </c>
      <c r="T26" s="212" t="str">
        <f>IF([1]median_raw_etb!T25="","",[1]median_raw_etb!T25)</f>
        <v/>
      </c>
      <c r="U26" s="212" t="str">
        <f>IF([1]median_raw_etb!U25="","",[1]median_raw_etb!U25)</f>
        <v/>
      </c>
      <c r="V26" s="212" t="str">
        <f>IF([1]median_raw_etb!V25="","",[1]median_raw_etb!V25)</f>
        <v/>
      </c>
      <c r="W26" s="212" t="str">
        <f>IF([1]median_raw_etb!W25="","",[1]median_raw_etb!W25)</f>
        <v/>
      </c>
      <c r="X26" s="212" t="str">
        <f>IF([1]median_raw_etb!X25="","",[1]median_raw_etb!X25)</f>
        <v/>
      </c>
      <c r="Y26" s="212" t="str">
        <f>IF([1]median_raw_etb!Y25="","",[1]median_raw_etb!Y25)</f>
        <v/>
      </c>
      <c r="Z26" s="212" t="str">
        <f>IF([1]median_raw_etb!Z25="","",[1]median_raw_etb!Z25)</f>
        <v/>
      </c>
      <c r="AA26" s="212" t="str">
        <f>IF([1]median_raw_etb!AA25="","",[1]median_raw_etb!AA25)</f>
        <v/>
      </c>
      <c r="AB26" s="215" t="str">
        <f>IF([1]median_raw_etb!AB25="","",[1]median_raw_etb!AB25)</f>
        <v/>
      </c>
      <c r="AC26" s="215" t="str">
        <f>IF([1]median_raw_etb!AC25="","",[1]median_raw_etb!AC25)</f>
        <v/>
      </c>
      <c r="AD26" s="218" t="str">
        <f>IF([1]median_raw_etb!AD25="","",[1]median_raw_etb!AD25)</f>
        <v/>
      </c>
      <c r="AE26" s="215" t="str">
        <f>IF([1]median_raw_etb!AE25="","",[1]median_raw_etb!AE25)</f>
        <v/>
      </c>
      <c r="AF26" s="215" t="str">
        <f>IF([1]median_raw_etb!AF25="","",[1]median_raw_etb!AF25)</f>
        <v/>
      </c>
      <c r="AG26" s="215" t="str">
        <f>IF([1]median_raw_etb!AG25="","",[1]median_raw_etb!AG25)</f>
        <v/>
      </c>
      <c r="AH26" s="212" t="str">
        <f>IF([1]median_raw_etb!AH25="","",[1]median_raw_etb!AH25)</f>
        <v/>
      </c>
      <c r="AI26" s="212" t="str">
        <f t="shared" si="1"/>
        <v/>
      </c>
      <c r="AJ26" s="212"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212"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219"/>
      <c r="AM26" s="213" t="str">
        <f t="shared" si="2"/>
        <v/>
      </c>
    </row>
    <row r="27" spans="1:39" x14ac:dyDescent="0.3">
      <c r="A27" s="208" t="str">
        <f>IF([1]median_raw_etb!A26="","",[1]median_raw_etb!A26)</f>
        <v/>
      </c>
      <c r="B27" s="208" t="str">
        <f>IF([1]median_raw_etb!B26="","",[1]median_raw_etb!B26)</f>
        <v/>
      </c>
      <c r="C27" s="208" t="str">
        <f>IF([1]median_raw_etb!C26="","",[1]median_raw_etb!C26)</f>
        <v/>
      </c>
      <c r="D27" s="212" t="str">
        <f>IF([1]median_raw_etb!D26="","",[1]median_raw_etb!D26)</f>
        <v/>
      </c>
      <c r="E27" s="212" t="str">
        <f>IF([1]median_raw_etb!E26="","",[1]median_raw_etb!E26)</f>
        <v/>
      </c>
      <c r="F27" s="212" t="str">
        <f>IF([1]median_raw_etb!F26="","",[1]median_raw_etb!F26)</f>
        <v/>
      </c>
      <c r="G27" s="212" t="str">
        <f>IF([1]median_raw_etb!G26="","",[1]median_raw_etb!G26)</f>
        <v/>
      </c>
      <c r="H27" s="212" t="str">
        <f>IF([1]median_raw_etb!H26="","",[1]median_raw_etb!H26)</f>
        <v/>
      </c>
      <c r="I27" s="212" t="str">
        <f>IF([1]median_raw_etb!I26="","",[1]median_raw_etb!I26)</f>
        <v/>
      </c>
      <c r="J27" s="212" t="str">
        <f>IF([1]median_raw_etb!J26="","",[1]median_raw_etb!J26)</f>
        <v/>
      </c>
      <c r="K27" s="212" t="str">
        <f>IF([1]median_raw_etb!K26="","",[1]median_raw_etb!K26)</f>
        <v/>
      </c>
      <c r="L27" s="212" t="str">
        <f>IF([1]median_raw_etb!L26="","",[1]median_raw_etb!L26)</f>
        <v/>
      </c>
      <c r="M27" s="212" t="str">
        <f>IF([1]median_raw_etb!M26="","",[1]median_raw_etb!M26)</f>
        <v/>
      </c>
      <c r="N27" s="212" t="str">
        <f>IF([1]median_raw_etb!N26="","",[1]median_raw_etb!N26)</f>
        <v/>
      </c>
      <c r="O27" s="212" t="str">
        <f>IF([1]median_raw_etb!O26="","",[1]median_raw_etb!O26)</f>
        <v/>
      </c>
      <c r="P27" s="212" t="str">
        <f>IF([1]median_raw_etb!P26="","",[1]median_raw_etb!P26)</f>
        <v/>
      </c>
      <c r="Q27" s="212" t="str">
        <f>IF([1]median_raw_etb!Q26="","",[1]median_raw_etb!Q26)</f>
        <v/>
      </c>
      <c r="R27" s="212" t="str">
        <f>IF([1]median_raw_etb!R26="","",[1]median_raw_etb!R26)</f>
        <v/>
      </c>
      <c r="S27" s="212" t="str">
        <f>IF([1]median_raw_etb!S26="","",[1]median_raw_etb!S26)</f>
        <v/>
      </c>
      <c r="T27" s="212" t="str">
        <f>IF([1]median_raw_etb!T26="","",[1]median_raw_etb!T26)</f>
        <v/>
      </c>
      <c r="U27" s="212" t="str">
        <f>IF([1]median_raw_etb!U26="","",[1]median_raw_etb!U26)</f>
        <v/>
      </c>
      <c r="V27" s="212" t="str">
        <f>IF([1]median_raw_etb!V26="","",[1]median_raw_etb!V26)</f>
        <v/>
      </c>
      <c r="W27" s="212" t="str">
        <f>IF([1]median_raw_etb!W26="","",[1]median_raw_etb!W26)</f>
        <v/>
      </c>
      <c r="X27" s="212" t="str">
        <f>IF([1]median_raw_etb!X26="","",[1]median_raw_etb!X26)</f>
        <v/>
      </c>
      <c r="Y27" s="212" t="str">
        <f>IF([1]median_raw_etb!Y26="","",[1]median_raw_etb!Y26)</f>
        <v/>
      </c>
      <c r="Z27" s="212" t="str">
        <f>IF([1]median_raw_etb!Z26="","",[1]median_raw_etb!Z26)</f>
        <v/>
      </c>
      <c r="AA27" s="212" t="str">
        <f>IF([1]median_raw_etb!AA26="","",[1]median_raw_etb!AA26)</f>
        <v/>
      </c>
      <c r="AB27" s="215" t="str">
        <f>IF([1]median_raw_etb!AB26="","",[1]median_raw_etb!AB26)</f>
        <v/>
      </c>
      <c r="AC27" s="215" t="str">
        <f>IF([1]median_raw_etb!AC26="","",[1]median_raw_etb!AC26)</f>
        <v/>
      </c>
      <c r="AD27" s="218" t="str">
        <f>IF([1]median_raw_etb!AD26="","",[1]median_raw_etb!AD26)</f>
        <v/>
      </c>
      <c r="AE27" s="215" t="str">
        <f>IF([1]median_raw_etb!AE26="","",[1]median_raw_etb!AE26)</f>
        <v/>
      </c>
      <c r="AF27" s="215" t="str">
        <f>IF([1]median_raw_etb!AF26="","",[1]median_raw_etb!AF26)</f>
        <v/>
      </c>
      <c r="AG27" s="215" t="str">
        <f>IF([1]median_raw_etb!AG26="","",[1]median_raw_etb!AG26)</f>
        <v/>
      </c>
      <c r="AH27" s="212" t="str">
        <f>IF([1]median_raw_etb!AH26="","",[1]median_raw_etb!AH26)</f>
        <v/>
      </c>
      <c r="AI27" s="212" t="str">
        <f t="shared" si="1"/>
        <v/>
      </c>
      <c r="AJ27" s="212"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212"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219"/>
      <c r="AM27" s="213" t="str">
        <f t="shared" si="2"/>
        <v/>
      </c>
    </row>
    <row r="28" spans="1:39" x14ac:dyDescent="0.3">
      <c r="A28" s="208" t="str">
        <f>IF([1]median_raw_etb!A27="","",[1]median_raw_etb!A27)</f>
        <v/>
      </c>
      <c r="B28" s="208" t="str">
        <f>IF([1]median_raw_etb!B27="","",[1]median_raw_etb!B27)</f>
        <v/>
      </c>
      <c r="C28" s="208" t="str">
        <f>IF([1]median_raw_etb!C27="","",[1]median_raw_etb!C27)</f>
        <v/>
      </c>
      <c r="D28" s="212" t="str">
        <f>IF([1]median_raw_etb!D27="","",[1]median_raw_etb!D27)</f>
        <v/>
      </c>
      <c r="E28" s="212" t="str">
        <f>IF([1]median_raw_etb!E27="","",[1]median_raw_etb!E27)</f>
        <v/>
      </c>
      <c r="F28" s="212" t="str">
        <f>IF([1]median_raw_etb!F27="","",[1]median_raw_etb!F27)</f>
        <v/>
      </c>
      <c r="G28" s="212" t="str">
        <f>IF([1]median_raw_etb!G27="","",[1]median_raw_etb!G27)</f>
        <v/>
      </c>
      <c r="H28" s="212" t="str">
        <f>IF([1]median_raw_etb!H27="","",[1]median_raw_etb!H27)</f>
        <v/>
      </c>
      <c r="I28" s="212" t="str">
        <f>IF([1]median_raw_etb!I27="","",[1]median_raw_etb!I27)</f>
        <v/>
      </c>
      <c r="J28" s="212" t="str">
        <f>IF([1]median_raw_etb!J27="","",[1]median_raw_etb!J27)</f>
        <v/>
      </c>
      <c r="K28" s="212" t="str">
        <f>IF([1]median_raw_etb!K27="","",[1]median_raw_etb!K27)</f>
        <v/>
      </c>
      <c r="L28" s="212" t="str">
        <f>IF([1]median_raw_etb!L27="","",[1]median_raw_etb!L27)</f>
        <v/>
      </c>
      <c r="M28" s="212" t="str">
        <f>IF([1]median_raw_etb!M27="","",[1]median_raw_etb!M27)</f>
        <v/>
      </c>
      <c r="N28" s="212" t="str">
        <f>IF([1]median_raw_etb!N27="","",[1]median_raw_etb!N27)</f>
        <v/>
      </c>
      <c r="O28" s="212" t="str">
        <f>IF([1]median_raw_etb!O27="","",[1]median_raw_etb!O27)</f>
        <v/>
      </c>
      <c r="P28" s="212" t="str">
        <f>IF([1]median_raw_etb!P27="","",[1]median_raw_etb!P27)</f>
        <v/>
      </c>
      <c r="Q28" s="212" t="str">
        <f>IF([1]median_raw_etb!Q27="","",[1]median_raw_etb!Q27)</f>
        <v/>
      </c>
      <c r="R28" s="212" t="str">
        <f>IF([1]median_raw_etb!R27="","",[1]median_raw_etb!R27)</f>
        <v/>
      </c>
      <c r="S28" s="212" t="str">
        <f>IF([1]median_raw_etb!S27="","",[1]median_raw_etb!S27)</f>
        <v/>
      </c>
      <c r="T28" s="212" t="str">
        <f>IF([1]median_raw_etb!T27="","",[1]median_raw_etb!T27)</f>
        <v/>
      </c>
      <c r="U28" s="212" t="str">
        <f>IF([1]median_raw_etb!U27="","",[1]median_raw_etb!U27)</f>
        <v/>
      </c>
      <c r="V28" s="212" t="str">
        <f>IF([1]median_raw_etb!V27="","",[1]median_raw_etb!V27)</f>
        <v/>
      </c>
      <c r="W28" s="212" t="str">
        <f>IF([1]median_raw_etb!W27="","",[1]median_raw_etb!W27)</f>
        <v/>
      </c>
      <c r="X28" s="212" t="str">
        <f>IF([1]median_raw_etb!X27="","",[1]median_raw_etb!X27)</f>
        <v/>
      </c>
      <c r="Y28" s="212" t="str">
        <f>IF([1]median_raw_etb!Y27="","",[1]median_raw_etb!Y27)</f>
        <v/>
      </c>
      <c r="Z28" s="212" t="str">
        <f>IF([1]median_raw_etb!Z27="","",[1]median_raw_etb!Z27)</f>
        <v/>
      </c>
      <c r="AA28" s="212" t="str">
        <f>IF([1]median_raw_etb!AA27="","",[1]median_raw_etb!AA27)</f>
        <v/>
      </c>
      <c r="AB28" s="215" t="str">
        <f>IF([1]median_raw_etb!AB27="","",[1]median_raw_etb!AB27)</f>
        <v/>
      </c>
      <c r="AC28" s="215" t="str">
        <f>IF([1]median_raw_etb!AC27="","",[1]median_raw_etb!AC27)</f>
        <v/>
      </c>
      <c r="AD28" s="218" t="str">
        <f>IF([1]median_raw_etb!AD27="","",[1]median_raw_etb!AD27)</f>
        <v/>
      </c>
      <c r="AE28" s="215" t="str">
        <f>IF([1]median_raw_etb!AE27="","",[1]median_raw_etb!AE27)</f>
        <v/>
      </c>
      <c r="AF28" s="215" t="str">
        <f>IF([1]median_raw_etb!AF27="","",[1]median_raw_etb!AF27)</f>
        <v/>
      </c>
      <c r="AG28" s="215" t="str">
        <f>IF([1]median_raw_etb!AG27="","",[1]median_raw_etb!AG27)</f>
        <v/>
      </c>
      <c r="AH28" s="212" t="str">
        <f>IF([1]median_raw_etb!AH27="","",[1]median_raw_etb!AH27)</f>
        <v/>
      </c>
      <c r="AI28" s="212" t="str">
        <f t="shared" si="1"/>
        <v/>
      </c>
      <c r="AJ28" s="212"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212"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219"/>
      <c r="AM28" s="213" t="str">
        <f t="shared" si="2"/>
        <v/>
      </c>
    </row>
    <row r="29" spans="1:39" x14ac:dyDescent="0.3">
      <c r="A29" s="208" t="str">
        <f>IF([1]median_raw_etb!A28="","",[1]median_raw_etb!A28)</f>
        <v/>
      </c>
      <c r="B29" s="208" t="str">
        <f>IF([1]median_raw_etb!B28="","",[1]median_raw_etb!B28)</f>
        <v/>
      </c>
      <c r="C29" s="208" t="str">
        <f>IF([1]median_raw_etb!C28="","",[1]median_raw_etb!C28)</f>
        <v/>
      </c>
      <c r="D29" s="212" t="str">
        <f>IF([1]median_raw_etb!D28="","",[1]median_raw_etb!D28)</f>
        <v/>
      </c>
      <c r="E29" s="212" t="str">
        <f>IF([1]median_raw_etb!E28="","",[1]median_raw_etb!E28)</f>
        <v/>
      </c>
      <c r="F29" s="212" t="str">
        <f>IF([1]median_raw_etb!F28="","",[1]median_raw_etb!F28)</f>
        <v/>
      </c>
      <c r="G29" s="212" t="str">
        <f>IF([1]median_raw_etb!G28="","",[1]median_raw_etb!G28)</f>
        <v/>
      </c>
      <c r="H29" s="212" t="str">
        <f>IF([1]median_raw_etb!H28="","",[1]median_raw_etb!H28)</f>
        <v/>
      </c>
      <c r="I29" s="212" t="str">
        <f>IF([1]median_raw_etb!I28="","",[1]median_raw_etb!I28)</f>
        <v/>
      </c>
      <c r="J29" s="212" t="str">
        <f>IF([1]median_raw_etb!J28="","",[1]median_raw_etb!J28)</f>
        <v/>
      </c>
      <c r="K29" s="212" t="str">
        <f>IF([1]median_raw_etb!K28="","",[1]median_raw_etb!K28)</f>
        <v/>
      </c>
      <c r="L29" s="212" t="str">
        <f>IF([1]median_raw_etb!L28="","",[1]median_raw_etb!L28)</f>
        <v/>
      </c>
      <c r="M29" s="212" t="str">
        <f>IF([1]median_raw_etb!M28="","",[1]median_raw_etb!M28)</f>
        <v/>
      </c>
      <c r="N29" s="212" t="str">
        <f>IF([1]median_raw_etb!N28="","",[1]median_raw_etb!N28)</f>
        <v/>
      </c>
      <c r="O29" s="212" t="str">
        <f>IF([1]median_raw_etb!O28="","",[1]median_raw_etb!O28)</f>
        <v/>
      </c>
      <c r="P29" s="212" t="str">
        <f>IF([1]median_raw_etb!P28="","",[1]median_raw_etb!P28)</f>
        <v/>
      </c>
      <c r="Q29" s="212" t="str">
        <f>IF([1]median_raw_etb!Q28="","",[1]median_raw_etb!Q28)</f>
        <v/>
      </c>
      <c r="R29" s="212" t="str">
        <f>IF([1]median_raw_etb!R28="","",[1]median_raw_etb!R28)</f>
        <v/>
      </c>
      <c r="S29" s="212" t="str">
        <f>IF([1]median_raw_etb!S28="","",[1]median_raw_etb!S28)</f>
        <v/>
      </c>
      <c r="T29" s="212" t="str">
        <f>IF([1]median_raw_etb!T28="","",[1]median_raw_etb!T28)</f>
        <v/>
      </c>
      <c r="U29" s="212" t="str">
        <f>IF([1]median_raw_etb!U28="","",[1]median_raw_etb!U28)</f>
        <v/>
      </c>
      <c r="V29" s="212" t="str">
        <f>IF([1]median_raw_etb!V28="","",[1]median_raw_etb!V28)</f>
        <v/>
      </c>
      <c r="W29" s="212" t="str">
        <f>IF([1]median_raw_etb!W28="","",[1]median_raw_etb!W28)</f>
        <v/>
      </c>
      <c r="X29" s="212" t="str">
        <f>IF([1]median_raw_etb!X28="","",[1]median_raw_etb!X28)</f>
        <v/>
      </c>
      <c r="Y29" s="212" t="str">
        <f>IF([1]median_raw_etb!Y28="","",[1]median_raw_etb!Y28)</f>
        <v/>
      </c>
      <c r="Z29" s="212" t="str">
        <f>IF([1]median_raw_etb!Z28="","",[1]median_raw_etb!Z28)</f>
        <v/>
      </c>
      <c r="AA29" s="212" t="str">
        <f>IF([1]median_raw_etb!AA28="","",[1]median_raw_etb!AA28)</f>
        <v/>
      </c>
      <c r="AB29" s="215" t="str">
        <f>IF([1]median_raw_etb!AB28="","",[1]median_raw_etb!AB28)</f>
        <v/>
      </c>
      <c r="AC29" s="215" t="str">
        <f>IF([1]median_raw_etb!AC28="","",[1]median_raw_etb!AC28)</f>
        <v/>
      </c>
      <c r="AD29" s="218" t="str">
        <f>IF([1]median_raw_etb!AD28="","",[1]median_raw_etb!AD28)</f>
        <v/>
      </c>
      <c r="AE29" s="215" t="str">
        <f>IF([1]median_raw_etb!AE28="","",[1]median_raw_etb!AE28)</f>
        <v/>
      </c>
      <c r="AF29" s="215" t="str">
        <f>IF([1]median_raw_etb!AF28="","",[1]median_raw_etb!AF28)</f>
        <v/>
      </c>
      <c r="AG29" s="215" t="str">
        <f>IF([1]median_raw_etb!AG28="","",[1]median_raw_etb!AG28)</f>
        <v/>
      </c>
      <c r="AH29" s="212" t="str">
        <f>IF([1]median_raw_etb!AH28="","",[1]median_raw_etb!AH28)</f>
        <v/>
      </c>
      <c r="AI29" s="212" t="str">
        <f t="shared" si="1"/>
        <v/>
      </c>
      <c r="AJ29" s="212"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212"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219"/>
      <c r="AM29" s="213" t="str">
        <f t="shared" si="2"/>
        <v/>
      </c>
    </row>
    <row r="30" spans="1:39" x14ac:dyDescent="0.3">
      <c r="A30" s="208" t="str">
        <f>IF([1]median_raw_etb!A29="","",[1]median_raw_etb!A29)</f>
        <v/>
      </c>
      <c r="B30" s="208" t="str">
        <f>IF([1]median_raw_etb!B29="","",[1]median_raw_etb!B29)</f>
        <v/>
      </c>
      <c r="C30" s="208" t="str">
        <f>IF([1]median_raw_etb!C29="","",[1]median_raw_etb!C29)</f>
        <v/>
      </c>
      <c r="D30" s="212" t="str">
        <f>IF([1]median_raw_etb!D29="","",[1]median_raw_etb!D29)</f>
        <v/>
      </c>
      <c r="E30" s="212" t="str">
        <f>IF([1]median_raw_etb!E29="","",[1]median_raw_etb!E29)</f>
        <v/>
      </c>
      <c r="F30" s="212" t="str">
        <f>IF([1]median_raw_etb!F29="","",[1]median_raw_etb!F29)</f>
        <v/>
      </c>
      <c r="G30" s="212" t="str">
        <f>IF([1]median_raw_etb!G29="","",[1]median_raw_etb!G29)</f>
        <v/>
      </c>
      <c r="H30" s="212" t="str">
        <f>IF([1]median_raw_etb!H29="","",[1]median_raw_etb!H29)</f>
        <v/>
      </c>
      <c r="I30" s="212" t="str">
        <f>IF([1]median_raw_etb!I29="","",[1]median_raw_etb!I29)</f>
        <v/>
      </c>
      <c r="J30" s="212" t="str">
        <f>IF([1]median_raw_etb!J29="","",[1]median_raw_etb!J29)</f>
        <v/>
      </c>
      <c r="K30" s="212" t="str">
        <f>IF([1]median_raw_etb!K29="","",[1]median_raw_etb!K29)</f>
        <v/>
      </c>
      <c r="L30" s="212" t="str">
        <f>IF([1]median_raw_etb!L29="","",[1]median_raw_etb!L29)</f>
        <v/>
      </c>
      <c r="M30" s="212" t="str">
        <f>IF([1]median_raw_etb!M29="","",[1]median_raw_etb!M29)</f>
        <v/>
      </c>
      <c r="N30" s="212" t="str">
        <f>IF([1]median_raw_etb!N29="","",[1]median_raw_etb!N29)</f>
        <v/>
      </c>
      <c r="O30" s="212" t="str">
        <f>IF([1]median_raw_etb!O29="","",[1]median_raw_etb!O29)</f>
        <v/>
      </c>
      <c r="P30" s="212" t="str">
        <f>IF([1]median_raw_etb!P29="","",[1]median_raw_etb!P29)</f>
        <v/>
      </c>
      <c r="Q30" s="212" t="str">
        <f>IF([1]median_raw_etb!Q29="","",[1]median_raw_etb!Q29)</f>
        <v/>
      </c>
      <c r="R30" s="212" t="str">
        <f>IF([1]median_raw_etb!R29="","",[1]median_raw_etb!R29)</f>
        <v/>
      </c>
      <c r="S30" s="212" t="str">
        <f>IF([1]median_raw_etb!S29="","",[1]median_raw_etb!S29)</f>
        <v/>
      </c>
      <c r="T30" s="212" t="str">
        <f>IF([1]median_raw_etb!T29="","",[1]median_raw_etb!T29)</f>
        <v/>
      </c>
      <c r="U30" s="212" t="str">
        <f>IF([1]median_raw_etb!U29="","",[1]median_raw_etb!U29)</f>
        <v/>
      </c>
      <c r="V30" s="212" t="str">
        <f>IF([1]median_raw_etb!V29="","",[1]median_raw_etb!V29)</f>
        <v/>
      </c>
      <c r="W30" s="212" t="str">
        <f>IF([1]median_raw_etb!W29="","",[1]median_raw_etb!W29)</f>
        <v/>
      </c>
      <c r="X30" s="212" t="str">
        <f>IF([1]median_raw_etb!X29="","",[1]median_raw_etb!X29)</f>
        <v/>
      </c>
      <c r="Y30" s="212" t="str">
        <f>IF([1]median_raw_etb!Y29="","",[1]median_raw_etb!Y29)</f>
        <v/>
      </c>
      <c r="Z30" s="212" t="str">
        <f>IF([1]median_raw_etb!Z29="","",[1]median_raw_etb!Z29)</f>
        <v/>
      </c>
      <c r="AA30" s="212" t="str">
        <f>IF([1]median_raw_etb!AA29="","",[1]median_raw_etb!AA29)</f>
        <v/>
      </c>
      <c r="AB30" s="215" t="str">
        <f>IF([1]median_raw_etb!AB29="","",[1]median_raw_etb!AB29)</f>
        <v/>
      </c>
      <c r="AC30" s="215" t="str">
        <f>IF([1]median_raw_etb!AC29="","",[1]median_raw_etb!AC29)</f>
        <v/>
      </c>
      <c r="AD30" s="218" t="str">
        <f>IF([1]median_raw_etb!AD29="","",[1]median_raw_etb!AD29)</f>
        <v/>
      </c>
      <c r="AE30" s="215" t="str">
        <f>IF([1]median_raw_etb!AE29="","",[1]median_raw_etb!AE29)</f>
        <v/>
      </c>
      <c r="AF30" s="215" t="str">
        <f>IF([1]median_raw_etb!AF29="","",[1]median_raw_etb!AF29)</f>
        <v/>
      </c>
      <c r="AG30" s="215" t="str">
        <f>IF([1]median_raw_etb!AG29="","",[1]median_raw_etb!AG29)</f>
        <v/>
      </c>
      <c r="AH30" s="212" t="str">
        <f>IF([1]median_raw_etb!AH29="","",[1]median_raw_etb!AH29)</f>
        <v/>
      </c>
      <c r="AI30" s="212"/>
      <c r="AJ30" s="212"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212"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219"/>
      <c r="AM30" s="213" t="str">
        <f t="shared" si="2"/>
        <v/>
      </c>
    </row>
    <row r="31" spans="1:39" x14ac:dyDescent="0.3">
      <c r="A31" s="208" t="str">
        <f>IF([1]median_raw_etb!A30="","",[1]median_raw_etb!A30)</f>
        <v/>
      </c>
      <c r="B31" s="208" t="str">
        <f>IF([1]median_raw_etb!B30="","",[1]median_raw_etb!B30)</f>
        <v/>
      </c>
      <c r="C31" s="208" t="str">
        <f>IF([1]median_raw_etb!C30="","",[1]median_raw_etb!C30)</f>
        <v/>
      </c>
      <c r="D31" s="212" t="str">
        <f>IF([1]median_raw_etb!D30="","",[1]median_raw_etb!D30)</f>
        <v/>
      </c>
      <c r="E31" s="212" t="str">
        <f>IF([1]median_raw_etb!E30="","",[1]median_raw_etb!E30)</f>
        <v/>
      </c>
      <c r="F31" s="212" t="str">
        <f>IF([1]median_raw_etb!F30="","",[1]median_raw_etb!F30)</f>
        <v/>
      </c>
      <c r="G31" s="212" t="str">
        <f>IF([1]median_raw_etb!G30="","",[1]median_raw_etb!G30)</f>
        <v/>
      </c>
      <c r="H31" s="212" t="str">
        <f>IF([1]median_raw_etb!H30="","",[1]median_raw_etb!H30)</f>
        <v/>
      </c>
      <c r="I31" s="212" t="str">
        <f>IF([1]median_raw_etb!I30="","",[1]median_raw_etb!I30)</f>
        <v/>
      </c>
      <c r="J31" s="212" t="str">
        <f>IF([1]median_raw_etb!J30="","",[1]median_raw_etb!J30)</f>
        <v/>
      </c>
      <c r="K31" s="212" t="str">
        <f>IF([1]median_raw_etb!K30="","",[1]median_raw_etb!K30)</f>
        <v/>
      </c>
      <c r="L31" s="212" t="str">
        <f>IF([1]median_raw_etb!L30="","",[1]median_raw_etb!L30)</f>
        <v/>
      </c>
      <c r="M31" s="212" t="str">
        <f>IF([1]median_raw_etb!M30="","",[1]median_raw_etb!M30)</f>
        <v/>
      </c>
      <c r="N31" s="212" t="str">
        <f>IF([1]median_raw_etb!N30="","",[1]median_raw_etb!N30)</f>
        <v/>
      </c>
      <c r="O31" s="212" t="str">
        <f>IF([1]median_raw_etb!O30="","",[1]median_raw_etb!O30)</f>
        <v/>
      </c>
      <c r="P31" s="212" t="str">
        <f>IF([1]median_raw_etb!P30="","",[1]median_raw_etb!P30)</f>
        <v/>
      </c>
      <c r="Q31" s="212" t="str">
        <f>IF([1]median_raw_etb!Q30="","",[1]median_raw_etb!Q30)</f>
        <v/>
      </c>
      <c r="R31" s="212" t="str">
        <f>IF([1]median_raw_etb!R30="","",[1]median_raw_etb!R30)</f>
        <v/>
      </c>
      <c r="S31" s="212" t="str">
        <f>IF([1]median_raw_etb!S30="","",[1]median_raw_etb!S30)</f>
        <v/>
      </c>
      <c r="T31" s="212" t="str">
        <f>IF([1]median_raw_etb!T30="","",[1]median_raw_etb!T30)</f>
        <v/>
      </c>
      <c r="U31" s="212" t="str">
        <f>IF([1]median_raw_etb!U30="","",[1]median_raw_etb!U30)</f>
        <v/>
      </c>
      <c r="V31" s="212" t="str">
        <f>IF([1]median_raw_etb!V30="","",[1]median_raw_etb!V30)</f>
        <v/>
      </c>
      <c r="W31" s="212" t="str">
        <f>IF([1]median_raw_etb!W30="","",[1]median_raw_etb!W30)</f>
        <v/>
      </c>
      <c r="X31" s="212" t="str">
        <f>IF([1]median_raw_etb!X30="","",[1]median_raw_etb!X30)</f>
        <v/>
      </c>
      <c r="Y31" s="212" t="str">
        <f>IF([1]median_raw_etb!Y30="","",[1]median_raw_etb!Y30)</f>
        <v/>
      </c>
      <c r="Z31" s="212" t="str">
        <f>IF([1]median_raw_etb!Z30="","",[1]median_raw_etb!Z30)</f>
        <v/>
      </c>
      <c r="AA31" s="212" t="str">
        <f>IF([1]median_raw_etb!AA30="","",[1]median_raw_etb!AA30)</f>
        <v/>
      </c>
      <c r="AB31" s="215" t="str">
        <f>IF([1]median_raw_etb!AB30="","",[1]median_raw_etb!AB30)</f>
        <v/>
      </c>
      <c r="AC31" s="215" t="str">
        <f>IF([1]median_raw_etb!AC30="","",[1]median_raw_etb!AC30)</f>
        <v/>
      </c>
      <c r="AD31" s="218" t="str">
        <f>IF([1]median_raw_etb!AD30="","",[1]median_raw_etb!AD30)</f>
        <v/>
      </c>
      <c r="AE31" s="215" t="str">
        <f>IF([1]median_raw_etb!AE30="","",[1]median_raw_etb!AE30)</f>
        <v/>
      </c>
      <c r="AF31" s="215" t="str">
        <f>IF([1]median_raw_etb!AF30="","",[1]median_raw_etb!AF30)</f>
        <v/>
      </c>
      <c r="AG31" s="215" t="str">
        <f>IF([1]median_raw_etb!AG30="","",[1]median_raw_etb!AG30)</f>
        <v/>
      </c>
      <c r="AH31" s="212" t="str">
        <f>IF([1]median_raw_etb!AH30="","",[1]median_raw_etb!AH30)</f>
        <v/>
      </c>
      <c r="AI31" s="212" t="str">
        <f t="shared" si="1"/>
        <v/>
      </c>
      <c r="AJ31" s="212"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212"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219"/>
      <c r="AM31" s="213" t="str">
        <f t="shared" si="2"/>
        <v/>
      </c>
    </row>
    <row r="32" spans="1:39" x14ac:dyDescent="0.3">
      <c r="A32" s="208" t="str">
        <f>IF([1]median_raw_etb!A31="","",[1]median_raw_etb!A31)</f>
        <v/>
      </c>
      <c r="B32" s="208" t="str">
        <f>IF([1]median_raw_etb!B31="","",[1]median_raw_etb!B31)</f>
        <v/>
      </c>
      <c r="C32" s="208" t="str">
        <f>IF([1]median_raw_etb!C31="","",[1]median_raw_etb!C31)</f>
        <v/>
      </c>
      <c r="D32" s="212" t="str">
        <f>IF([1]median_raw_etb!D31="","",[1]median_raw_etb!D31)</f>
        <v/>
      </c>
      <c r="E32" s="212" t="str">
        <f>IF([1]median_raw_etb!E31="","",[1]median_raw_etb!E31)</f>
        <v/>
      </c>
      <c r="F32" s="212" t="str">
        <f>IF([1]median_raw_etb!F31="","",[1]median_raw_etb!F31)</f>
        <v/>
      </c>
      <c r="G32" s="212" t="str">
        <f>IF([1]median_raw_etb!G31="","",[1]median_raw_etb!G31)</f>
        <v/>
      </c>
      <c r="H32" s="212" t="str">
        <f>IF([1]median_raw_etb!H31="","",[1]median_raw_etb!H31)</f>
        <v/>
      </c>
      <c r="I32" s="212" t="str">
        <f>IF([1]median_raw_etb!I31="","",[1]median_raw_etb!I31)</f>
        <v/>
      </c>
      <c r="J32" s="212" t="str">
        <f>IF([1]median_raw_etb!J31="","",[1]median_raw_etb!J31)</f>
        <v/>
      </c>
      <c r="K32" s="212" t="str">
        <f>IF([1]median_raw_etb!K31="","",[1]median_raw_etb!K31)</f>
        <v/>
      </c>
      <c r="L32" s="212" t="str">
        <f>IF([1]median_raw_etb!L31="","",[1]median_raw_etb!L31)</f>
        <v/>
      </c>
      <c r="M32" s="212" t="str">
        <f>IF([1]median_raw_etb!M31="","",[1]median_raw_etb!M31)</f>
        <v/>
      </c>
      <c r="N32" s="212" t="str">
        <f>IF([1]median_raw_etb!N31="","",[1]median_raw_etb!N31)</f>
        <v/>
      </c>
      <c r="O32" s="212" t="str">
        <f>IF([1]median_raw_etb!O31="","",[1]median_raw_etb!O31)</f>
        <v/>
      </c>
      <c r="P32" s="212" t="str">
        <f>IF([1]median_raw_etb!P31="","",[1]median_raw_etb!P31)</f>
        <v/>
      </c>
      <c r="Q32" s="212" t="str">
        <f>IF([1]median_raw_etb!Q31="","",[1]median_raw_etb!Q31)</f>
        <v/>
      </c>
      <c r="R32" s="212" t="str">
        <f>IF([1]median_raw_etb!R31="","",[1]median_raw_etb!R31)</f>
        <v/>
      </c>
      <c r="S32" s="212" t="str">
        <f>IF([1]median_raw_etb!S31="","",[1]median_raw_etb!S31)</f>
        <v/>
      </c>
      <c r="T32" s="212" t="str">
        <f>IF([1]median_raw_etb!T31="","",[1]median_raw_etb!T31)</f>
        <v/>
      </c>
      <c r="U32" s="212" t="str">
        <f>IF([1]median_raw_etb!U31="","",[1]median_raw_etb!U31)</f>
        <v/>
      </c>
      <c r="V32" s="212" t="str">
        <f>IF([1]median_raw_etb!V31="","",[1]median_raw_etb!V31)</f>
        <v/>
      </c>
      <c r="W32" s="212" t="str">
        <f>IF([1]median_raw_etb!W31="","",[1]median_raw_etb!W31)</f>
        <v/>
      </c>
      <c r="X32" s="212" t="str">
        <f>IF([1]median_raw_etb!X31="","",[1]median_raw_etb!X31)</f>
        <v/>
      </c>
      <c r="Y32" s="212" t="str">
        <f>IF([1]median_raw_etb!Y31="","",[1]median_raw_etb!Y31)</f>
        <v/>
      </c>
      <c r="Z32" s="212" t="str">
        <f>IF([1]median_raw_etb!Z31="","",[1]median_raw_etb!Z31)</f>
        <v/>
      </c>
      <c r="AA32" s="212" t="str">
        <f>IF([1]median_raw_etb!AA31="","",[1]median_raw_etb!AA31)</f>
        <v/>
      </c>
      <c r="AB32" s="215" t="str">
        <f>IF([1]median_raw_etb!AB31="","",[1]median_raw_etb!AB31)</f>
        <v/>
      </c>
      <c r="AC32" s="215" t="str">
        <f>IF([1]median_raw_etb!AC31="","",[1]median_raw_etb!AC31)</f>
        <v/>
      </c>
      <c r="AD32" s="218" t="str">
        <f>IF([1]median_raw_etb!AD31="","",[1]median_raw_etb!AD31)</f>
        <v/>
      </c>
      <c r="AE32" s="215" t="str">
        <f>IF([1]median_raw_etb!AE31="","",[1]median_raw_etb!AE31)</f>
        <v/>
      </c>
      <c r="AF32" s="215" t="str">
        <f>IF([1]median_raw_etb!AF31="","",[1]median_raw_etb!AF31)</f>
        <v/>
      </c>
      <c r="AG32" s="215" t="str">
        <f>IF([1]median_raw_etb!AG31="","",[1]median_raw_etb!AG31)</f>
        <v/>
      </c>
      <c r="AH32" s="212" t="str">
        <f>IF([1]median_raw_etb!AH31="","",[1]median_raw_etb!AH31)</f>
        <v/>
      </c>
      <c r="AI32" s="212" t="str">
        <f t="shared" si="1"/>
        <v/>
      </c>
      <c r="AJ32" s="212"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212"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219"/>
      <c r="AM32" s="213" t="str">
        <f t="shared" si="2"/>
        <v/>
      </c>
    </row>
    <row r="33" spans="1:39" x14ac:dyDescent="0.3">
      <c r="A33" s="208" t="str">
        <f>IF([1]median_raw_etb!A32="","",[1]median_raw_etb!A32)</f>
        <v/>
      </c>
      <c r="B33" s="208" t="str">
        <f>IF([1]median_raw_etb!B32="","",[1]median_raw_etb!B32)</f>
        <v/>
      </c>
      <c r="C33" s="208" t="str">
        <f>IF([1]median_raw_etb!C32="","",[1]median_raw_etb!C32)</f>
        <v/>
      </c>
      <c r="D33" s="212" t="str">
        <f>IF([1]median_raw_etb!D32="","",[1]median_raw_etb!D32)</f>
        <v/>
      </c>
      <c r="E33" s="212" t="str">
        <f>IF([1]median_raw_etb!E32="","",[1]median_raw_etb!E32)</f>
        <v/>
      </c>
      <c r="F33" s="212" t="str">
        <f>IF([1]median_raw_etb!F32="","",[1]median_raw_etb!F32)</f>
        <v/>
      </c>
      <c r="G33" s="212" t="str">
        <f>IF([1]median_raw_etb!G32="","",[1]median_raw_etb!G32)</f>
        <v/>
      </c>
      <c r="H33" s="212" t="str">
        <f>IF([1]median_raw_etb!H32="","",[1]median_raw_etb!H32)</f>
        <v/>
      </c>
      <c r="I33" s="212" t="str">
        <f>IF([1]median_raw_etb!I32="","",[1]median_raw_etb!I32)</f>
        <v/>
      </c>
      <c r="J33" s="212" t="str">
        <f>IF([1]median_raw_etb!J32="","",[1]median_raw_etb!J32)</f>
        <v/>
      </c>
      <c r="K33" s="212" t="str">
        <f>IF([1]median_raw_etb!K32="","",[1]median_raw_etb!K32)</f>
        <v/>
      </c>
      <c r="L33" s="212" t="str">
        <f>IF([1]median_raw_etb!L32="","",[1]median_raw_etb!L32)</f>
        <v/>
      </c>
      <c r="M33" s="212" t="str">
        <f>IF([1]median_raw_etb!M32="","",[1]median_raw_etb!M32)</f>
        <v/>
      </c>
      <c r="N33" s="212" t="str">
        <f>IF([1]median_raw_etb!N32="","",[1]median_raw_etb!N32)</f>
        <v/>
      </c>
      <c r="O33" s="212" t="str">
        <f>IF([1]median_raw_etb!O32="","",[1]median_raw_etb!O32)</f>
        <v/>
      </c>
      <c r="P33" s="212" t="str">
        <f>IF([1]median_raw_etb!P32="","",[1]median_raw_etb!P32)</f>
        <v/>
      </c>
      <c r="Q33" s="212" t="str">
        <f>IF([1]median_raw_etb!Q32="","",[1]median_raw_etb!Q32)</f>
        <v/>
      </c>
      <c r="R33" s="212" t="str">
        <f>IF([1]median_raw_etb!R32="","",[1]median_raw_etb!R32)</f>
        <v/>
      </c>
      <c r="S33" s="212" t="str">
        <f>IF([1]median_raw_etb!S32="","",[1]median_raw_etb!S32)</f>
        <v/>
      </c>
      <c r="T33" s="212" t="str">
        <f>IF([1]median_raw_etb!T32="","",[1]median_raw_etb!T32)</f>
        <v/>
      </c>
      <c r="U33" s="212" t="str">
        <f>IF([1]median_raw_etb!U32="","",[1]median_raw_etb!U32)</f>
        <v/>
      </c>
      <c r="V33" s="212" t="str">
        <f>IF([1]median_raw_etb!V32="","",[1]median_raw_etb!V32)</f>
        <v/>
      </c>
      <c r="W33" s="212" t="str">
        <f>IF([1]median_raw_etb!W32="","",[1]median_raw_etb!W32)</f>
        <v/>
      </c>
      <c r="X33" s="212" t="str">
        <f>IF([1]median_raw_etb!X32="","",[1]median_raw_etb!X32)</f>
        <v/>
      </c>
      <c r="Y33" s="212" t="str">
        <f>IF([1]median_raw_etb!Y32="","",[1]median_raw_etb!Y32)</f>
        <v/>
      </c>
      <c r="Z33" s="212" t="str">
        <f>IF([1]median_raw_etb!Z32="","",[1]median_raw_etb!Z32)</f>
        <v/>
      </c>
      <c r="AA33" s="212" t="str">
        <f>IF([1]median_raw_etb!AA32="","",[1]median_raw_etb!AA32)</f>
        <v/>
      </c>
      <c r="AB33" s="215" t="str">
        <f>IF([1]median_raw_etb!AB32="","",[1]median_raw_etb!AB32)</f>
        <v/>
      </c>
      <c r="AC33" s="215" t="str">
        <f>IF([1]median_raw_etb!AC32="","",[1]median_raw_etb!AC32)</f>
        <v/>
      </c>
      <c r="AD33" s="218" t="str">
        <f>IF([1]median_raw_etb!AD32="","",[1]median_raw_etb!AD32)</f>
        <v/>
      </c>
      <c r="AE33" s="215" t="str">
        <f>IF([1]median_raw_etb!AE32="","",[1]median_raw_etb!AE32)</f>
        <v/>
      </c>
      <c r="AF33" s="215" t="str">
        <f>IF([1]median_raw_etb!AF32="","",[1]median_raw_etb!AF32)</f>
        <v/>
      </c>
      <c r="AG33" s="215" t="str">
        <f>IF([1]median_raw_etb!AG32="","",[1]median_raw_etb!AG32)</f>
        <v/>
      </c>
      <c r="AH33" s="212" t="str">
        <f>IF([1]median_raw_etb!AH32="","",[1]median_raw_etb!AH32)</f>
        <v/>
      </c>
      <c r="AI33" s="212" t="str">
        <f t="shared" si="1"/>
        <v/>
      </c>
      <c r="AJ33" s="212"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212"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219"/>
      <c r="AM33" s="213" t="str">
        <f t="shared" si="2"/>
        <v/>
      </c>
    </row>
    <row r="34" spans="1:39" x14ac:dyDescent="0.3">
      <c r="A34" s="208" t="str">
        <f>IF([1]median_raw_etb!A33="","",[1]median_raw_etb!A33)</f>
        <v/>
      </c>
      <c r="B34" s="208" t="str">
        <f>IF([1]median_raw_etb!B33="","",[1]median_raw_etb!B33)</f>
        <v/>
      </c>
      <c r="C34" s="208" t="str">
        <f>IF([1]median_raw_etb!C33="","",[1]median_raw_etb!C33)</f>
        <v/>
      </c>
      <c r="D34" s="212" t="str">
        <f>IF([1]median_raw_etb!D33="","",[1]median_raw_etb!D33)</f>
        <v/>
      </c>
      <c r="E34" s="212" t="str">
        <f>IF([1]median_raw_etb!E33="","",[1]median_raw_etb!E33)</f>
        <v/>
      </c>
      <c r="F34" s="212" t="str">
        <f>IF([1]median_raw_etb!F33="","",[1]median_raw_etb!F33)</f>
        <v/>
      </c>
      <c r="G34" s="212" t="str">
        <f>IF([1]median_raw_etb!G33="","",[1]median_raw_etb!G33)</f>
        <v/>
      </c>
      <c r="H34" s="212" t="str">
        <f>IF([1]median_raw_etb!H33="","",[1]median_raw_etb!H33)</f>
        <v/>
      </c>
      <c r="I34" s="212" t="str">
        <f>IF([1]median_raw_etb!I33="","",[1]median_raw_etb!I33)</f>
        <v/>
      </c>
      <c r="J34" s="212" t="str">
        <f>IF([1]median_raw_etb!J33="","",[1]median_raw_etb!J33)</f>
        <v/>
      </c>
      <c r="K34" s="212" t="str">
        <f>IF([1]median_raw_etb!K33="","",[1]median_raw_etb!K33)</f>
        <v/>
      </c>
      <c r="L34" s="212" t="str">
        <f>IF([1]median_raw_etb!L33="","",[1]median_raw_etb!L33)</f>
        <v/>
      </c>
      <c r="M34" s="212" t="str">
        <f>IF([1]median_raw_etb!M33="","",[1]median_raw_etb!M33)</f>
        <v/>
      </c>
      <c r="N34" s="212" t="str">
        <f>IF([1]median_raw_etb!N33="","",[1]median_raw_etb!N33)</f>
        <v/>
      </c>
      <c r="O34" s="212" t="str">
        <f>IF([1]median_raw_etb!O33="","",[1]median_raw_etb!O33)</f>
        <v/>
      </c>
      <c r="P34" s="212" t="str">
        <f>IF([1]median_raw_etb!P33="","",[1]median_raw_etb!P33)</f>
        <v/>
      </c>
      <c r="Q34" s="212" t="str">
        <f>IF([1]median_raw_etb!Q33="","",[1]median_raw_etb!Q33)</f>
        <v/>
      </c>
      <c r="R34" s="212" t="str">
        <f>IF([1]median_raw_etb!R33="","",[1]median_raw_etb!R33)</f>
        <v/>
      </c>
      <c r="S34" s="212" t="str">
        <f>IF([1]median_raw_etb!S33="","",[1]median_raw_etb!S33)</f>
        <v/>
      </c>
      <c r="T34" s="212" t="str">
        <f>IF([1]median_raw_etb!T33="","",[1]median_raw_etb!T33)</f>
        <v/>
      </c>
      <c r="U34" s="212" t="str">
        <f>IF([1]median_raw_etb!U33="","",[1]median_raw_etb!U33)</f>
        <v/>
      </c>
      <c r="V34" s="212" t="str">
        <f>IF([1]median_raw_etb!V33="","",[1]median_raw_etb!V33)</f>
        <v/>
      </c>
      <c r="W34" s="212" t="str">
        <f>IF([1]median_raw_etb!W33="","",[1]median_raw_etb!W33)</f>
        <v/>
      </c>
      <c r="X34" s="212" t="str">
        <f>IF([1]median_raw_etb!X33="","",[1]median_raw_etb!X33)</f>
        <v/>
      </c>
      <c r="Y34" s="212" t="str">
        <f>IF([1]median_raw_etb!Y33="","",[1]median_raw_etb!Y33)</f>
        <v/>
      </c>
      <c r="Z34" s="212" t="str">
        <f>IF([1]median_raw_etb!Z33="","",[1]median_raw_etb!Z33)</f>
        <v/>
      </c>
      <c r="AA34" s="212" t="str">
        <f>IF([1]median_raw_etb!AA33="","",[1]median_raw_etb!AA33)</f>
        <v/>
      </c>
      <c r="AB34" s="215" t="str">
        <f>IF([1]median_raw_etb!AB33="","",[1]median_raw_etb!AB33)</f>
        <v/>
      </c>
      <c r="AC34" s="215" t="str">
        <f>IF([1]median_raw_etb!AC33="","",[1]median_raw_etb!AC33)</f>
        <v/>
      </c>
      <c r="AD34" s="218" t="str">
        <f>IF([1]median_raw_etb!AD33="","",[1]median_raw_etb!AD33)</f>
        <v/>
      </c>
      <c r="AE34" s="215" t="str">
        <f>IF([1]median_raw_etb!AE33="","",[1]median_raw_etb!AE33)</f>
        <v/>
      </c>
      <c r="AF34" s="215" t="str">
        <f>IF([1]median_raw_etb!AF33="","",[1]median_raw_etb!AF33)</f>
        <v/>
      </c>
      <c r="AG34" s="215" t="str">
        <f>IF([1]median_raw_etb!AG33="","",[1]median_raw_etb!AG33)</f>
        <v/>
      </c>
      <c r="AH34" s="212" t="str">
        <f>IF([1]median_raw_etb!AH33="","",[1]median_raw_etb!AH33)</f>
        <v/>
      </c>
      <c r="AI34" s="212" t="str">
        <f t="shared" si="1"/>
        <v/>
      </c>
      <c r="AJ34" s="212"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212"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219"/>
      <c r="AM34" s="213" t="str">
        <f t="shared" si="2"/>
        <v/>
      </c>
    </row>
    <row r="35" spans="1:39" x14ac:dyDescent="0.3">
      <c r="A35" s="208" t="str">
        <f>IF([1]median_raw_etb!A34="","",[1]median_raw_etb!A34)</f>
        <v/>
      </c>
      <c r="B35" s="208" t="str">
        <f>IF([1]median_raw_etb!B34="","",[1]median_raw_etb!B34)</f>
        <v/>
      </c>
      <c r="C35" s="208" t="str">
        <f>IF([1]median_raw_etb!C34="","",[1]median_raw_etb!C34)</f>
        <v/>
      </c>
      <c r="D35" s="212" t="str">
        <f>IF([1]median_raw_etb!D34="","",[1]median_raw_etb!D34)</f>
        <v/>
      </c>
      <c r="E35" s="212" t="str">
        <f>IF([1]median_raw_etb!E34="","",[1]median_raw_etb!E34)</f>
        <v/>
      </c>
      <c r="F35" s="212" t="str">
        <f>IF([1]median_raw_etb!F34="","",[1]median_raw_etb!F34)</f>
        <v/>
      </c>
      <c r="G35" s="212" t="str">
        <f>IF([1]median_raw_etb!G34="","",[1]median_raw_etb!G34)</f>
        <v/>
      </c>
      <c r="H35" s="212" t="str">
        <f>IF([1]median_raw_etb!H34="","",[1]median_raw_etb!H34)</f>
        <v/>
      </c>
      <c r="I35" s="212" t="str">
        <f>IF([1]median_raw_etb!I34="","",[1]median_raw_etb!I34)</f>
        <v/>
      </c>
      <c r="J35" s="212" t="str">
        <f>IF([1]median_raw_etb!J34="","",[1]median_raw_etb!J34)</f>
        <v/>
      </c>
      <c r="K35" s="212" t="str">
        <f>IF([1]median_raw_etb!K34="","",[1]median_raw_etb!K34)</f>
        <v/>
      </c>
      <c r="L35" s="212" t="str">
        <f>IF([1]median_raw_etb!L34="","",[1]median_raw_etb!L34)</f>
        <v/>
      </c>
      <c r="M35" s="212" t="str">
        <f>IF([1]median_raw_etb!M34="","",[1]median_raw_etb!M34)</f>
        <v/>
      </c>
      <c r="N35" s="212" t="str">
        <f>IF([1]median_raw_etb!N34="","",[1]median_raw_etb!N34)</f>
        <v/>
      </c>
      <c r="O35" s="212" t="str">
        <f>IF([1]median_raw_etb!O34="","",[1]median_raw_etb!O34)</f>
        <v/>
      </c>
      <c r="P35" s="212" t="str">
        <f>IF([1]median_raw_etb!P34="","",[1]median_raw_etb!P34)</f>
        <v/>
      </c>
      <c r="Q35" s="212" t="str">
        <f>IF([1]median_raw_etb!Q34="","",[1]median_raw_etb!Q34)</f>
        <v/>
      </c>
      <c r="R35" s="212" t="str">
        <f>IF([1]median_raw_etb!R34="","",[1]median_raw_etb!R34)</f>
        <v/>
      </c>
      <c r="S35" s="212" t="str">
        <f>IF([1]median_raw_etb!S34="","",[1]median_raw_etb!S34)</f>
        <v/>
      </c>
      <c r="T35" s="212" t="str">
        <f>IF([1]median_raw_etb!T34="","",[1]median_raw_etb!T34)</f>
        <v/>
      </c>
      <c r="U35" s="212" t="str">
        <f>IF([1]median_raw_etb!U34="","",[1]median_raw_etb!U34)</f>
        <v/>
      </c>
      <c r="V35" s="212" t="str">
        <f>IF([1]median_raw_etb!V34="","",[1]median_raw_etb!V34)</f>
        <v/>
      </c>
      <c r="W35" s="212" t="str">
        <f>IF([1]median_raw_etb!W34="","",[1]median_raw_etb!W34)</f>
        <v/>
      </c>
      <c r="X35" s="212" t="str">
        <f>IF([1]median_raw_etb!X34="","",[1]median_raw_etb!X34)</f>
        <v/>
      </c>
      <c r="Y35" s="212" t="str">
        <f>IF([1]median_raw_etb!Y34="","",[1]median_raw_etb!Y34)</f>
        <v/>
      </c>
      <c r="Z35" s="212" t="str">
        <f>IF([1]median_raw_etb!Z34="","",[1]median_raw_etb!Z34)</f>
        <v/>
      </c>
      <c r="AA35" s="212" t="str">
        <f>IF([1]median_raw_etb!AA34="","",[1]median_raw_etb!AA34)</f>
        <v/>
      </c>
      <c r="AB35" s="215" t="str">
        <f>IF([1]median_raw_etb!AB34="","",[1]median_raw_etb!AB34)</f>
        <v/>
      </c>
      <c r="AC35" s="215" t="str">
        <f>IF([1]median_raw_etb!AC34="","",[1]median_raw_etb!AC34)</f>
        <v/>
      </c>
      <c r="AD35" s="218" t="str">
        <f>IF([1]median_raw_etb!AD34="","",[1]median_raw_etb!AD34)</f>
        <v/>
      </c>
      <c r="AE35" s="215" t="str">
        <f>IF([1]median_raw_etb!AE34="","",[1]median_raw_etb!AE34)</f>
        <v/>
      </c>
      <c r="AF35" s="215" t="str">
        <f>IF([1]median_raw_etb!AF34="","",[1]median_raw_etb!AF34)</f>
        <v/>
      </c>
      <c r="AG35" s="215" t="str">
        <f>IF([1]median_raw_etb!AG34="","",[1]median_raw_etb!AG34)</f>
        <v/>
      </c>
      <c r="AH35" s="212" t="str">
        <f>IF([1]median_raw_etb!AH34="","",[1]median_raw_etb!AH34)</f>
        <v/>
      </c>
      <c r="AI35" s="212" t="str">
        <f t="shared" si="1"/>
        <v/>
      </c>
      <c r="AJ35" s="212"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212"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219"/>
      <c r="AM35" s="213" t="str">
        <f t="shared" si="2"/>
        <v/>
      </c>
    </row>
    <row r="36" spans="1:39" x14ac:dyDescent="0.3">
      <c r="A36" s="208" t="str">
        <f>IF([1]median_raw_etb!A35="","",[1]median_raw_etb!A35)</f>
        <v/>
      </c>
      <c r="B36" s="208" t="str">
        <f>IF([1]median_raw_etb!B35="","",[1]median_raw_etb!B35)</f>
        <v/>
      </c>
      <c r="C36" s="208" t="str">
        <f>IF([1]median_raw_etb!C35="","",[1]median_raw_etb!C35)</f>
        <v/>
      </c>
      <c r="D36" s="212" t="str">
        <f>IF([1]median_raw_etb!D35="","",[1]median_raw_etb!D35)</f>
        <v/>
      </c>
      <c r="E36" s="212" t="str">
        <f>IF([1]median_raw_etb!E35="","",[1]median_raw_etb!E35)</f>
        <v/>
      </c>
      <c r="F36" s="212" t="str">
        <f>IF([1]median_raw_etb!F35="","",[1]median_raw_etb!F35)</f>
        <v/>
      </c>
      <c r="G36" s="212" t="str">
        <f>IF([1]median_raw_etb!G35="","",[1]median_raw_etb!G35)</f>
        <v/>
      </c>
      <c r="H36" s="212" t="str">
        <f>IF([1]median_raw_etb!H35="","",[1]median_raw_etb!H35)</f>
        <v/>
      </c>
      <c r="I36" s="212" t="str">
        <f>IF([1]median_raw_etb!I35="","",[1]median_raw_etb!I35)</f>
        <v/>
      </c>
      <c r="J36" s="212" t="str">
        <f>IF([1]median_raw_etb!J35="","",[1]median_raw_etb!J35)</f>
        <v/>
      </c>
      <c r="K36" s="212" t="str">
        <f>IF([1]median_raw_etb!K35="","",[1]median_raw_etb!K35)</f>
        <v/>
      </c>
      <c r="L36" s="212" t="str">
        <f>IF([1]median_raw_etb!L35="","",[1]median_raw_etb!L35)</f>
        <v/>
      </c>
      <c r="M36" s="212" t="str">
        <f>IF([1]median_raw_etb!M35="","",[1]median_raw_etb!M35)</f>
        <v/>
      </c>
      <c r="N36" s="212" t="str">
        <f>IF([1]median_raw_etb!N35="","",[1]median_raw_etb!N35)</f>
        <v/>
      </c>
      <c r="O36" s="212" t="str">
        <f>IF([1]median_raw_etb!O35="","",[1]median_raw_etb!O35)</f>
        <v/>
      </c>
      <c r="P36" s="212" t="str">
        <f>IF([1]median_raw_etb!P35="","",[1]median_raw_etb!P35)</f>
        <v/>
      </c>
      <c r="Q36" s="212" t="str">
        <f>IF([1]median_raw_etb!Q35="","",[1]median_raw_etb!Q35)</f>
        <v/>
      </c>
      <c r="R36" s="212" t="str">
        <f>IF([1]median_raw_etb!R35="","",[1]median_raw_etb!R35)</f>
        <v/>
      </c>
      <c r="S36" s="212" t="str">
        <f>IF([1]median_raw_etb!S35="","",[1]median_raw_etb!S35)</f>
        <v/>
      </c>
      <c r="T36" s="212" t="str">
        <f>IF([1]median_raw_etb!T35="","",[1]median_raw_etb!T35)</f>
        <v/>
      </c>
      <c r="U36" s="212" t="str">
        <f>IF([1]median_raw_etb!U35="","",[1]median_raw_etb!U35)</f>
        <v/>
      </c>
      <c r="V36" s="212" t="str">
        <f>IF([1]median_raw_etb!V35="","",[1]median_raw_etb!V35)</f>
        <v/>
      </c>
      <c r="W36" s="212" t="str">
        <f>IF([1]median_raw_etb!W35="","",[1]median_raw_etb!W35)</f>
        <v/>
      </c>
      <c r="X36" s="212" t="str">
        <f>IF([1]median_raw_etb!X35="","",[1]median_raw_etb!X35)</f>
        <v/>
      </c>
      <c r="Y36" s="212" t="str">
        <f>IF([1]median_raw_etb!Y35="","",[1]median_raw_etb!Y35)</f>
        <v/>
      </c>
      <c r="Z36" s="212" t="str">
        <f>IF([1]median_raw_etb!Z35="","",[1]median_raw_etb!Z35)</f>
        <v/>
      </c>
      <c r="AA36" s="212" t="str">
        <f>IF([1]median_raw_etb!AA35="","",[1]median_raw_etb!AA35)</f>
        <v/>
      </c>
      <c r="AB36" s="215" t="str">
        <f>IF([1]median_raw_etb!AB35="","",[1]median_raw_etb!AB35)</f>
        <v/>
      </c>
      <c r="AC36" s="215" t="str">
        <f>IF([1]median_raw_etb!AC35="","",[1]median_raw_etb!AC35)</f>
        <v/>
      </c>
      <c r="AD36" s="218" t="str">
        <f>IF([1]median_raw_etb!AD35="","",[1]median_raw_etb!AD35)</f>
        <v/>
      </c>
      <c r="AE36" s="215" t="str">
        <f>IF([1]median_raw_etb!AE35="","",[1]median_raw_etb!AE35)</f>
        <v/>
      </c>
      <c r="AF36" s="215" t="str">
        <f>IF([1]median_raw_etb!AF35="","",[1]median_raw_etb!AF35)</f>
        <v/>
      </c>
      <c r="AG36" s="215" t="str">
        <f>IF([1]median_raw_etb!AG35="","",[1]median_raw_etb!AG35)</f>
        <v/>
      </c>
      <c r="AH36" s="212" t="str">
        <f>IF([1]median_raw_etb!AH35="","",[1]median_raw_etb!AH35)</f>
        <v/>
      </c>
      <c r="AI36" s="212" t="str">
        <f t="shared" si="1"/>
        <v/>
      </c>
      <c r="AJ36" s="212"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212"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219"/>
      <c r="AM36" s="213" t="str">
        <f t="shared" si="2"/>
        <v/>
      </c>
    </row>
    <row r="37" spans="1:39" x14ac:dyDescent="0.3">
      <c r="A37" s="208" t="str">
        <f>IF([1]median_raw_etb!A36="","",[1]median_raw_etb!A36)</f>
        <v/>
      </c>
      <c r="B37" s="208" t="str">
        <f>IF([1]median_raw_etb!B36="","",[1]median_raw_etb!B36)</f>
        <v/>
      </c>
      <c r="C37" s="208" t="str">
        <f>IF([1]median_raw_etb!C36="","",[1]median_raw_etb!C36)</f>
        <v/>
      </c>
      <c r="D37" s="212" t="str">
        <f>IF([1]median_raw_etb!D36="","",[1]median_raw_etb!D36)</f>
        <v/>
      </c>
      <c r="E37" s="212" t="str">
        <f>IF([1]median_raw_etb!E36="","",[1]median_raw_etb!E36)</f>
        <v/>
      </c>
      <c r="F37" s="212" t="str">
        <f>IF([1]median_raw_etb!F36="","",[1]median_raw_etb!F36)</f>
        <v/>
      </c>
      <c r="G37" s="212" t="str">
        <f>IF([1]median_raw_etb!G36="","",[1]median_raw_etb!G36)</f>
        <v/>
      </c>
      <c r="H37" s="212" t="str">
        <f>IF([1]median_raw_etb!H36="","",[1]median_raw_etb!H36)</f>
        <v/>
      </c>
      <c r="I37" s="212" t="str">
        <f>IF([1]median_raw_etb!I36="","",[1]median_raw_etb!I36)</f>
        <v/>
      </c>
      <c r="J37" s="212" t="str">
        <f>IF([1]median_raw_etb!J36="","",[1]median_raw_etb!J36)</f>
        <v/>
      </c>
      <c r="K37" s="212" t="str">
        <f>IF([1]median_raw_etb!K36="","",[1]median_raw_etb!K36)</f>
        <v/>
      </c>
      <c r="L37" s="212" t="str">
        <f>IF([1]median_raw_etb!L36="","",[1]median_raw_etb!L36)</f>
        <v/>
      </c>
      <c r="M37" s="212" t="str">
        <f>IF([1]median_raw_etb!M36="","",[1]median_raw_etb!M36)</f>
        <v/>
      </c>
      <c r="N37" s="212" t="str">
        <f>IF([1]median_raw_etb!N36="","",[1]median_raw_etb!N36)</f>
        <v/>
      </c>
      <c r="O37" s="212" t="str">
        <f>IF([1]median_raw_etb!O36="","",[1]median_raw_etb!O36)</f>
        <v/>
      </c>
      <c r="P37" s="212" t="str">
        <f>IF([1]median_raw_etb!P36="","",[1]median_raw_etb!P36)</f>
        <v/>
      </c>
      <c r="Q37" s="212" t="str">
        <f>IF([1]median_raw_etb!Q36="","",[1]median_raw_etb!Q36)</f>
        <v/>
      </c>
      <c r="R37" s="212" t="str">
        <f>IF([1]median_raw_etb!R36="","",[1]median_raw_etb!R36)</f>
        <v/>
      </c>
      <c r="S37" s="212" t="str">
        <f>IF([1]median_raw_etb!S36="","",[1]median_raw_etb!S36)</f>
        <v/>
      </c>
      <c r="T37" s="212" t="str">
        <f>IF([1]median_raw_etb!T36="","",[1]median_raw_etb!T36)</f>
        <v/>
      </c>
      <c r="U37" s="212" t="str">
        <f>IF([1]median_raw_etb!U36="","",[1]median_raw_etb!U36)</f>
        <v/>
      </c>
      <c r="V37" s="212" t="str">
        <f>IF([1]median_raw_etb!V36="","",[1]median_raw_etb!V36)</f>
        <v/>
      </c>
      <c r="W37" s="212" t="str">
        <f>IF([1]median_raw_etb!W36="","",[1]median_raw_etb!W36)</f>
        <v/>
      </c>
      <c r="X37" s="212" t="str">
        <f>IF([1]median_raw_etb!X36="","",[1]median_raw_etb!X36)</f>
        <v/>
      </c>
      <c r="Y37" s="212" t="str">
        <f>IF([1]median_raw_etb!Y36="","",[1]median_raw_etb!Y36)</f>
        <v/>
      </c>
      <c r="Z37" s="212" t="str">
        <f>IF([1]median_raw_etb!Z36="","",[1]median_raw_etb!Z36)</f>
        <v/>
      </c>
      <c r="AA37" s="212" t="str">
        <f>IF([1]median_raw_etb!AA36="","",[1]median_raw_etb!AA36)</f>
        <v/>
      </c>
      <c r="AB37" s="215" t="str">
        <f>IF([1]median_raw_etb!AB36="","",[1]median_raw_etb!AB36)</f>
        <v/>
      </c>
      <c r="AC37" s="215" t="str">
        <f>IF([1]median_raw_etb!AC36="","",[1]median_raw_etb!AC36)</f>
        <v/>
      </c>
      <c r="AD37" s="218" t="str">
        <f>IF([1]median_raw_etb!AD36="","",[1]median_raw_etb!AD36)</f>
        <v/>
      </c>
      <c r="AE37" s="215" t="str">
        <f>IF([1]median_raw_etb!AE36="","",[1]median_raw_etb!AE36)</f>
        <v/>
      </c>
      <c r="AF37" s="215" t="str">
        <f>IF([1]median_raw_etb!AF36="","",[1]median_raw_etb!AF36)</f>
        <v/>
      </c>
      <c r="AG37" s="215" t="str">
        <f>IF([1]median_raw_etb!AG36="","",[1]median_raw_etb!AG36)</f>
        <v/>
      </c>
      <c r="AH37" s="212" t="str">
        <f>IF([1]median_raw_etb!AH36="","",[1]median_raw_etb!AH36)</f>
        <v/>
      </c>
      <c r="AI37" s="212" t="str">
        <f t="shared" si="1"/>
        <v/>
      </c>
      <c r="AJ37" s="212"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212"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219"/>
      <c r="AM37" s="213" t="str">
        <f t="shared" si="2"/>
        <v/>
      </c>
    </row>
    <row r="38" spans="1:39" x14ac:dyDescent="0.3">
      <c r="A38" s="208" t="str">
        <f>IF([1]median_raw_etb!A37="","",[1]median_raw_etb!A37)</f>
        <v/>
      </c>
      <c r="B38" s="208" t="str">
        <f>IF([1]median_raw_etb!B37="","",[1]median_raw_etb!B37)</f>
        <v/>
      </c>
      <c r="C38" s="208" t="str">
        <f>IF([1]median_raw_etb!C37="","",[1]median_raw_etb!C37)</f>
        <v/>
      </c>
      <c r="D38" s="212" t="str">
        <f>IF([1]median_raw_etb!D37="","",[1]median_raw_etb!D37)</f>
        <v/>
      </c>
      <c r="E38" s="212" t="str">
        <f>IF([1]median_raw_etb!E37="","",[1]median_raw_etb!E37)</f>
        <v/>
      </c>
      <c r="F38" s="212" t="str">
        <f>IF([1]median_raw_etb!F37="","",[1]median_raw_etb!F37)</f>
        <v/>
      </c>
      <c r="G38" s="212" t="str">
        <f>IF([1]median_raw_etb!G37="","",[1]median_raw_etb!G37)</f>
        <v/>
      </c>
      <c r="H38" s="212" t="str">
        <f>IF([1]median_raw_etb!H37="","",[1]median_raw_etb!H37)</f>
        <v/>
      </c>
      <c r="I38" s="212" t="str">
        <f>IF([1]median_raw_etb!I37="","",[1]median_raw_etb!I37)</f>
        <v/>
      </c>
      <c r="J38" s="212" t="str">
        <f>IF([1]median_raw_etb!J37="","",[1]median_raw_etb!J37)</f>
        <v/>
      </c>
      <c r="K38" s="212" t="str">
        <f>IF([1]median_raw_etb!K37="","",[1]median_raw_etb!K37)</f>
        <v/>
      </c>
      <c r="L38" s="212" t="str">
        <f>IF([1]median_raw_etb!L37="","",[1]median_raw_etb!L37)</f>
        <v/>
      </c>
      <c r="M38" s="212" t="str">
        <f>IF([1]median_raw_etb!M37="","",[1]median_raw_etb!M37)</f>
        <v/>
      </c>
      <c r="N38" s="212" t="str">
        <f>IF([1]median_raw_etb!N37="","",[1]median_raw_etb!N37)</f>
        <v/>
      </c>
      <c r="O38" s="212" t="str">
        <f>IF([1]median_raw_etb!O37="","",[1]median_raw_etb!O37)</f>
        <v/>
      </c>
      <c r="P38" s="212" t="str">
        <f>IF([1]median_raw_etb!P37="","",[1]median_raw_etb!P37)</f>
        <v/>
      </c>
      <c r="Q38" s="212" t="str">
        <f>IF([1]median_raw_etb!Q37="","",[1]median_raw_etb!Q37)</f>
        <v/>
      </c>
      <c r="R38" s="212" t="str">
        <f>IF([1]median_raw_etb!R37="","",[1]median_raw_etb!R37)</f>
        <v/>
      </c>
      <c r="S38" s="212" t="str">
        <f>IF([1]median_raw_etb!S37="","",[1]median_raw_etb!S37)</f>
        <v/>
      </c>
      <c r="T38" s="212" t="str">
        <f>IF([1]median_raw_etb!T37="","",[1]median_raw_etb!T37)</f>
        <v/>
      </c>
      <c r="U38" s="212" t="str">
        <f>IF([1]median_raw_etb!U37="","",[1]median_raw_etb!U37)</f>
        <v/>
      </c>
      <c r="V38" s="212" t="str">
        <f>IF([1]median_raw_etb!V37="","",[1]median_raw_etb!V37)</f>
        <v/>
      </c>
      <c r="W38" s="212" t="str">
        <f>IF([1]median_raw_etb!W37="","",[1]median_raw_etb!W37)</f>
        <v/>
      </c>
      <c r="X38" s="212" t="str">
        <f>IF([1]median_raw_etb!X37="","",[1]median_raw_etb!X37)</f>
        <v/>
      </c>
      <c r="Y38" s="212" t="str">
        <f>IF([1]median_raw_etb!Y37="","",[1]median_raw_etb!Y37)</f>
        <v/>
      </c>
      <c r="Z38" s="212" t="str">
        <f>IF([1]median_raw_etb!Z37="","",[1]median_raw_etb!Z37)</f>
        <v/>
      </c>
      <c r="AA38" s="212" t="str">
        <f>IF([1]median_raw_etb!AA37="","",[1]median_raw_etb!AA37)</f>
        <v/>
      </c>
      <c r="AB38" s="215" t="str">
        <f>IF([1]median_raw_etb!AB37="","",[1]median_raw_etb!AB37)</f>
        <v/>
      </c>
      <c r="AC38" s="215" t="str">
        <f>IF([1]median_raw_etb!AC37="","",[1]median_raw_etb!AC37)</f>
        <v/>
      </c>
      <c r="AD38" s="218" t="str">
        <f>IF([1]median_raw_etb!AD37="","",[1]median_raw_etb!AD37)</f>
        <v/>
      </c>
      <c r="AE38" s="215" t="str">
        <f>IF([1]median_raw_etb!AE37="","",[1]median_raw_etb!AE37)</f>
        <v/>
      </c>
      <c r="AF38" s="215" t="str">
        <f>IF([1]median_raw_etb!AF37="","",[1]median_raw_etb!AF37)</f>
        <v/>
      </c>
      <c r="AG38" s="215" t="str">
        <f>IF([1]median_raw_etb!AG37="","",[1]median_raw_etb!AG37)</f>
        <v/>
      </c>
      <c r="AH38" s="212" t="str">
        <f>IF([1]median_raw_etb!AH37="","",[1]median_raw_etb!AH37)</f>
        <v/>
      </c>
      <c r="AI38" s="212" t="str">
        <f t="shared" si="1"/>
        <v/>
      </c>
      <c r="AJ38" s="212"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212"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219"/>
      <c r="AM38" s="213" t="str">
        <f t="shared" si="2"/>
        <v/>
      </c>
    </row>
    <row r="39" spans="1:39" x14ac:dyDescent="0.3">
      <c r="A39" s="208" t="str">
        <f>IF([1]median_raw_etb!A38="","",[1]median_raw_etb!A38)</f>
        <v/>
      </c>
      <c r="B39" s="208" t="str">
        <f>IF([1]median_raw_etb!B38="","",[1]median_raw_etb!B38)</f>
        <v/>
      </c>
      <c r="C39" s="208" t="str">
        <f>IF([1]median_raw_etb!C38="","",[1]median_raw_etb!C38)</f>
        <v/>
      </c>
      <c r="D39" s="212" t="str">
        <f>IF([1]median_raw_etb!D38="","",[1]median_raw_etb!D38)</f>
        <v/>
      </c>
      <c r="E39" s="212" t="str">
        <f>IF([1]median_raw_etb!E38="","",[1]median_raw_etb!E38)</f>
        <v/>
      </c>
      <c r="F39" s="212" t="str">
        <f>IF([1]median_raw_etb!F38="","",[1]median_raw_etb!F38)</f>
        <v/>
      </c>
      <c r="G39" s="212" t="str">
        <f>IF([1]median_raw_etb!G38="","",[1]median_raw_etb!G38)</f>
        <v/>
      </c>
      <c r="H39" s="212" t="str">
        <f>IF([1]median_raw_etb!H38="","",[1]median_raw_etb!H38)</f>
        <v/>
      </c>
      <c r="I39" s="212" t="str">
        <f>IF([1]median_raw_etb!I38="","",[1]median_raw_etb!I38)</f>
        <v/>
      </c>
      <c r="J39" s="212" t="str">
        <f>IF([1]median_raw_etb!J38="","",[1]median_raw_etb!J38)</f>
        <v/>
      </c>
      <c r="K39" s="212" t="str">
        <f>IF([1]median_raw_etb!K38="","",[1]median_raw_etb!K38)</f>
        <v/>
      </c>
      <c r="L39" s="212" t="str">
        <f>IF([1]median_raw_etb!L38="","",[1]median_raw_etb!L38)</f>
        <v/>
      </c>
      <c r="M39" s="212" t="str">
        <f>IF([1]median_raw_etb!M38="","",[1]median_raw_etb!M38)</f>
        <v/>
      </c>
      <c r="N39" s="212" t="str">
        <f>IF([1]median_raw_etb!N38="","",[1]median_raw_etb!N38)</f>
        <v/>
      </c>
      <c r="O39" s="212" t="str">
        <f>IF([1]median_raw_etb!O38="","",[1]median_raw_etb!O38)</f>
        <v/>
      </c>
      <c r="P39" s="212" t="str">
        <f>IF([1]median_raw_etb!P38="","",[1]median_raw_etb!P38)</f>
        <v/>
      </c>
      <c r="Q39" s="212" t="str">
        <f>IF([1]median_raw_etb!Q38="","",[1]median_raw_etb!Q38)</f>
        <v/>
      </c>
      <c r="R39" s="212" t="str">
        <f>IF([1]median_raw_etb!R38="","",[1]median_raw_etb!R38)</f>
        <v/>
      </c>
      <c r="S39" s="212" t="str">
        <f>IF([1]median_raw_etb!S38="","",[1]median_raw_etb!S38)</f>
        <v/>
      </c>
      <c r="T39" s="212" t="str">
        <f>IF([1]median_raw_etb!T38="","",[1]median_raw_etb!T38)</f>
        <v/>
      </c>
      <c r="U39" s="212" t="str">
        <f>IF([1]median_raw_etb!U38="","",[1]median_raw_etb!U38)</f>
        <v/>
      </c>
      <c r="V39" s="212" t="str">
        <f>IF([1]median_raw_etb!V38="","",[1]median_raw_etb!V38)</f>
        <v/>
      </c>
      <c r="W39" s="212" t="str">
        <f>IF([1]median_raw_etb!W38="","",[1]median_raw_etb!W38)</f>
        <v/>
      </c>
      <c r="X39" s="212" t="str">
        <f>IF([1]median_raw_etb!X38="","",[1]median_raw_etb!X38)</f>
        <v/>
      </c>
      <c r="Y39" s="212" t="str">
        <f>IF([1]median_raw_etb!Y38="","",[1]median_raw_etb!Y38)</f>
        <v/>
      </c>
      <c r="Z39" s="212" t="str">
        <f>IF([1]median_raw_etb!Z38="","",[1]median_raw_etb!Z38)</f>
        <v/>
      </c>
      <c r="AA39" s="212" t="str">
        <f>IF([1]median_raw_etb!AA38="","",[1]median_raw_etb!AA38)</f>
        <v/>
      </c>
      <c r="AB39" s="215" t="str">
        <f>IF([1]median_raw_etb!AB38="","",[1]median_raw_etb!AB38)</f>
        <v/>
      </c>
      <c r="AC39" s="215" t="str">
        <f>IF([1]median_raw_etb!AC38="","",[1]median_raw_etb!AC38)</f>
        <v/>
      </c>
      <c r="AD39" s="218" t="str">
        <f>IF([1]median_raw_etb!AD38="","",[1]median_raw_etb!AD38)</f>
        <v/>
      </c>
      <c r="AE39" s="215" t="str">
        <f>IF([1]median_raw_etb!AE38="","",[1]median_raw_etb!AE38)</f>
        <v/>
      </c>
      <c r="AF39" s="215" t="str">
        <f>IF([1]median_raw_etb!AF38="","",[1]median_raw_etb!AF38)</f>
        <v/>
      </c>
      <c r="AG39" s="215" t="str">
        <f>IF([1]median_raw_etb!AG38="","",[1]median_raw_etb!AG38)</f>
        <v/>
      </c>
      <c r="AH39" s="212" t="str">
        <f>IF([1]median_raw_etb!AH38="","",[1]median_raw_etb!AH38)</f>
        <v/>
      </c>
      <c r="AI39" s="212" t="str">
        <f t="shared" si="1"/>
        <v/>
      </c>
      <c r="AJ39" s="212"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212"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219"/>
      <c r="AM39" s="213" t="str">
        <f t="shared" si="2"/>
        <v/>
      </c>
    </row>
    <row r="40" spans="1:39" x14ac:dyDescent="0.3">
      <c r="A40" s="208" t="str">
        <f>IF([1]median_raw_etb!A39="","",[1]median_raw_etb!A39)</f>
        <v/>
      </c>
      <c r="B40" s="208" t="str">
        <f>IF([1]median_raw_etb!B39="","",[1]median_raw_etb!B39)</f>
        <v/>
      </c>
      <c r="C40" s="208" t="str">
        <f>IF([1]median_raw_etb!C39="","",[1]median_raw_etb!C39)</f>
        <v/>
      </c>
      <c r="D40" s="212" t="str">
        <f>IF([1]median_raw_etb!D39="","",[1]median_raw_etb!D39)</f>
        <v/>
      </c>
      <c r="E40" s="212" t="str">
        <f>IF([1]median_raw_etb!E39="","",[1]median_raw_etb!E39)</f>
        <v/>
      </c>
      <c r="F40" s="212" t="str">
        <f>IF([1]median_raw_etb!F39="","",[1]median_raw_etb!F39)</f>
        <v/>
      </c>
      <c r="G40" s="212" t="str">
        <f>IF([1]median_raw_etb!G39="","",[1]median_raw_etb!G39)</f>
        <v/>
      </c>
      <c r="H40" s="212" t="str">
        <f>IF([1]median_raw_etb!H39="","",[1]median_raw_etb!H39)</f>
        <v/>
      </c>
      <c r="I40" s="212" t="str">
        <f>IF([1]median_raw_etb!I39="","",[1]median_raw_etb!I39)</f>
        <v/>
      </c>
      <c r="J40" s="212" t="str">
        <f>IF([1]median_raw_etb!J39="","",[1]median_raw_etb!J39)</f>
        <v/>
      </c>
      <c r="K40" s="212" t="str">
        <f>IF([1]median_raw_etb!K39="","",[1]median_raw_etb!K39)</f>
        <v/>
      </c>
      <c r="L40" s="212" t="str">
        <f>IF([1]median_raw_etb!L39="","",[1]median_raw_etb!L39)</f>
        <v/>
      </c>
      <c r="M40" s="212" t="str">
        <f>IF([1]median_raw_etb!M39="","",[1]median_raw_etb!M39)</f>
        <v/>
      </c>
      <c r="N40" s="212" t="str">
        <f>IF([1]median_raw_etb!N39="","",[1]median_raw_etb!N39)</f>
        <v/>
      </c>
      <c r="O40" s="212" t="str">
        <f>IF([1]median_raw_etb!O39="","",[1]median_raw_etb!O39)</f>
        <v/>
      </c>
      <c r="P40" s="212" t="str">
        <f>IF([1]median_raw_etb!P39="","",[1]median_raw_etb!P39)</f>
        <v/>
      </c>
      <c r="Q40" s="212" t="str">
        <f>IF([1]median_raw_etb!Q39="","",[1]median_raw_etb!Q39)</f>
        <v/>
      </c>
      <c r="R40" s="212" t="str">
        <f>IF([1]median_raw_etb!R39="","",[1]median_raw_etb!R39)</f>
        <v/>
      </c>
      <c r="S40" s="212" t="str">
        <f>IF([1]median_raw_etb!S39="","",[1]median_raw_etb!S39)</f>
        <v/>
      </c>
      <c r="T40" s="212" t="str">
        <f>IF([1]median_raw_etb!T39="","",[1]median_raw_etb!T39)</f>
        <v/>
      </c>
      <c r="U40" s="212" t="str">
        <f>IF([1]median_raw_etb!U39="","",[1]median_raw_etb!U39)</f>
        <v/>
      </c>
      <c r="V40" s="212" t="str">
        <f>IF([1]median_raw_etb!V39="","",[1]median_raw_etb!V39)</f>
        <v/>
      </c>
      <c r="W40" s="212" t="str">
        <f>IF([1]median_raw_etb!W39="","",[1]median_raw_etb!W39)</f>
        <v/>
      </c>
      <c r="X40" s="212" t="str">
        <f>IF([1]median_raw_etb!X39="","",[1]median_raw_etb!X39)</f>
        <v/>
      </c>
      <c r="Y40" s="212" t="str">
        <f>IF([1]median_raw_etb!Y39="","",[1]median_raw_etb!Y39)</f>
        <v/>
      </c>
      <c r="Z40" s="212" t="str">
        <f>IF([1]median_raw_etb!Z39="","",[1]median_raw_etb!Z39)</f>
        <v/>
      </c>
      <c r="AA40" s="212" t="str">
        <f>IF([1]median_raw_etb!AA39="","",[1]median_raw_etb!AA39)</f>
        <v/>
      </c>
      <c r="AB40" s="215" t="str">
        <f>IF([1]median_raw_etb!AB39="","",[1]median_raw_etb!AB39)</f>
        <v/>
      </c>
      <c r="AC40" s="215" t="str">
        <f>IF([1]median_raw_etb!AC39="","",[1]median_raw_etb!AC39)</f>
        <v/>
      </c>
      <c r="AD40" s="218" t="str">
        <f>IF([1]median_raw_etb!AD39="","",[1]median_raw_etb!AD39)</f>
        <v/>
      </c>
      <c r="AE40" s="215" t="str">
        <f>IF([1]median_raw_etb!AE39="","",[1]median_raw_etb!AE39)</f>
        <v/>
      </c>
      <c r="AF40" s="215" t="str">
        <f>IF([1]median_raw_etb!AF39="","",[1]median_raw_etb!AF39)</f>
        <v/>
      </c>
      <c r="AG40" s="215" t="str">
        <f>IF([1]median_raw_etb!AG39="","",[1]median_raw_etb!AG39)</f>
        <v/>
      </c>
      <c r="AH40" s="212" t="str">
        <f>IF([1]median_raw_etb!AH39="","",[1]median_raw_etb!AH39)</f>
        <v/>
      </c>
      <c r="AI40" s="212" t="str">
        <f t="shared" si="1"/>
        <v/>
      </c>
      <c r="AJ40" s="212"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212"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219"/>
      <c r="AM40" s="213" t="str">
        <f t="shared" si="2"/>
        <v/>
      </c>
    </row>
    <row r="41" spans="1:39" x14ac:dyDescent="0.3">
      <c r="A41" s="208" t="str">
        <f>IF([1]median_raw_etb!A40="","",[1]median_raw_etb!A40)</f>
        <v/>
      </c>
      <c r="B41" s="208" t="str">
        <f>IF([1]median_raw_etb!B40="","",[1]median_raw_etb!B40)</f>
        <v/>
      </c>
      <c r="C41" s="208" t="str">
        <f>IF([1]median_raw_etb!C40="","",[1]median_raw_etb!C40)</f>
        <v/>
      </c>
      <c r="D41" s="212" t="str">
        <f>IF([1]median_raw_etb!D40="","",[1]median_raw_etb!D40)</f>
        <v/>
      </c>
      <c r="E41" s="212" t="str">
        <f>IF([1]median_raw_etb!E40="","",[1]median_raw_etb!E40)</f>
        <v/>
      </c>
      <c r="F41" s="212" t="str">
        <f>IF([1]median_raw_etb!F40="","",[1]median_raw_etb!F40)</f>
        <v/>
      </c>
      <c r="G41" s="212" t="str">
        <f>IF([1]median_raw_etb!G40="","",[1]median_raw_etb!G40)</f>
        <v/>
      </c>
      <c r="H41" s="212" t="str">
        <f>IF([1]median_raw_etb!H40="","",[1]median_raw_etb!H40)</f>
        <v/>
      </c>
      <c r="I41" s="212" t="str">
        <f>IF([1]median_raw_etb!I40="","",[1]median_raw_etb!I40)</f>
        <v/>
      </c>
      <c r="J41" s="212" t="str">
        <f>IF([1]median_raw_etb!J40="","",[1]median_raw_etb!J40)</f>
        <v/>
      </c>
      <c r="K41" s="212" t="str">
        <f>IF([1]median_raw_etb!K40="","",[1]median_raw_etb!K40)</f>
        <v/>
      </c>
      <c r="L41" s="212" t="str">
        <f>IF([1]median_raw_etb!L40="","",[1]median_raw_etb!L40)</f>
        <v/>
      </c>
      <c r="M41" s="212" t="str">
        <f>IF([1]median_raw_etb!M40="","",[1]median_raw_etb!M40)</f>
        <v/>
      </c>
      <c r="N41" s="212" t="str">
        <f>IF([1]median_raw_etb!N40="","",[1]median_raw_etb!N40)</f>
        <v/>
      </c>
      <c r="O41" s="212" t="str">
        <f>IF([1]median_raw_etb!O40="","",[1]median_raw_etb!O40)</f>
        <v/>
      </c>
      <c r="P41" s="212" t="str">
        <f>IF([1]median_raw_etb!P40="","",[1]median_raw_etb!P40)</f>
        <v/>
      </c>
      <c r="Q41" s="212" t="str">
        <f>IF([1]median_raw_etb!Q40="","",[1]median_raw_etb!Q40)</f>
        <v/>
      </c>
      <c r="R41" s="212" t="str">
        <f>IF([1]median_raw_etb!R40="","",[1]median_raw_etb!R40)</f>
        <v/>
      </c>
      <c r="S41" s="212" t="str">
        <f>IF([1]median_raw_etb!S40="","",[1]median_raw_etb!S40)</f>
        <v/>
      </c>
      <c r="T41" s="212" t="str">
        <f>IF([1]median_raw_etb!T40="","",[1]median_raw_etb!T40)</f>
        <v/>
      </c>
      <c r="U41" s="212" t="str">
        <f>IF([1]median_raw_etb!U40="","",[1]median_raw_etb!U40)</f>
        <v/>
      </c>
      <c r="V41" s="212" t="str">
        <f>IF([1]median_raw_etb!V40="","",[1]median_raw_etb!V40)</f>
        <v/>
      </c>
      <c r="W41" s="212" t="str">
        <f>IF([1]median_raw_etb!W40="","",[1]median_raw_etb!W40)</f>
        <v/>
      </c>
      <c r="X41" s="212" t="str">
        <f>IF([1]median_raw_etb!X40="","",[1]median_raw_etb!X40)</f>
        <v/>
      </c>
      <c r="Y41" s="212" t="str">
        <f>IF([1]median_raw_etb!Y40="","",[1]median_raw_etb!Y40)</f>
        <v/>
      </c>
      <c r="Z41" s="212" t="str">
        <f>IF([1]median_raw_etb!Z40="","",[1]median_raw_etb!Z40)</f>
        <v/>
      </c>
      <c r="AA41" s="212" t="str">
        <f>IF([1]median_raw_etb!AA40="","",[1]median_raw_etb!AA40)</f>
        <v/>
      </c>
      <c r="AB41" s="215" t="str">
        <f>IF([1]median_raw_etb!AB40="","",[1]median_raw_etb!AB40)</f>
        <v/>
      </c>
      <c r="AC41" s="215" t="str">
        <f>IF([1]median_raw_etb!AC40="","",[1]median_raw_etb!AC40)</f>
        <v/>
      </c>
      <c r="AD41" s="218" t="str">
        <f>IF([1]median_raw_etb!AD40="","",[1]median_raw_etb!AD40)</f>
        <v/>
      </c>
      <c r="AE41" s="215" t="str">
        <f>IF([1]median_raw_etb!AE40="","",[1]median_raw_etb!AE40)</f>
        <v/>
      </c>
      <c r="AF41" s="215" t="str">
        <f>IF([1]median_raw_etb!AF40="","",[1]median_raw_etb!AF40)</f>
        <v/>
      </c>
      <c r="AG41" s="215" t="str">
        <f>IF([1]median_raw_etb!AG40="","",[1]median_raw_etb!AG40)</f>
        <v/>
      </c>
      <c r="AH41" s="212" t="str">
        <f>IF([1]median_raw_etb!AH40="","",[1]median_raw_etb!AH40)</f>
        <v/>
      </c>
      <c r="AI41" s="212" t="str">
        <f t="shared" si="1"/>
        <v/>
      </c>
      <c r="AJ41" s="212"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212"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219"/>
      <c r="AM41" s="213" t="str">
        <f t="shared" si="2"/>
        <v/>
      </c>
    </row>
    <row r="42" spans="1:39" x14ac:dyDescent="0.3">
      <c r="A42" s="208" t="str">
        <f>IF([1]median_raw_etb!A41="","",[1]median_raw_etb!A41)</f>
        <v/>
      </c>
      <c r="B42" s="208" t="str">
        <f>IF([1]median_raw_etb!B41="","",[1]median_raw_etb!B41)</f>
        <v/>
      </c>
      <c r="C42" s="208" t="str">
        <f>IF([1]median_raw_etb!C41="","",[1]median_raw_etb!C41)</f>
        <v/>
      </c>
      <c r="D42" s="212" t="str">
        <f>IF([1]median_raw_etb!D41="","",[1]median_raw_etb!D41)</f>
        <v/>
      </c>
      <c r="E42" s="212" t="str">
        <f>IF([1]median_raw_etb!E41="","",[1]median_raw_etb!E41)</f>
        <v/>
      </c>
      <c r="F42" s="212" t="str">
        <f>IF([1]median_raw_etb!F41="","",[1]median_raw_etb!F41)</f>
        <v/>
      </c>
      <c r="G42" s="212" t="str">
        <f>IF([1]median_raw_etb!G41="","",[1]median_raw_etb!G41)</f>
        <v/>
      </c>
      <c r="H42" s="212" t="str">
        <f>IF([1]median_raw_etb!H41="","",[1]median_raw_etb!H41)</f>
        <v/>
      </c>
      <c r="I42" s="212" t="str">
        <f>IF([1]median_raw_etb!I41="","",[1]median_raw_etb!I41)</f>
        <v/>
      </c>
      <c r="J42" s="212" t="str">
        <f>IF([1]median_raw_etb!J41="","",[1]median_raw_etb!J41)</f>
        <v/>
      </c>
      <c r="K42" s="212" t="str">
        <f>IF([1]median_raw_etb!K41="","",[1]median_raw_etb!K41)</f>
        <v/>
      </c>
      <c r="L42" s="212" t="str">
        <f>IF([1]median_raw_etb!L41="","",[1]median_raw_etb!L41)</f>
        <v/>
      </c>
      <c r="M42" s="212" t="str">
        <f>IF([1]median_raw_etb!M41="","",[1]median_raw_etb!M41)</f>
        <v/>
      </c>
      <c r="N42" s="212" t="str">
        <f>IF([1]median_raw_etb!N41="","",[1]median_raw_etb!N41)</f>
        <v/>
      </c>
      <c r="O42" s="212" t="str">
        <f>IF([1]median_raw_etb!O41="","",[1]median_raw_etb!O41)</f>
        <v/>
      </c>
      <c r="P42" s="212" t="str">
        <f>IF([1]median_raw_etb!P41="","",[1]median_raw_etb!P41)</f>
        <v/>
      </c>
      <c r="Q42" s="212" t="str">
        <f>IF([1]median_raw_etb!Q41="","",[1]median_raw_etb!Q41)</f>
        <v/>
      </c>
      <c r="R42" s="212" t="str">
        <f>IF([1]median_raw_etb!R41="","",[1]median_raw_etb!R41)</f>
        <v/>
      </c>
      <c r="S42" s="212" t="str">
        <f>IF([1]median_raw_etb!S41="","",[1]median_raw_etb!S41)</f>
        <v/>
      </c>
      <c r="T42" s="212" t="str">
        <f>IF([1]median_raw_etb!T41="","",[1]median_raw_etb!T41)</f>
        <v/>
      </c>
      <c r="U42" s="212" t="str">
        <f>IF([1]median_raw_etb!U41="","",[1]median_raw_etb!U41)</f>
        <v/>
      </c>
      <c r="V42" s="212" t="str">
        <f>IF([1]median_raw_etb!V41="","",[1]median_raw_etb!V41)</f>
        <v/>
      </c>
      <c r="W42" s="212" t="str">
        <f>IF([1]median_raw_etb!W41="","",[1]median_raw_etb!W41)</f>
        <v/>
      </c>
      <c r="X42" s="212" t="str">
        <f>IF([1]median_raw_etb!X41="","",[1]median_raw_etb!X41)</f>
        <v/>
      </c>
      <c r="Y42" s="212" t="str">
        <f>IF([1]median_raw_etb!Y41="","",[1]median_raw_etb!Y41)</f>
        <v/>
      </c>
      <c r="Z42" s="212" t="str">
        <f>IF([1]median_raw_etb!Z41="","",[1]median_raw_etb!Z41)</f>
        <v/>
      </c>
      <c r="AA42" s="212" t="str">
        <f>IF([1]median_raw_etb!AA41="","",[1]median_raw_etb!AA41)</f>
        <v/>
      </c>
      <c r="AB42" s="215" t="str">
        <f>IF([1]median_raw_etb!AB41="","",[1]median_raw_etb!AB41)</f>
        <v/>
      </c>
      <c r="AC42" s="215" t="str">
        <f>IF([1]median_raw_etb!AC41="","",[1]median_raw_etb!AC41)</f>
        <v/>
      </c>
      <c r="AD42" s="218" t="str">
        <f>IF([1]median_raw_etb!AD41="","",[1]median_raw_etb!AD41)</f>
        <v/>
      </c>
      <c r="AE42" s="215" t="str">
        <f>IF([1]median_raw_etb!AE41="","",[1]median_raw_etb!AE41)</f>
        <v/>
      </c>
      <c r="AF42" s="215" t="str">
        <f>IF([1]median_raw_etb!AF41="","",[1]median_raw_etb!AF41)</f>
        <v/>
      </c>
      <c r="AG42" s="215" t="str">
        <f>IF([1]median_raw_etb!AG41="","",[1]median_raw_etb!AG41)</f>
        <v/>
      </c>
      <c r="AH42" s="212" t="str">
        <f>IF([1]median_raw_etb!AH41="","",[1]median_raw_etb!AH41)</f>
        <v/>
      </c>
      <c r="AI42" s="212" t="str">
        <f t="shared" si="1"/>
        <v/>
      </c>
      <c r="AJ42" s="212"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212"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219"/>
      <c r="AM42" s="213" t="str">
        <f t="shared" si="2"/>
        <v/>
      </c>
    </row>
    <row r="43" spans="1:39" x14ac:dyDescent="0.3">
      <c r="A43" s="208" t="str">
        <f>IF([1]median_raw_etb!A42="","",[1]median_raw_etb!A42)</f>
        <v/>
      </c>
      <c r="B43" s="208" t="str">
        <f>IF([1]median_raw_etb!B42="","",[1]median_raw_etb!B42)</f>
        <v/>
      </c>
      <c r="C43" s="208" t="str">
        <f>IF([1]median_raw_etb!C42="","",[1]median_raw_etb!C42)</f>
        <v/>
      </c>
      <c r="D43" s="212" t="str">
        <f>IF([1]median_raw_etb!D42="","",[1]median_raw_etb!D42)</f>
        <v/>
      </c>
      <c r="E43" s="212" t="str">
        <f>IF([1]median_raw_etb!E42="","",[1]median_raw_etb!E42)</f>
        <v/>
      </c>
      <c r="F43" s="212" t="str">
        <f>IF([1]median_raw_etb!F42="","",[1]median_raw_etb!F42)</f>
        <v/>
      </c>
      <c r="G43" s="212" t="str">
        <f>IF([1]median_raw_etb!G42="","",[1]median_raw_etb!G42)</f>
        <v/>
      </c>
      <c r="H43" s="212" t="str">
        <f>IF([1]median_raw_etb!H42="","",[1]median_raw_etb!H42)</f>
        <v/>
      </c>
      <c r="I43" s="212" t="str">
        <f>IF([1]median_raw_etb!I42="","",[1]median_raw_etb!I42)</f>
        <v/>
      </c>
      <c r="J43" s="212" t="str">
        <f>IF([1]median_raw_etb!J42="","",[1]median_raw_etb!J42)</f>
        <v/>
      </c>
      <c r="K43" s="212" t="str">
        <f>IF([1]median_raw_etb!K42="","",[1]median_raw_etb!K42)</f>
        <v/>
      </c>
      <c r="L43" s="212" t="str">
        <f>IF([1]median_raw_etb!L42="","",[1]median_raw_etb!L42)</f>
        <v/>
      </c>
      <c r="M43" s="212" t="str">
        <f>IF([1]median_raw_etb!M42="","",[1]median_raw_etb!M42)</f>
        <v/>
      </c>
      <c r="N43" s="212" t="str">
        <f>IF([1]median_raw_etb!N42="","",[1]median_raw_etb!N42)</f>
        <v/>
      </c>
      <c r="O43" s="212" t="str">
        <f>IF([1]median_raw_etb!O42="","",[1]median_raw_etb!O42)</f>
        <v/>
      </c>
      <c r="P43" s="212" t="str">
        <f>IF([1]median_raw_etb!P42="","",[1]median_raw_etb!P42)</f>
        <v/>
      </c>
      <c r="Q43" s="212" t="str">
        <f>IF([1]median_raw_etb!Q42="","",[1]median_raw_etb!Q42)</f>
        <v/>
      </c>
      <c r="R43" s="212" t="str">
        <f>IF([1]median_raw_etb!R42="","",[1]median_raw_etb!R42)</f>
        <v/>
      </c>
      <c r="S43" s="212" t="str">
        <f>IF([1]median_raw_etb!S42="","",[1]median_raw_etb!S42)</f>
        <v/>
      </c>
      <c r="T43" s="212" t="str">
        <f>IF([1]median_raw_etb!T42="","",[1]median_raw_etb!T42)</f>
        <v/>
      </c>
      <c r="U43" s="212" t="str">
        <f>IF([1]median_raw_etb!U42="","",[1]median_raw_etb!U42)</f>
        <v/>
      </c>
      <c r="V43" s="212" t="str">
        <f>IF([1]median_raw_etb!V42="","",[1]median_raw_etb!V42)</f>
        <v/>
      </c>
      <c r="W43" s="212" t="str">
        <f>IF([1]median_raw_etb!W42="","",[1]median_raw_etb!W42)</f>
        <v/>
      </c>
      <c r="X43" s="212" t="str">
        <f>IF([1]median_raw_etb!X42="","",[1]median_raw_etb!X42)</f>
        <v/>
      </c>
      <c r="Y43" s="212" t="str">
        <f>IF([1]median_raw_etb!Y42="","",[1]median_raw_etb!Y42)</f>
        <v/>
      </c>
      <c r="Z43" s="212" t="str">
        <f>IF([1]median_raw_etb!Z42="","",[1]median_raw_etb!Z42)</f>
        <v/>
      </c>
      <c r="AA43" s="212" t="str">
        <f>IF([1]median_raw_etb!AA42="","",[1]median_raw_etb!AA42)</f>
        <v/>
      </c>
      <c r="AB43" s="215" t="str">
        <f>IF([1]median_raw_etb!AB42="","",[1]median_raw_etb!AB42)</f>
        <v/>
      </c>
      <c r="AC43" s="215" t="str">
        <f>IF([1]median_raw_etb!AC42="","",[1]median_raw_etb!AC42)</f>
        <v/>
      </c>
      <c r="AD43" s="218" t="str">
        <f>IF([1]median_raw_etb!AD42="","",[1]median_raw_etb!AD42)</f>
        <v/>
      </c>
      <c r="AE43" s="215" t="str">
        <f>IF([1]median_raw_etb!AE42="","",[1]median_raw_etb!AE42)</f>
        <v/>
      </c>
      <c r="AF43" s="215" t="str">
        <f>IF([1]median_raw_etb!AF42="","",[1]median_raw_etb!AF42)</f>
        <v/>
      </c>
      <c r="AG43" s="215" t="str">
        <f>IF([1]median_raw_etb!AG42="","",[1]median_raw_etb!AG42)</f>
        <v/>
      </c>
      <c r="AH43" s="212" t="str">
        <f>IF([1]median_raw_etb!AH42="","",[1]median_raw_etb!AH42)</f>
        <v/>
      </c>
      <c r="AI43" s="212" t="str">
        <f t="shared" si="1"/>
        <v/>
      </c>
      <c r="AJ43" s="212"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212"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219"/>
      <c r="AM43" s="213" t="str">
        <f t="shared" si="2"/>
        <v/>
      </c>
    </row>
    <row r="44" spans="1:39" x14ac:dyDescent="0.3">
      <c r="A44" s="208" t="str">
        <f>IF([1]median_raw_etb!A43="","",[1]median_raw_etb!A43)</f>
        <v/>
      </c>
      <c r="B44" s="208" t="str">
        <f>IF([1]median_raw_etb!B43="","",[1]median_raw_etb!B43)</f>
        <v/>
      </c>
      <c r="C44" s="208" t="str">
        <f>IF([1]median_raw_etb!C43="","",[1]median_raw_etb!C43)</f>
        <v/>
      </c>
      <c r="D44" s="212" t="str">
        <f>IF([1]median_raw_etb!D43="","",[1]median_raw_etb!D43)</f>
        <v/>
      </c>
      <c r="E44" s="212" t="str">
        <f>IF([1]median_raw_etb!E43="","",[1]median_raw_etb!E43)</f>
        <v/>
      </c>
      <c r="F44" s="212" t="str">
        <f>IF([1]median_raw_etb!F43="","",[1]median_raw_etb!F43)</f>
        <v/>
      </c>
      <c r="G44" s="212" t="str">
        <f>IF([1]median_raw_etb!G43="","",[1]median_raw_etb!G43)</f>
        <v/>
      </c>
      <c r="H44" s="212" t="str">
        <f>IF([1]median_raw_etb!H43="","",[1]median_raw_etb!H43)</f>
        <v/>
      </c>
      <c r="I44" s="212" t="str">
        <f>IF([1]median_raw_etb!I43="","",[1]median_raw_etb!I43)</f>
        <v/>
      </c>
      <c r="J44" s="212" t="str">
        <f>IF([1]median_raw_etb!J43="","",[1]median_raw_etb!J43)</f>
        <v/>
      </c>
      <c r="K44" s="212" t="str">
        <f>IF([1]median_raw_etb!K43="","",[1]median_raw_etb!K43)</f>
        <v/>
      </c>
      <c r="L44" s="212" t="str">
        <f>IF([1]median_raw_etb!L43="","",[1]median_raw_etb!L43)</f>
        <v/>
      </c>
      <c r="M44" s="212" t="str">
        <f>IF([1]median_raw_etb!M43="","",[1]median_raw_etb!M43)</f>
        <v/>
      </c>
      <c r="N44" s="212" t="str">
        <f>IF([1]median_raw_etb!N43="","",[1]median_raw_etb!N43)</f>
        <v/>
      </c>
      <c r="O44" s="212" t="str">
        <f>IF([1]median_raw_etb!O43="","",[1]median_raw_etb!O43)</f>
        <v/>
      </c>
      <c r="P44" s="212" t="str">
        <f>IF([1]median_raw_etb!P43="","",[1]median_raw_etb!P43)</f>
        <v/>
      </c>
      <c r="Q44" s="212" t="str">
        <f>IF([1]median_raw_etb!Q43="","",[1]median_raw_etb!Q43)</f>
        <v/>
      </c>
      <c r="R44" s="212" t="str">
        <f>IF([1]median_raw_etb!R43="","",[1]median_raw_etb!R43)</f>
        <v/>
      </c>
      <c r="S44" s="212" t="str">
        <f>IF([1]median_raw_etb!S43="","",[1]median_raw_etb!S43)</f>
        <v/>
      </c>
      <c r="T44" s="212" t="str">
        <f>IF([1]median_raw_etb!T43="","",[1]median_raw_etb!T43)</f>
        <v/>
      </c>
      <c r="U44" s="212" t="str">
        <f>IF([1]median_raw_etb!U43="","",[1]median_raw_etb!U43)</f>
        <v/>
      </c>
      <c r="V44" s="212" t="str">
        <f>IF([1]median_raw_etb!V43="","",[1]median_raw_etb!V43)</f>
        <v/>
      </c>
      <c r="W44" s="212" t="str">
        <f>IF([1]median_raw_etb!W43="","",[1]median_raw_etb!W43)</f>
        <v/>
      </c>
      <c r="X44" s="212" t="str">
        <f>IF([1]median_raw_etb!X43="","",[1]median_raw_etb!X43)</f>
        <v/>
      </c>
      <c r="Y44" s="212" t="str">
        <f>IF([1]median_raw_etb!Y43="","",[1]median_raw_etb!Y43)</f>
        <v/>
      </c>
      <c r="Z44" s="212" t="str">
        <f>IF([1]median_raw_etb!Z43="","",[1]median_raw_etb!Z43)</f>
        <v/>
      </c>
      <c r="AA44" s="212" t="str">
        <f>IF([1]median_raw_etb!AA43="","",[1]median_raw_etb!AA43)</f>
        <v/>
      </c>
      <c r="AB44" s="215" t="str">
        <f>IF([1]median_raw_etb!AB43="","",[1]median_raw_etb!AB43)</f>
        <v/>
      </c>
      <c r="AC44" s="215" t="str">
        <f>IF([1]median_raw_etb!AC43="","",[1]median_raw_etb!AC43)</f>
        <v/>
      </c>
      <c r="AD44" s="218" t="str">
        <f>IF([1]median_raw_etb!AD43="","",[1]median_raw_etb!AD43)</f>
        <v/>
      </c>
      <c r="AE44" s="215" t="str">
        <f>IF([1]median_raw_etb!AE43="","",[1]median_raw_etb!AE43)</f>
        <v/>
      </c>
      <c r="AF44" s="215" t="str">
        <f>IF([1]median_raw_etb!AF43="","",[1]median_raw_etb!AF43)</f>
        <v/>
      </c>
      <c r="AG44" s="215" t="str">
        <f>IF([1]median_raw_etb!AG43="","",[1]median_raw_etb!AG43)</f>
        <v/>
      </c>
      <c r="AH44" s="212" t="str">
        <f>IF([1]median_raw_etb!AH43="","",[1]median_raw_etb!AH43)</f>
        <v/>
      </c>
      <c r="AI44" s="212" t="str">
        <f t="shared" si="1"/>
        <v/>
      </c>
      <c r="AJ44" s="212"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212"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219"/>
      <c r="AM44" s="213" t="str">
        <f t="shared" si="2"/>
        <v/>
      </c>
    </row>
    <row r="45" spans="1:39" x14ac:dyDescent="0.3">
      <c r="A45" s="208" t="str">
        <f>IF([1]median_raw_etb!A44="","",[1]median_raw_etb!A44)</f>
        <v/>
      </c>
      <c r="B45" s="208" t="str">
        <f>IF([1]median_raw_etb!B44="","",[1]median_raw_etb!B44)</f>
        <v/>
      </c>
      <c r="C45" s="208" t="str">
        <f>IF([1]median_raw_etb!C44="","",[1]median_raw_etb!C44)</f>
        <v/>
      </c>
      <c r="D45" s="212" t="str">
        <f>IF([1]median_raw_etb!D44="","",[1]median_raw_etb!D44)</f>
        <v/>
      </c>
      <c r="E45" s="212" t="str">
        <f>IF([1]median_raw_etb!E44="","",[1]median_raw_etb!E44)</f>
        <v/>
      </c>
      <c r="F45" s="212" t="str">
        <f>IF([1]median_raw_etb!F44="","",[1]median_raw_etb!F44)</f>
        <v/>
      </c>
      <c r="G45" s="212" t="str">
        <f>IF([1]median_raw_etb!G44="","",[1]median_raw_etb!G44)</f>
        <v/>
      </c>
      <c r="H45" s="212" t="str">
        <f>IF([1]median_raw_etb!H44="","",[1]median_raw_etb!H44)</f>
        <v/>
      </c>
      <c r="I45" s="212" t="str">
        <f>IF([1]median_raw_etb!I44="","",[1]median_raw_etb!I44)</f>
        <v/>
      </c>
      <c r="J45" s="212" t="str">
        <f>IF([1]median_raw_etb!J44="","",[1]median_raw_etb!J44)</f>
        <v/>
      </c>
      <c r="K45" s="212" t="str">
        <f>IF([1]median_raw_etb!K44="","",[1]median_raw_etb!K44)</f>
        <v/>
      </c>
      <c r="L45" s="212" t="str">
        <f>IF([1]median_raw_etb!L44="","",[1]median_raw_etb!L44)</f>
        <v/>
      </c>
      <c r="M45" s="212" t="str">
        <f>IF([1]median_raw_etb!M44="","",[1]median_raw_etb!M44)</f>
        <v/>
      </c>
      <c r="N45" s="212" t="str">
        <f>IF([1]median_raw_etb!N44="","",[1]median_raw_etb!N44)</f>
        <v/>
      </c>
      <c r="O45" s="212" t="str">
        <f>IF([1]median_raw_etb!O44="","",[1]median_raw_etb!O44)</f>
        <v/>
      </c>
      <c r="P45" s="212" t="str">
        <f>IF([1]median_raw_etb!P44="","",[1]median_raw_etb!P44)</f>
        <v/>
      </c>
      <c r="Q45" s="212" t="str">
        <f>IF([1]median_raw_etb!Q44="","",[1]median_raw_etb!Q44)</f>
        <v/>
      </c>
      <c r="R45" s="212" t="str">
        <f>IF([1]median_raw_etb!R44="","",[1]median_raw_etb!R44)</f>
        <v/>
      </c>
      <c r="S45" s="212" t="str">
        <f>IF([1]median_raw_etb!S44="","",[1]median_raw_etb!S44)</f>
        <v/>
      </c>
      <c r="T45" s="212" t="str">
        <f>IF([1]median_raw_etb!T44="","",[1]median_raw_etb!T44)</f>
        <v/>
      </c>
      <c r="U45" s="212" t="str">
        <f>IF([1]median_raw_etb!U44="","",[1]median_raw_etb!U44)</f>
        <v/>
      </c>
      <c r="V45" s="212" t="str">
        <f>IF([1]median_raw_etb!V44="","",[1]median_raw_etb!V44)</f>
        <v/>
      </c>
      <c r="W45" s="212" t="str">
        <f>IF([1]median_raw_etb!W44="","",[1]median_raw_etb!W44)</f>
        <v/>
      </c>
      <c r="X45" s="212" t="str">
        <f>IF([1]median_raw_etb!X44="","",[1]median_raw_etb!X44)</f>
        <v/>
      </c>
      <c r="Y45" s="212" t="str">
        <f>IF([1]median_raw_etb!Y44="","",[1]median_raw_etb!Y44)</f>
        <v/>
      </c>
      <c r="Z45" s="212" t="str">
        <f>IF([1]median_raw_etb!Z44="","",[1]median_raw_etb!Z44)</f>
        <v/>
      </c>
      <c r="AA45" s="212" t="str">
        <f>IF([1]median_raw_etb!AA44="","",[1]median_raw_etb!AA44)</f>
        <v/>
      </c>
      <c r="AB45" s="215" t="str">
        <f>IF([1]median_raw_etb!AB44="","",[1]median_raw_etb!AB44)</f>
        <v/>
      </c>
      <c r="AC45" s="215" t="str">
        <f>IF([1]median_raw_etb!AC44="","",[1]median_raw_etb!AC44)</f>
        <v/>
      </c>
      <c r="AD45" s="218" t="str">
        <f>IF([1]median_raw_etb!AD44="","",[1]median_raw_etb!AD44)</f>
        <v/>
      </c>
      <c r="AE45" s="215" t="str">
        <f>IF([1]median_raw_etb!AE44="","",[1]median_raw_etb!AE44)</f>
        <v/>
      </c>
      <c r="AF45" s="215" t="str">
        <f>IF([1]median_raw_etb!AF44="","",[1]median_raw_etb!AF44)</f>
        <v/>
      </c>
      <c r="AG45" s="215" t="str">
        <f>IF([1]median_raw_etb!AG44="","",[1]median_raw_etb!AG44)</f>
        <v/>
      </c>
      <c r="AH45" s="212" t="str">
        <f>IF([1]median_raw_etb!AH44="","",[1]median_raw_etb!AH44)</f>
        <v/>
      </c>
      <c r="AI45" s="212" t="str">
        <f t="shared" si="1"/>
        <v/>
      </c>
      <c r="AJ45" s="212"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212"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219"/>
      <c r="AM45" s="213" t="str">
        <f t="shared" si="2"/>
        <v/>
      </c>
    </row>
    <row r="46" spans="1:39" x14ac:dyDescent="0.3">
      <c r="A46" s="208" t="str">
        <f>IF([1]median_raw_etb!A45="","",[1]median_raw_etb!A45)</f>
        <v/>
      </c>
      <c r="B46" s="208" t="str">
        <f>IF([1]median_raw_etb!B45="","",[1]median_raw_etb!B45)</f>
        <v/>
      </c>
      <c r="C46" s="208" t="str">
        <f>IF([1]median_raw_etb!C45="","",[1]median_raw_etb!C45)</f>
        <v/>
      </c>
      <c r="D46" s="212" t="str">
        <f>IF([1]median_raw_etb!D45="","",[1]median_raw_etb!D45)</f>
        <v/>
      </c>
      <c r="E46" s="212" t="str">
        <f>IF([1]median_raw_etb!E45="","",[1]median_raw_etb!E45)</f>
        <v/>
      </c>
      <c r="F46" s="212" t="str">
        <f>IF([1]median_raw_etb!F45="","",[1]median_raw_etb!F45)</f>
        <v/>
      </c>
      <c r="G46" s="212" t="str">
        <f>IF([1]median_raw_etb!G45="","",[1]median_raw_etb!G45)</f>
        <v/>
      </c>
      <c r="H46" s="212" t="str">
        <f>IF([1]median_raw_etb!H45="","",[1]median_raw_etb!H45)</f>
        <v/>
      </c>
      <c r="I46" s="212" t="str">
        <f>IF([1]median_raw_etb!I45="","",[1]median_raw_etb!I45)</f>
        <v/>
      </c>
      <c r="J46" s="212" t="str">
        <f>IF([1]median_raw_etb!J45="","",[1]median_raw_etb!J45)</f>
        <v/>
      </c>
      <c r="K46" s="212" t="str">
        <f>IF([1]median_raw_etb!K45="","",[1]median_raw_etb!K45)</f>
        <v/>
      </c>
      <c r="L46" s="212" t="str">
        <f>IF([1]median_raw_etb!L45="","",[1]median_raw_etb!L45)</f>
        <v/>
      </c>
      <c r="M46" s="212" t="str">
        <f>IF([1]median_raw_etb!M45="","",[1]median_raw_etb!M45)</f>
        <v/>
      </c>
      <c r="N46" s="212" t="str">
        <f>IF([1]median_raw_etb!N45="","",[1]median_raw_etb!N45)</f>
        <v/>
      </c>
      <c r="O46" s="212" t="str">
        <f>IF([1]median_raw_etb!O45="","",[1]median_raw_etb!O45)</f>
        <v/>
      </c>
      <c r="P46" s="212" t="str">
        <f>IF([1]median_raw_etb!P45="","",[1]median_raw_etb!P45)</f>
        <v/>
      </c>
      <c r="Q46" s="212" t="str">
        <f>IF([1]median_raw_etb!Q45="","",[1]median_raw_etb!Q45)</f>
        <v/>
      </c>
      <c r="R46" s="212" t="str">
        <f>IF([1]median_raw_etb!R45="","",[1]median_raw_etb!R45)</f>
        <v/>
      </c>
      <c r="S46" s="212" t="str">
        <f>IF([1]median_raw_etb!S45="","",[1]median_raw_etb!S45)</f>
        <v/>
      </c>
      <c r="T46" s="212" t="str">
        <f>IF([1]median_raw_etb!T45="","",[1]median_raw_etb!T45)</f>
        <v/>
      </c>
      <c r="U46" s="212" t="str">
        <f>IF([1]median_raw_etb!U45="","",[1]median_raw_etb!U45)</f>
        <v/>
      </c>
      <c r="V46" s="212" t="str">
        <f>IF([1]median_raw_etb!V45="","",[1]median_raw_etb!V45)</f>
        <v/>
      </c>
      <c r="W46" s="212" t="str">
        <f>IF([1]median_raw_etb!W45="","",[1]median_raw_etb!W45)</f>
        <v/>
      </c>
      <c r="X46" s="212" t="str">
        <f>IF([1]median_raw_etb!X45="","",[1]median_raw_etb!X45)</f>
        <v/>
      </c>
      <c r="Y46" s="212" t="str">
        <f>IF([1]median_raw_etb!Y45="","",[1]median_raw_etb!Y45)</f>
        <v/>
      </c>
      <c r="Z46" s="212" t="str">
        <f>IF([1]median_raw_etb!Z45="","",[1]median_raw_etb!Z45)</f>
        <v/>
      </c>
      <c r="AA46" s="212" t="str">
        <f>IF([1]median_raw_etb!AA45="","",[1]median_raw_etb!AA45)</f>
        <v/>
      </c>
      <c r="AB46" s="215" t="str">
        <f>IF([1]median_raw_etb!AB45="","",[1]median_raw_etb!AB45)</f>
        <v/>
      </c>
      <c r="AC46" s="215" t="str">
        <f>IF([1]median_raw_etb!AC45="","",[1]median_raw_etb!AC45)</f>
        <v/>
      </c>
      <c r="AD46" s="218" t="str">
        <f>IF([1]median_raw_etb!AD45="","",[1]median_raw_etb!AD45)</f>
        <v/>
      </c>
      <c r="AE46" s="215" t="str">
        <f>IF([1]median_raw_etb!AE45="","",[1]median_raw_etb!AE45)</f>
        <v/>
      </c>
      <c r="AF46" s="215" t="str">
        <f>IF([1]median_raw_etb!AF45="","",[1]median_raw_etb!AF45)</f>
        <v/>
      </c>
      <c r="AG46" s="215" t="str">
        <f>IF([1]median_raw_etb!AG45="","",[1]median_raw_etb!AG45)</f>
        <v/>
      </c>
      <c r="AH46" s="212" t="str">
        <f>IF([1]median_raw_etb!AH45="","",[1]median_raw_etb!AH45)</f>
        <v/>
      </c>
      <c r="AI46" s="212" t="str">
        <f t="shared" si="1"/>
        <v/>
      </c>
      <c r="AJ46" s="212"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212"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219"/>
      <c r="AM46" s="213" t="str">
        <f t="shared" si="2"/>
        <v/>
      </c>
    </row>
    <row r="47" spans="1:39" x14ac:dyDescent="0.3">
      <c r="A47" s="208" t="str">
        <f>IF([1]median_raw_etb!A46="","",[1]median_raw_etb!A46)</f>
        <v/>
      </c>
      <c r="B47" s="208" t="str">
        <f>IF([1]median_raw_etb!B46="","",[1]median_raw_etb!B46)</f>
        <v/>
      </c>
      <c r="C47" s="208" t="str">
        <f>IF([1]median_raw_etb!C46="","",[1]median_raw_etb!C46)</f>
        <v/>
      </c>
      <c r="D47" s="212" t="str">
        <f>IF([1]median_raw_etb!D46="","",[1]median_raw_etb!D46)</f>
        <v/>
      </c>
      <c r="E47" s="212" t="str">
        <f>IF([1]median_raw_etb!E46="","",[1]median_raw_etb!E46)</f>
        <v/>
      </c>
      <c r="F47" s="212" t="str">
        <f>IF([1]median_raw_etb!F46="","",[1]median_raw_etb!F46)</f>
        <v/>
      </c>
      <c r="G47" s="212" t="str">
        <f>IF([1]median_raw_etb!G46="","",[1]median_raw_etb!G46)</f>
        <v/>
      </c>
      <c r="H47" s="212" t="str">
        <f>IF([1]median_raw_etb!H46="","",[1]median_raw_etb!H46)</f>
        <v/>
      </c>
      <c r="I47" s="212" t="str">
        <f>IF([1]median_raw_etb!I46="","",[1]median_raw_etb!I46)</f>
        <v/>
      </c>
      <c r="J47" s="212" t="str">
        <f>IF([1]median_raw_etb!J46="","",[1]median_raw_etb!J46)</f>
        <v/>
      </c>
      <c r="K47" s="212" t="str">
        <f>IF([1]median_raw_etb!K46="","",[1]median_raw_etb!K46)</f>
        <v/>
      </c>
      <c r="L47" s="212" t="str">
        <f>IF([1]median_raw_etb!L46="","",[1]median_raw_etb!L46)</f>
        <v/>
      </c>
      <c r="M47" s="212" t="str">
        <f>IF([1]median_raw_etb!M46="","",[1]median_raw_etb!M46)</f>
        <v/>
      </c>
      <c r="N47" s="212" t="str">
        <f>IF([1]median_raw_etb!N46="","",[1]median_raw_etb!N46)</f>
        <v/>
      </c>
      <c r="O47" s="212" t="str">
        <f>IF([1]median_raw_etb!O46="","",[1]median_raw_etb!O46)</f>
        <v/>
      </c>
      <c r="P47" s="212" t="str">
        <f>IF([1]median_raw_etb!P46="","",[1]median_raw_etb!P46)</f>
        <v/>
      </c>
      <c r="Q47" s="212" t="str">
        <f>IF([1]median_raw_etb!Q46="","",[1]median_raw_etb!Q46)</f>
        <v/>
      </c>
      <c r="R47" s="212" t="str">
        <f>IF([1]median_raw_etb!R46="","",[1]median_raw_etb!R46)</f>
        <v/>
      </c>
      <c r="S47" s="212" t="str">
        <f>IF([1]median_raw_etb!S46="","",[1]median_raw_etb!S46)</f>
        <v/>
      </c>
      <c r="T47" s="212" t="str">
        <f>IF([1]median_raw_etb!T46="","",[1]median_raw_etb!T46)</f>
        <v/>
      </c>
      <c r="U47" s="212" t="str">
        <f>IF([1]median_raw_etb!U46="","",[1]median_raw_etb!U46)</f>
        <v/>
      </c>
      <c r="V47" s="212" t="str">
        <f>IF([1]median_raw_etb!V46="","",[1]median_raw_etb!V46)</f>
        <v/>
      </c>
      <c r="W47" s="212" t="str">
        <f>IF([1]median_raw_etb!W46="","",[1]median_raw_etb!W46)</f>
        <v/>
      </c>
      <c r="X47" s="212" t="str">
        <f>IF([1]median_raw_etb!X46="","",[1]median_raw_etb!X46)</f>
        <v/>
      </c>
      <c r="Y47" s="212" t="str">
        <f>IF([1]median_raw_etb!Y46="","",[1]median_raw_etb!Y46)</f>
        <v/>
      </c>
      <c r="Z47" s="212" t="str">
        <f>IF([1]median_raw_etb!Z46="","",[1]median_raw_etb!Z46)</f>
        <v/>
      </c>
      <c r="AA47" s="212" t="str">
        <f>IF([1]median_raw_etb!AA46="","",[1]median_raw_etb!AA46)</f>
        <v/>
      </c>
      <c r="AB47" s="215" t="str">
        <f>IF([1]median_raw_etb!AB46="","",[1]median_raw_etb!AB46)</f>
        <v/>
      </c>
      <c r="AC47" s="215" t="str">
        <f>IF([1]median_raw_etb!AC46="","",[1]median_raw_etb!AC46)</f>
        <v/>
      </c>
      <c r="AD47" s="218" t="str">
        <f>IF([1]median_raw_etb!AD46="","",[1]median_raw_etb!AD46)</f>
        <v/>
      </c>
      <c r="AE47" s="215" t="str">
        <f>IF([1]median_raw_etb!AE46="","",[1]median_raw_etb!AE46)</f>
        <v/>
      </c>
      <c r="AF47" s="215" t="str">
        <f>IF([1]median_raw_etb!AF46="","",[1]median_raw_etb!AF46)</f>
        <v/>
      </c>
      <c r="AG47" s="215" t="str">
        <f>IF([1]median_raw_etb!AG46="","",[1]median_raw_etb!AG46)</f>
        <v/>
      </c>
      <c r="AH47" s="212" t="str">
        <f>IF([1]median_raw_etb!AH46="","",[1]median_raw_etb!AH46)</f>
        <v/>
      </c>
      <c r="AI47" s="212" t="str">
        <f t="shared" si="1"/>
        <v/>
      </c>
      <c r="AJ47" s="212"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212"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219"/>
      <c r="AM47" s="213" t="str">
        <f t="shared" si="2"/>
        <v/>
      </c>
    </row>
    <row r="48" spans="1:39" x14ac:dyDescent="0.3">
      <c r="A48" s="208" t="str">
        <f>IF([1]median_raw_etb!A47="","",[1]median_raw_etb!A47)</f>
        <v/>
      </c>
      <c r="B48" s="208" t="str">
        <f>IF([1]median_raw_etb!B47="","",[1]median_raw_etb!B47)</f>
        <v/>
      </c>
      <c r="C48" s="208" t="str">
        <f>IF([1]median_raw_etb!C47="","",[1]median_raw_etb!C47)</f>
        <v/>
      </c>
      <c r="D48" s="212" t="str">
        <f>IF([1]median_raw_etb!D47="","",[1]median_raw_etb!D47)</f>
        <v/>
      </c>
      <c r="E48" s="212" t="str">
        <f>IF([1]median_raw_etb!E47="","",[1]median_raw_etb!E47)</f>
        <v/>
      </c>
      <c r="F48" s="212" t="str">
        <f>IF([1]median_raw_etb!F47="","",[1]median_raw_etb!F47)</f>
        <v/>
      </c>
      <c r="G48" s="212" t="str">
        <f>IF([1]median_raw_etb!G47="","",[1]median_raw_etb!G47)</f>
        <v/>
      </c>
      <c r="H48" s="212" t="str">
        <f>IF([1]median_raw_etb!H47="","",[1]median_raw_etb!H47)</f>
        <v/>
      </c>
      <c r="I48" s="212" t="str">
        <f>IF([1]median_raw_etb!I47="","",[1]median_raw_etb!I47)</f>
        <v/>
      </c>
      <c r="J48" s="212" t="str">
        <f>IF([1]median_raw_etb!J47="","",[1]median_raw_etb!J47)</f>
        <v/>
      </c>
      <c r="K48" s="212" t="str">
        <f>IF([1]median_raw_etb!K47="","",[1]median_raw_etb!K47)</f>
        <v/>
      </c>
      <c r="L48" s="212" t="str">
        <f>IF([1]median_raw_etb!L47="","",[1]median_raw_etb!L47)</f>
        <v/>
      </c>
      <c r="M48" s="212" t="str">
        <f>IF([1]median_raw_etb!M47="","",[1]median_raw_etb!M47)</f>
        <v/>
      </c>
      <c r="N48" s="212" t="str">
        <f>IF([1]median_raw_etb!N47="","",[1]median_raw_etb!N47)</f>
        <v/>
      </c>
      <c r="O48" s="212" t="str">
        <f>IF([1]median_raw_etb!O47="","",[1]median_raw_etb!O47)</f>
        <v/>
      </c>
      <c r="P48" s="212" t="str">
        <f>IF([1]median_raw_etb!P47="","",[1]median_raw_etb!P47)</f>
        <v/>
      </c>
      <c r="Q48" s="212" t="str">
        <f>IF([1]median_raw_etb!Q47="","",[1]median_raw_etb!Q47)</f>
        <v/>
      </c>
      <c r="R48" s="212" t="str">
        <f>IF([1]median_raw_etb!R47="","",[1]median_raw_etb!R47)</f>
        <v/>
      </c>
      <c r="S48" s="212" t="str">
        <f>IF([1]median_raw_etb!S47="","",[1]median_raw_etb!S47)</f>
        <v/>
      </c>
      <c r="T48" s="212" t="str">
        <f>IF([1]median_raw_etb!T47="","",[1]median_raw_etb!T47)</f>
        <v/>
      </c>
      <c r="U48" s="212" t="str">
        <f>IF([1]median_raw_etb!U47="","",[1]median_raw_etb!U47)</f>
        <v/>
      </c>
      <c r="V48" s="212" t="str">
        <f>IF([1]median_raw_etb!V47="","",[1]median_raw_etb!V47)</f>
        <v/>
      </c>
      <c r="W48" s="212" t="str">
        <f>IF([1]median_raw_etb!W47="","",[1]median_raw_etb!W47)</f>
        <v/>
      </c>
      <c r="X48" s="212" t="str">
        <f>IF([1]median_raw_etb!X47="","",[1]median_raw_etb!X47)</f>
        <v/>
      </c>
      <c r="Y48" s="212" t="str">
        <f>IF([1]median_raw_etb!Y47="","",[1]median_raw_etb!Y47)</f>
        <v/>
      </c>
      <c r="Z48" s="212" t="str">
        <f>IF([1]median_raw_etb!Z47="","",[1]median_raw_etb!Z47)</f>
        <v/>
      </c>
      <c r="AA48" s="212" t="str">
        <f>IF([1]median_raw_etb!AA47="","",[1]median_raw_etb!AA47)</f>
        <v/>
      </c>
      <c r="AB48" s="215" t="str">
        <f>IF([1]median_raw_etb!AB47="","",[1]median_raw_etb!AB47)</f>
        <v/>
      </c>
      <c r="AC48" s="215" t="str">
        <f>IF([1]median_raw_etb!AC47="","",[1]median_raw_etb!AC47)</f>
        <v/>
      </c>
      <c r="AD48" s="218" t="str">
        <f>IF([1]median_raw_etb!AD47="","",[1]median_raw_etb!AD47)</f>
        <v/>
      </c>
      <c r="AE48" s="215" t="str">
        <f>IF([1]median_raw_etb!AE47="","",[1]median_raw_etb!AE47)</f>
        <v/>
      </c>
      <c r="AF48" s="215" t="str">
        <f>IF([1]median_raw_etb!AF47="","",[1]median_raw_etb!AF47)</f>
        <v/>
      </c>
      <c r="AG48" s="215" t="str">
        <f>IF([1]median_raw_etb!AG47="","",[1]median_raw_etb!AG47)</f>
        <v/>
      </c>
      <c r="AH48" s="212" t="str">
        <f>IF([1]median_raw_etb!AH47="","",[1]median_raw_etb!AH47)</f>
        <v/>
      </c>
      <c r="AI48" s="212" t="str">
        <f t="shared" si="1"/>
        <v/>
      </c>
      <c r="AJ48" s="212"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212"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219"/>
      <c r="AM48" s="213" t="str">
        <f t="shared" si="2"/>
        <v/>
      </c>
    </row>
    <row r="49" spans="1:39" x14ac:dyDescent="0.3">
      <c r="A49" s="208" t="str">
        <f>IF([1]median_raw_etb!A48="","",[1]median_raw_etb!A48)</f>
        <v/>
      </c>
      <c r="B49" s="208" t="str">
        <f>IF([1]median_raw_etb!B48="","",[1]median_raw_etb!B48)</f>
        <v/>
      </c>
      <c r="C49" s="208" t="str">
        <f>IF([1]median_raw_etb!C48="","",[1]median_raw_etb!C48)</f>
        <v/>
      </c>
      <c r="D49" s="212" t="str">
        <f>IF([1]median_raw_etb!D48="","",[1]median_raw_etb!D48)</f>
        <v/>
      </c>
      <c r="E49" s="212" t="str">
        <f>IF([1]median_raw_etb!E48="","",[1]median_raw_etb!E48)</f>
        <v/>
      </c>
      <c r="F49" s="212" t="str">
        <f>IF([1]median_raw_etb!F48="","",[1]median_raw_etb!F48)</f>
        <v/>
      </c>
      <c r="G49" s="212" t="str">
        <f>IF([1]median_raw_etb!G48="","",[1]median_raw_etb!G48)</f>
        <v/>
      </c>
      <c r="H49" s="212" t="str">
        <f>IF([1]median_raw_etb!H48="","",[1]median_raw_etb!H48)</f>
        <v/>
      </c>
      <c r="I49" s="212" t="str">
        <f>IF([1]median_raw_etb!I48="","",[1]median_raw_etb!I48)</f>
        <v/>
      </c>
      <c r="J49" s="212" t="str">
        <f>IF([1]median_raw_etb!J48="","",[1]median_raw_etb!J48)</f>
        <v/>
      </c>
      <c r="K49" s="212" t="str">
        <f>IF([1]median_raw_etb!K48="","",[1]median_raw_etb!K48)</f>
        <v/>
      </c>
      <c r="L49" s="212" t="str">
        <f>IF([1]median_raw_etb!L48="","",[1]median_raw_etb!L48)</f>
        <v/>
      </c>
      <c r="M49" s="212" t="str">
        <f>IF([1]median_raw_etb!M48="","",[1]median_raw_etb!M48)</f>
        <v/>
      </c>
      <c r="N49" s="212" t="str">
        <f>IF([1]median_raw_etb!N48="","",[1]median_raw_etb!N48)</f>
        <v/>
      </c>
      <c r="O49" s="212" t="str">
        <f>IF([1]median_raw_etb!O48="","",[1]median_raw_etb!O48)</f>
        <v/>
      </c>
      <c r="P49" s="212" t="str">
        <f>IF([1]median_raw_etb!P48="","",[1]median_raw_etb!P48)</f>
        <v/>
      </c>
      <c r="Q49" s="212" t="str">
        <f>IF([1]median_raw_etb!Q48="","",[1]median_raw_etb!Q48)</f>
        <v/>
      </c>
      <c r="R49" s="212" t="str">
        <f>IF([1]median_raw_etb!R48="","",[1]median_raw_etb!R48)</f>
        <v/>
      </c>
      <c r="S49" s="212" t="str">
        <f>IF([1]median_raw_etb!S48="","",[1]median_raw_etb!S48)</f>
        <v/>
      </c>
      <c r="T49" s="212" t="str">
        <f>IF([1]median_raw_etb!T48="","",[1]median_raw_etb!T48)</f>
        <v/>
      </c>
      <c r="U49" s="212" t="str">
        <f>IF([1]median_raw_etb!U48="","",[1]median_raw_etb!U48)</f>
        <v/>
      </c>
      <c r="V49" s="212" t="str">
        <f>IF([1]median_raw_etb!V48="","",[1]median_raw_etb!V48)</f>
        <v/>
      </c>
      <c r="W49" s="212" t="str">
        <f>IF([1]median_raw_etb!W48="","",[1]median_raw_etb!W48)</f>
        <v/>
      </c>
      <c r="X49" s="212" t="str">
        <f>IF([1]median_raw_etb!X48="","",[1]median_raw_etb!X48)</f>
        <v/>
      </c>
      <c r="Y49" s="212" t="str">
        <f>IF([1]median_raw_etb!Y48="","",[1]median_raw_etb!Y48)</f>
        <v/>
      </c>
      <c r="Z49" s="212" t="str">
        <f>IF([1]median_raw_etb!Z48="","",[1]median_raw_etb!Z48)</f>
        <v/>
      </c>
      <c r="AA49" s="212" t="str">
        <f>IF([1]median_raw_etb!AA48="","",[1]median_raw_etb!AA48)</f>
        <v/>
      </c>
      <c r="AB49" s="215" t="str">
        <f>IF([1]median_raw_etb!AB48="","",[1]median_raw_etb!AB48)</f>
        <v/>
      </c>
      <c r="AC49" s="215" t="str">
        <f>IF([1]median_raw_etb!AC48="","",[1]median_raw_etb!AC48)</f>
        <v/>
      </c>
      <c r="AD49" s="218" t="str">
        <f>IF([1]median_raw_etb!AD48="","",[1]median_raw_etb!AD48)</f>
        <v/>
      </c>
      <c r="AE49" s="215" t="str">
        <f>IF([1]median_raw_etb!AE48="","",[1]median_raw_etb!AE48)</f>
        <v/>
      </c>
      <c r="AF49" s="215" t="str">
        <f>IF([1]median_raw_etb!AF48="","",[1]median_raw_etb!AF48)</f>
        <v/>
      </c>
      <c r="AG49" s="215" t="str">
        <f>IF([1]median_raw_etb!AG48="","",[1]median_raw_etb!AG48)</f>
        <v/>
      </c>
      <c r="AH49" s="212" t="str">
        <f>IF([1]median_raw_etb!AH48="","",[1]median_raw_etb!AH48)</f>
        <v/>
      </c>
      <c r="AI49" s="212" t="str">
        <f t="shared" si="1"/>
        <v/>
      </c>
      <c r="AJ49" s="212"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212"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219"/>
      <c r="AM49" s="213" t="str">
        <f t="shared" si="2"/>
        <v/>
      </c>
    </row>
    <row r="50" spans="1:39" x14ac:dyDescent="0.3">
      <c r="A50" s="208" t="str">
        <f>IF([1]median_raw_etb!A49="","",[1]median_raw_etb!A49)</f>
        <v/>
      </c>
      <c r="B50" s="208" t="str">
        <f>IF([1]median_raw_etb!B49="","",[1]median_raw_etb!B49)</f>
        <v/>
      </c>
      <c r="C50" s="208" t="str">
        <f>IF([1]median_raw_etb!C49="","",[1]median_raw_etb!C49)</f>
        <v/>
      </c>
      <c r="D50" s="212" t="str">
        <f>IF([1]median_raw_etb!D49="","",[1]median_raw_etb!D49)</f>
        <v/>
      </c>
      <c r="E50" s="212" t="str">
        <f>IF([1]median_raw_etb!E49="","",[1]median_raw_etb!E49)</f>
        <v/>
      </c>
      <c r="F50" s="212" t="str">
        <f>IF([1]median_raw_etb!F49="","",[1]median_raw_etb!F49)</f>
        <v/>
      </c>
      <c r="G50" s="212" t="str">
        <f>IF([1]median_raw_etb!G49="","",[1]median_raw_etb!G49)</f>
        <v/>
      </c>
      <c r="H50" s="212" t="str">
        <f>IF([1]median_raw_etb!H49="","",[1]median_raw_etb!H49)</f>
        <v/>
      </c>
      <c r="I50" s="212" t="str">
        <f>IF([1]median_raw_etb!I49="","",[1]median_raw_etb!I49)</f>
        <v/>
      </c>
      <c r="J50" s="212" t="str">
        <f>IF([1]median_raw_etb!J49="","",[1]median_raw_etb!J49)</f>
        <v/>
      </c>
      <c r="K50" s="212" t="str">
        <f>IF([1]median_raw_etb!K49="","",[1]median_raw_etb!K49)</f>
        <v/>
      </c>
      <c r="L50" s="212" t="str">
        <f>IF([1]median_raw_etb!L49="","",[1]median_raw_etb!L49)</f>
        <v/>
      </c>
      <c r="M50" s="212" t="str">
        <f>IF([1]median_raw_etb!M49="","",[1]median_raw_etb!M49)</f>
        <v/>
      </c>
      <c r="N50" s="212" t="str">
        <f>IF([1]median_raw_etb!N49="","",[1]median_raw_etb!N49)</f>
        <v/>
      </c>
      <c r="O50" s="212" t="str">
        <f>IF([1]median_raw_etb!O49="","",[1]median_raw_etb!O49)</f>
        <v/>
      </c>
      <c r="P50" s="212" t="str">
        <f>IF([1]median_raw_etb!P49="","",[1]median_raw_etb!P49)</f>
        <v/>
      </c>
      <c r="Q50" s="212" t="str">
        <f>IF([1]median_raw_etb!Q49="","",[1]median_raw_etb!Q49)</f>
        <v/>
      </c>
      <c r="R50" s="212" t="str">
        <f>IF([1]median_raw_etb!R49="","",[1]median_raw_etb!R49)</f>
        <v/>
      </c>
      <c r="S50" s="212" t="str">
        <f>IF([1]median_raw_etb!S49="","",[1]median_raw_etb!S49)</f>
        <v/>
      </c>
      <c r="T50" s="212" t="str">
        <f>IF([1]median_raw_etb!T49="","",[1]median_raw_etb!T49)</f>
        <v/>
      </c>
      <c r="U50" s="212" t="str">
        <f>IF([1]median_raw_etb!U49="","",[1]median_raw_etb!U49)</f>
        <v/>
      </c>
      <c r="V50" s="212" t="str">
        <f>IF([1]median_raw_etb!V49="","",[1]median_raw_etb!V49)</f>
        <v/>
      </c>
      <c r="W50" s="212" t="str">
        <f>IF([1]median_raw_etb!W49="","",[1]median_raw_etb!W49)</f>
        <v/>
      </c>
      <c r="X50" s="212" t="str">
        <f>IF([1]median_raw_etb!X49="","",[1]median_raw_etb!X49)</f>
        <v/>
      </c>
      <c r="Y50" s="212" t="str">
        <f>IF([1]median_raw_etb!Y49="","",[1]median_raw_etb!Y49)</f>
        <v/>
      </c>
      <c r="Z50" s="212" t="str">
        <f>IF([1]median_raw_etb!Z49="","",[1]median_raw_etb!Z49)</f>
        <v/>
      </c>
      <c r="AA50" s="212" t="str">
        <f>IF([1]median_raw_etb!AA49="","",[1]median_raw_etb!AA49)</f>
        <v/>
      </c>
      <c r="AB50" s="215" t="str">
        <f>IF([1]median_raw_etb!AB49="","",[1]median_raw_etb!AB49)</f>
        <v/>
      </c>
      <c r="AC50" s="215" t="str">
        <f>IF([1]median_raw_etb!AC49="","",[1]median_raw_etb!AC49)</f>
        <v/>
      </c>
      <c r="AD50" s="218" t="str">
        <f>IF([1]median_raw_etb!AD49="","",[1]median_raw_etb!AD49)</f>
        <v/>
      </c>
      <c r="AE50" s="215" t="str">
        <f>IF([1]median_raw_etb!AE49="","",[1]median_raw_etb!AE49)</f>
        <v/>
      </c>
      <c r="AF50" s="215" t="str">
        <f>IF([1]median_raw_etb!AF49="","",[1]median_raw_etb!AF49)</f>
        <v/>
      </c>
      <c r="AG50" s="215" t="str">
        <f>IF([1]median_raw_etb!AG49="","",[1]median_raw_etb!AG49)</f>
        <v/>
      </c>
      <c r="AH50" s="212" t="str">
        <f>IF([1]median_raw_etb!AH49="","",[1]median_raw_etb!AH49)</f>
        <v/>
      </c>
      <c r="AI50" s="212" t="str">
        <f t="shared" si="1"/>
        <v/>
      </c>
      <c r="AJ50" s="212"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212"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219"/>
      <c r="AM50" s="213" t="str">
        <f t="shared" si="2"/>
        <v/>
      </c>
    </row>
    <row r="51" spans="1:39" x14ac:dyDescent="0.3">
      <c r="A51" s="208" t="str">
        <f>IF([1]median_raw_etb!A50="","",[1]median_raw_etb!A50)</f>
        <v/>
      </c>
      <c r="B51" s="208" t="str">
        <f>IF([1]median_raw_etb!B50="","",[1]median_raw_etb!B50)</f>
        <v/>
      </c>
      <c r="C51" s="208" t="str">
        <f>IF([1]median_raw_etb!C50="","",[1]median_raw_etb!C50)</f>
        <v/>
      </c>
      <c r="D51" s="212" t="str">
        <f>IF([1]median_raw_etb!D50="","",[1]median_raw_etb!D50)</f>
        <v/>
      </c>
      <c r="E51" s="212" t="str">
        <f>IF([1]median_raw_etb!E50="","",[1]median_raw_etb!E50)</f>
        <v/>
      </c>
      <c r="F51" s="212" t="str">
        <f>IF([1]median_raw_etb!F50="","",[1]median_raw_etb!F50)</f>
        <v/>
      </c>
      <c r="G51" s="212" t="str">
        <f>IF([1]median_raw_etb!G50="","",[1]median_raw_etb!G50)</f>
        <v/>
      </c>
      <c r="H51" s="212" t="str">
        <f>IF([1]median_raw_etb!H50="","",[1]median_raw_etb!H50)</f>
        <v/>
      </c>
      <c r="I51" s="212" t="str">
        <f>IF([1]median_raw_etb!I50="","",[1]median_raw_etb!I50)</f>
        <v/>
      </c>
      <c r="J51" s="212" t="str">
        <f>IF([1]median_raw_etb!J50="","",[1]median_raw_etb!J50)</f>
        <v/>
      </c>
      <c r="K51" s="212" t="str">
        <f>IF([1]median_raw_etb!K50="","",[1]median_raw_etb!K50)</f>
        <v/>
      </c>
      <c r="L51" s="212" t="str">
        <f>IF([1]median_raw_etb!L50="","",[1]median_raw_etb!L50)</f>
        <v/>
      </c>
      <c r="M51" s="212" t="str">
        <f>IF([1]median_raw_etb!M50="","",[1]median_raw_etb!M50)</f>
        <v/>
      </c>
      <c r="N51" s="212" t="str">
        <f>IF([1]median_raw_etb!N50="","",[1]median_raw_etb!N50)</f>
        <v/>
      </c>
      <c r="O51" s="212" t="str">
        <f>IF([1]median_raw_etb!O50="","",[1]median_raw_etb!O50)</f>
        <v/>
      </c>
      <c r="P51" s="212" t="str">
        <f>IF([1]median_raw_etb!P50="","",[1]median_raw_etb!P50)</f>
        <v/>
      </c>
      <c r="Q51" s="212" t="str">
        <f>IF([1]median_raw_etb!Q50="","",[1]median_raw_etb!Q50)</f>
        <v/>
      </c>
      <c r="R51" s="212" t="str">
        <f>IF([1]median_raw_etb!R50="","",[1]median_raw_etb!R50)</f>
        <v/>
      </c>
      <c r="S51" s="212" t="str">
        <f>IF([1]median_raw_etb!S50="","",[1]median_raw_etb!S50)</f>
        <v/>
      </c>
      <c r="T51" s="212" t="str">
        <f>IF([1]median_raw_etb!T50="","",[1]median_raw_etb!T50)</f>
        <v/>
      </c>
      <c r="U51" s="212" t="str">
        <f>IF([1]median_raw_etb!U50="","",[1]median_raw_etb!U50)</f>
        <v/>
      </c>
      <c r="V51" s="212" t="str">
        <f>IF([1]median_raw_etb!V50="","",[1]median_raw_etb!V50)</f>
        <v/>
      </c>
      <c r="W51" s="212" t="str">
        <f>IF([1]median_raw_etb!W50="","",[1]median_raw_etb!W50)</f>
        <v/>
      </c>
      <c r="X51" s="212" t="str">
        <f>IF([1]median_raw_etb!X50="","",[1]median_raw_etb!X50)</f>
        <v/>
      </c>
      <c r="Y51" s="212" t="str">
        <f>IF([1]median_raw_etb!Y50="","",[1]median_raw_etb!Y50)</f>
        <v/>
      </c>
      <c r="Z51" s="212" t="str">
        <f>IF([1]median_raw_etb!Z50="","",[1]median_raw_etb!Z50)</f>
        <v/>
      </c>
      <c r="AA51" s="212" t="str">
        <f>IF([1]median_raw_etb!AA50="","",[1]median_raw_etb!AA50)</f>
        <v/>
      </c>
      <c r="AB51" s="215" t="str">
        <f>IF([1]median_raw_etb!AB50="","",[1]median_raw_etb!AB50)</f>
        <v/>
      </c>
      <c r="AC51" s="215" t="str">
        <f>IF([1]median_raw_etb!AC50="","",[1]median_raw_etb!AC50)</f>
        <v/>
      </c>
      <c r="AD51" s="218" t="str">
        <f>IF([1]median_raw_etb!AD50="","",[1]median_raw_etb!AD50)</f>
        <v/>
      </c>
      <c r="AE51" s="215" t="str">
        <f>IF([1]median_raw_etb!AE50="","",[1]median_raw_etb!AE50)</f>
        <v/>
      </c>
      <c r="AF51" s="215" t="str">
        <f>IF([1]median_raw_etb!AF50="","",[1]median_raw_etb!AF50)</f>
        <v/>
      </c>
      <c r="AG51" s="215" t="str">
        <f>IF([1]median_raw_etb!AG50="","",[1]median_raw_etb!AG50)</f>
        <v/>
      </c>
      <c r="AH51" s="212" t="str">
        <f>IF([1]median_raw_etb!AH50="","",[1]median_raw_etb!AH50)</f>
        <v/>
      </c>
      <c r="AI51" s="212" t="str">
        <f t="shared" si="1"/>
        <v/>
      </c>
      <c r="AJ51" s="212"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212"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219"/>
      <c r="AM51" s="213" t="str">
        <f t="shared" si="2"/>
        <v/>
      </c>
    </row>
    <row r="52" spans="1:39" x14ac:dyDescent="0.3">
      <c r="A52" s="208" t="str">
        <f>IF([1]median_raw_etb!A51="","",[1]median_raw_etb!A51)</f>
        <v/>
      </c>
      <c r="B52" s="208" t="str">
        <f>IF([1]median_raw_etb!B51="","",[1]median_raw_etb!B51)</f>
        <v/>
      </c>
      <c r="C52" s="208" t="str">
        <f>IF([1]median_raw_etb!C51="","",[1]median_raw_etb!C51)</f>
        <v/>
      </c>
      <c r="D52" s="212" t="str">
        <f>IF([1]median_raw_etb!D51="","",[1]median_raw_etb!D51)</f>
        <v/>
      </c>
      <c r="E52" s="212" t="str">
        <f>IF([1]median_raw_etb!E51="","",[1]median_raw_etb!E51)</f>
        <v/>
      </c>
      <c r="F52" s="212" t="str">
        <f>IF([1]median_raw_etb!F51="","",[1]median_raw_etb!F51)</f>
        <v/>
      </c>
      <c r="G52" s="212" t="str">
        <f>IF([1]median_raw_etb!G51="","",[1]median_raw_etb!G51)</f>
        <v/>
      </c>
      <c r="H52" s="212" t="str">
        <f>IF([1]median_raw_etb!H51="","",[1]median_raw_etb!H51)</f>
        <v/>
      </c>
      <c r="I52" s="212" t="str">
        <f>IF([1]median_raw_etb!I51="","",[1]median_raw_etb!I51)</f>
        <v/>
      </c>
      <c r="J52" s="212" t="str">
        <f>IF([1]median_raw_etb!J51="","",[1]median_raw_etb!J51)</f>
        <v/>
      </c>
      <c r="K52" s="212" t="str">
        <f>IF([1]median_raw_etb!K51="","",[1]median_raw_etb!K51)</f>
        <v/>
      </c>
      <c r="L52" s="212" t="str">
        <f>IF([1]median_raw_etb!L51="","",[1]median_raw_etb!L51)</f>
        <v/>
      </c>
      <c r="M52" s="212" t="str">
        <f>IF([1]median_raw_etb!M51="","",[1]median_raw_etb!M51)</f>
        <v/>
      </c>
      <c r="N52" s="212" t="str">
        <f>IF([1]median_raw_etb!N51="","",[1]median_raw_etb!N51)</f>
        <v/>
      </c>
      <c r="O52" s="212" t="str">
        <f>IF([1]median_raw_etb!O51="","",[1]median_raw_etb!O51)</f>
        <v/>
      </c>
      <c r="P52" s="212" t="str">
        <f>IF([1]median_raw_etb!P51="","",[1]median_raw_etb!P51)</f>
        <v/>
      </c>
      <c r="Q52" s="212" t="str">
        <f>IF([1]median_raw_etb!Q51="","",[1]median_raw_etb!Q51)</f>
        <v/>
      </c>
      <c r="R52" s="212" t="str">
        <f>IF([1]median_raw_etb!R51="","",[1]median_raw_etb!R51)</f>
        <v/>
      </c>
      <c r="S52" s="212" t="str">
        <f>IF([1]median_raw_etb!S51="","",[1]median_raw_etb!S51)</f>
        <v/>
      </c>
      <c r="T52" s="212" t="str">
        <f>IF([1]median_raw_etb!T51="","",[1]median_raw_etb!T51)</f>
        <v/>
      </c>
      <c r="U52" s="212" t="str">
        <f>IF([1]median_raw_etb!U51="","",[1]median_raw_etb!U51)</f>
        <v/>
      </c>
      <c r="V52" s="212" t="str">
        <f>IF([1]median_raw_etb!V51="","",[1]median_raw_etb!V51)</f>
        <v/>
      </c>
      <c r="W52" s="212" t="str">
        <f>IF([1]median_raw_etb!W51="","",[1]median_raw_etb!W51)</f>
        <v/>
      </c>
      <c r="X52" s="212" t="str">
        <f>IF([1]median_raw_etb!X51="","",[1]median_raw_etb!X51)</f>
        <v/>
      </c>
      <c r="Y52" s="212" t="str">
        <f>IF([1]median_raw_etb!Y51="","",[1]median_raw_etb!Y51)</f>
        <v/>
      </c>
      <c r="Z52" s="212" t="str">
        <f>IF([1]median_raw_etb!Z51="","",[1]median_raw_etb!Z51)</f>
        <v/>
      </c>
      <c r="AA52" s="212" t="str">
        <f>IF([1]median_raw_etb!AA51="","",[1]median_raw_etb!AA51)</f>
        <v/>
      </c>
      <c r="AB52" s="215" t="str">
        <f>IF([1]median_raw_etb!AB51="","",[1]median_raw_etb!AB51)</f>
        <v/>
      </c>
      <c r="AC52" s="215" t="str">
        <f>IF([1]median_raw_etb!AC51="","",[1]median_raw_etb!AC51)</f>
        <v/>
      </c>
      <c r="AD52" s="218" t="str">
        <f>IF([1]median_raw_etb!AD51="","",[1]median_raw_etb!AD51)</f>
        <v/>
      </c>
      <c r="AE52" s="215" t="str">
        <f>IF([1]median_raw_etb!AE51="","",[1]median_raw_etb!AE51)</f>
        <v/>
      </c>
      <c r="AF52" s="215" t="str">
        <f>IF([1]median_raw_etb!AF51="","",[1]median_raw_etb!AF51)</f>
        <v/>
      </c>
      <c r="AG52" s="215" t="str">
        <f>IF([1]median_raw_etb!AG51="","",[1]median_raw_etb!AG51)</f>
        <v/>
      </c>
      <c r="AH52" s="212" t="str">
        <f>IF([1]median_raw_etb!AH51="","",[1]median_raw_etb!AH51)</f>
        <v/>
      </c>
      <c r="AI52" s="212" t="str">
        <f t="shared" si="1"/>
        <v/>
      </c>
      <c r="AJ52" s="212"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212"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219"/>
      <c r="AM52" s="213" t="str">
        <f t="shared" si="2"/>
        <v/>
      </c>
    </row>
    <row r="53" spans="1:39" x14ac:dyDescent="0.3">
      <c r="A53" s="208" t="str">
        <f>IF([1]median_raw_etb!A52="","",[1]median_raw_etb!A52)</f>
        <v/>
      </c>
      <c r="B53" s="208" t="str">
        <f>IF([1]median_raw_etb!B52="","",[1]median_raw_etb!B52)</f>
        <v/>
      </c>
      <c r="C53" s="208" t="str">
        <f>IF([1]median_raw_etb!C52="","",[1]median_raw_etb!C52)</f>
        <v/>
      </c>
      <c r="D53" s="212" t="str">
        <f>IF([1]median_raw_etb!D52="","",[1]median_raw_etb!D52)</f>
        <v/>
      </c>
      <c r="E53" s="212" t="str">
        <f>IF([1]median_raw_etb!E52="","",[1]median_raw_etb!E52)</f>
        <v/>
      </c>
      <c r="F53" s="212" t="str">
        <f>IF([1]median_raw_etb!F52="","",[1]median_raw_etb!F52)</f>
        <v/>
      </c>
      <c r="G53" s="212" t="str">
        <f>IF([1]median_raw_etb!G52="","",[1]median_raw_etb!G52)</f>
        <v/>
      </c>
      <c r="H53" s="212" t="str">
        <f>IF([1]median_raw_etb!H52="","",[1]median_raw_etb!H52)</f>
        <v/>
      </c>
      <c r="I53" s="212" t="str">
        <f>IF([1]median_raw_etb!I52="","",[1]median_raw_etb!I52)</f>
        <v/>
      </c>
      <c r="J53" s="212" t="str">
        <f>IF([1]median_raw_etb!J52="","",[1]median_raw_etb!J52)</f>
        <v/>
      </c>
      <c r="K53" s="212" t="str">
        <f>IF([1]median_raw_etb!K52="","",[1]median_raw_etb!K52)</f>
        <v/>
      </c>
      <c r="L53" s="212" t="str">
        <f>IF([1]median_raw_etb!L52="","",[1]median_raw_etb!L52)</f>
        <v/>
      </c>
      <c r="M53" s="212" t="str">
        <f>IF([1]median_raw_etb!M52="","",[1]median_raw_etb!M52)</f>
        <v/>
      </c>
      <c r="N53" s="212" t="str">
        <f>IF([1]median_raw_etb!N52="","",[1]median_raw_etb!N52)</f>
        <v/>
      </c>
      <c r="O53" s="212" t="str">
        <f>IF([1]median_raw_etb!O52="","",[1]median_raw_etb!O52)</f>
        <v/>
      </c>
      <c r="P53" s="212" t="str">
        <f>IF([1]median_raw_etb!P52="","",[1]median_raw_etb!P52)</f>
        <v/>
      </c>
      <c r="Q53" s="212" t="str">
        <f>IF([1]median_raw_etb!Q52="","",[1]median_raw_etb!Q52)</f>
        <v/>
      </c>
      <c r="R53" s="212" t="str">
        <f>IF([1]median_raw_etb!R52="","",[1]median_raw_etb!R52)</f>
        <v/>
      </c>
      <c r="S53" s="212" t="str">
        <f>IF([1]median_raw_etb!S52="","",[1]median_raw_etb!S52)</f>
        <v/>
      </c>
      <c r="T53" s="212" t="str">
        <f>IF([1]median_raw_etb!T52="","",[1]median_raw_etb!T52)</f>
        <v/>
      </c>
      <c r="U53" s="212" t="str">
        <f>IF([1]median_raw_etb!U52="","",[1]median_raw_etb!U52)</f>
        <v/>
      </c>
      <c r="V53" s="212" t="str">
        <f>IF([1]median_raw_etb!V52="","",[1]median_raw_etb!V52)</f>
        <v/>
      </c>
      <c r="W53" s="212" t="str">
        <f>IF([1]median_raw_etb!W52="","",[1]median_raw_etb!W52)</f>
        <v/>
      </c>
      <c r="X53" s="212" t="str">
        <f>IF([1]median_raw_etb!X52="","",[1]median_raw_etb!X52)</f>
        <v/>
      </c>
      <c r="Y53" s="212" t="str">
        <f>IF([1]median_raw_etb!Y52="","",[1]median_raw_etb!Y52)</f>
        <v/>
      </c>
      <c r="Z53" s="212" t="str">
        <f>IF([1]median_raw_etb!Z52="","",[1]median_raw_etb!Z52)</f>
        <v/>
      </c>
      <c r="AA53" s="212" t="str">
        <f>IF([1]median_raw_etb!AA52="","",[1]median_raw_etb!AA52)</f>
        <v/>
      </c>
      <c r="AB53" s="215" t="str">
        <f>IF([1]median_raw_etb!AB52="","",[1]median_raw_etb!AB52)</f>
        <v/>
      </c>
      <c r="AC53" s="215" t="str">
        <f>IF([1]median_raw_etb!AC52="","",[1]median_raw_etb!AC52)</f>
        <v/>
      </c>
      <c r="AD53" s="218" t="str">
        <f>IF([1]median_raw_etb!AD52="","",[1]median_raw_etb!AD52)</f>
        <v/>
      </c>
      <c r="AE53" s="215" t="str">
        <f>IF([1]median_raw_etb!AE52="","",[1]median_raw_etb!AE52)</f>
        <v/>
      </c>
      <c r="AF53" s="215" t="str">
        <f>IF([1]median_raw_etb!AF52="","",[1]median_raw_etb!AF52)</f>
        <v/>
      </c>
      <c r="AG53" s="215" t="str">
        <f>IF([1]median_raw_etb!AG52="","",[1]median_raw_etb!AG52)</f>
        <v/>
      </c>
      <c r="AH53" s="212" t="str">
        <f>IF([1]median_raw_etb!AH52="","",[1]median_raw_etb!AH52)</f>
        <v/>
      </c>
      <c r="AI53" s="212" t="str">
        <f t="shared" si="1"/>
        <v/>
      </c>
      <c r="AJ53" s="212"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212"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219"/>
      <c r="AM53" s="213" t="str">
        <f t="shared" si="2"/>
        <v/>
      </c>
    </row>
    <row r="54" spans="1:39" x14ac:dyDescent="0.3">
      <c r="A54" s="208" t="str">
        <f>IF([1]median_raw_etb!A53="","",[1]median_raw_etb!A53)</f>
        <v/>
      </c>
      <c r="B54" s="208" t="str">
        <f>IF([1]median_raw_etb!B53="","",[1]median_raw_etb!B53)</f>
        <v/>
      </c>
      <c r="C54" s="208" t="str">
        <f>IF([1]median_raw_etb!C53="","",[1]median_raw_etb!C53)</f>
        <v/>
      </c>
      <c r="D54" s="212" t="str">
        <f>IF([1]median_raw_etb!D53="","",[1]median_raw_etb!D53)</f>
        <v/>
      </c>
      <c r="E54" s="212" t="str">
        <f>IF([1]median_raw_etb!E53="","",[1]median_raw_etb!E53)</f>
        <v/>
      </c>
      <c r="F54" s="212" t="str">
        <f>IF([1]median_raw_etb!F53="","",[1]median_raw_etb!F53)</f>
        <v/>
      </c>
      <c r="G54" s="212" t="str">
        <f>IF([1]median_raw_etb!G53="","",[1]median_raw_etb!G53)</f>
        <v/>
      </c>
      <c r="H54" s="212" t="str">
        <f>IF([1]median_raw_etb!H53="","",[1]median_raw_etb!H53)</f>
        <v/>
      </c>
      <c r="I54" s="212" t="str">
        <f>IF([1]median_raw_etb!I53="","",[1]median_raw_etb!I53)</f>
        <v/>
      </c>
      <c r="J54" s="212" t="str">
        <f>IF([1]median_raw_etb!J53="","",[1]median_raw_etb!J53)</f>
        <v/>
      </c>
      <c r="K54" s="212" t="str">
        <f>IF([1]median_raw_etb!K53="","",[1]median_raw_etb!K53)</f>
        <v/>
      </c>
      <c r="L54" s="212" t="str">
        <f>IF([1]median_raw_etb!L53="","",[1]median_raw_etb!L53)</f>
        <v/>
      </c>
      <c r="M54" s="212" t="str">
        <f>IF([1]median_raw_etb!M53="","",[1]median_raw_etb!M53)</f>
        <v/>
      </c>
      <c r="N54" s="212" t="str">
        <f>IF([1]median_raw_etb!N53="","",[1]median_raw_etb!N53)</f>
        <v/>
      </c>
      <c r="O54" s="212" t="str">
        <f>IF([1]median_raw_etb!O53="","",[1]median_raw_etb!O53)</f>
        <v/>
      </c>
      <c r="P54" s="212" t="str">
        <f>IF([1]median_raw_etb!P53="","",[1]median_raw_etb!P53)</f>
        <v/>
      </c>
      <c r="Q54" s="212" t="str">
        <f>IF([1]median_raw_etb!Q53="","",[1]median_raw_etb!Q53)</f>
        <v/>
      </c>
      <c r="R54" s="212" t="str">
        <f>IF([1]median_raw_etb!R53="","",[1]median_raw_etb!R53)</f>
        <v/>
      </c>
      <c r="S54" s="212" t="str">
        <f>IF([1]median_raw_etb!S53="","",[1]median_raw_etb!S53)</f>
        <v/>
      </c>
      <c r="T54" s="212" t="str">
        <f>IF([1]median_raw_etb!T53="","",[1]median_raw_etb!T53)</f>
        <v/>
      </c>
      <c r="U54" s="212" t="str">
        <f>IF([1]median_raw_etb!U53="","",[1]median_raw_etb!U53)</f>
        <v/>
      </c>
      <c r="V54" s="212" t="str">
        <f>IF([1]median_raw_etb!V53="","",[1]median_raw_etb!V53)</f>
        <v/>
      </c>
      <c r="W54" s="212" t="str">
        <f>IF([1]median_raw_etb!W53="","",[1]median_raw_etb!W53)</f>
        <v/>
      </c>
      <c r="X54" s="212" t="str">
        <f>IF([1]median_raw_etb!X53="","",[1]median_raw_etb!X53)</f>
        <v/>
      </c>
      <c r="Y54" s="212" t="str">
        <f>IF([1]median_raw_etb!Y53="","",[1]median_raw_etb!Y53)</f>
        <v/>
      </c>
      <c r="Z54" s="212" t="str">
        <f>IF([1]median_raw_etb!Z53="","",[1]median_raw_etb!Z53)</f>
        <v/>
      </c>
      <c r="AA54" s="212" t="str">
        <f>IF([1]median_raw_etb!AA53="","",[1]median_raw_etb!AA53)</f>
        <v/>
      </c>
      <c r="AB54" s="215" t="str">
        <f>IF([1]median_raw_etb!AB53="","",[1]median_raw_etb!AB53)</f>
        <v/>
      </c>
      <c r="AC54" s="215" t="str">
        <f>IF([1]median_raw_etb!AC53="","",[1]median_raw_etb!AC53)</f>
        <v/>
      </c>
      <c r="AD54" s="218" t="str">
        <f>IF([1]median_raw_etb!AD53="","",[1]median_raw_etb!AD53)</f>
        <v/>
      </c>
      <c r="AE54" s="215" t="str">
        <f>IF([1]median_raw_etb!AE53="","",[1]median_raw_etb!AE53)</f>
        <v/>
      </c>
      <c r="AF54" s="215" t="str">
        <f>IF([1]median_raw_etb!AF53="","",[1]median_raw_etb!AF53)</f>
        <v/>
      </c>
      <c r="AG54" s="215" t="str">
        <f>IF([1]median_raw_etb!AG53="","",[1]median_raw_etb!AG53)</f>
        <v/>
      </c>
      <c r="AH54" s="212" t="str">
        <f>IF([1]median_raw_etb!AH53="","",[1]median_raw_etb!AH53)</f>
        <v/>
      </c>
      <c r="AI54" s="212" t="str">
        <f t="shared" si="1"/>
        <v/>
      </c>
      <c r="AJ54" s="212"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212"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219"/>
      <c r="AM54" s="213" t="str">
        <f t="shared" si="2"/>
        <v/>
      </c>
    </row>
    <row r="55" spans="1:39" x14ac:dyDescent="0.3">
      <c r="A55" s="208" t="str">
        <f>IF([1]median_raw_etb!A54="","",[1]median_raw_etb!A54)</f>
        <v/>
      </c>
      <c r="B55" s="208" t="str">
        <f>IF([1]median_raw_etb!B54="","",[1]median_raw_etb!B54)</f>
        <v/>
      </c>
      <c r="C55" s="208" t="str">
        <f>IF([1]median_raw_etb!C54="","",[1]median_raw_etb!C54)</f>
        <v/>
      </c>
      <c r="D55" s="212" t="str">
        <f>IF([1]median_raw_etb!D54="","",[1]median_raw_etb!D54)</f>
        <v/>
      </c>
      <c r="E55" s="212" t="str">
        <f>IF([1]median_raw_etb!E54="","",[1]median_raw_etb!E54)</f>
        <v/>
      </c>
      <c r="F55" s="212" t="str">
        <f>IF([1]median_raw_etb!F54="","",[1]median_raw_etb!F54)</f>
        <v/>
      </c>
      <c r="G55" s="212" t="str">
        <f>IF([1]median_raw_etb!G54="","",[1]median_raw_etb!G54)</f>
        <v/>
      </c>
      <c r="H55" s="212" t="str">
        <f>IF([1]median_raw_etb!H54="","",[1]median_raw_etb!H54)</f>
        <v/>
      </c>
      <c r="I55" s="212" t="str">
        <f>IF([1]median_raw_etb!I54="","",[1]median_raw_etb!I54)</f>
        <v/>
      </c>
      <c r="J55" s="212" t="str">
        <f>IF([1]median_raw_etb!J54="","",[1]median_raw_etb!J54)</f>
        <v/>
      </c>
      <c r="K55" s="212" t="str">
        <f>IF([1]median_raw_etb!K54="","",[1]median_raw_etb!K54)</f>
        <v/>
      </c>
      <c r="L55" s="212" t="str">
        <f>IF([1]median_raw_etb!L54="","",[1]median_raw_etb!L54)</f>
        <v/>
      </c>
      <c r="M55" s="212" t="str">
        <f>IF([1]median_raw_etb!M54="","",[1]median_raw_etb!M54)</f>
        <v/>
      </c>
      <c r="N55" s="212" t="str">
        <f>IF([1]median_raw_etb!N54="","",[1]median_raw_etb!N54)</f>
        <v/>
      </c>
      <c r="O55" s="212" t="str">
        <f>IF([1]median_raw_etb!O54="","",[1]median_raw_etb!O54)</f>
        <v/>
      </c>
      <c r="P55" s="212" t="str">
        <f>IF([1]median_raw_etb!P54="","",[1]median_raw_etb!P54)</f>
        <v/>
      </c>
      <c r="Q55" s="212" t="str">
        <f>IF([1]median_raw_etb!Q54="","",[1]median_raw_etb!Q54)</f>
        <v/>
      </c>
      <c r="R55" s="212" t="str">
        <f>IF([1]median_raw_etb!R54="","",[1]median_raw_etb!R54)</f>
        <v/>
      </c>
      <c r="S55" s="212" t="str">
        <f>IF([1]median_raw_etb!S54="","",[1]median_raw_etb!S54)</f>
        <v/>
      </c>
      <c r="T55" s="212" t="str">
        <f>IF([1]median_raw_etb!T54="","",[1]median_raw_etb!T54)</f>
        <v/>
      </c>
      <c r="U55" s="212" t="str">
        <f>IF([1]median_raw_etb!U54="","",[1]median_raw_etb!U54)</f>
        <v/>
      </c>
      <c r="V55" s="212" t="str">
        <f>IF([1]median_raw_etb!V54="","",[1]median_raw_etb!V54)</f>
        <v/>
      </c>
      <c r="W55" s="212" t="str">
        <f>IF([1]median_raw_etb!W54="","",[1]median_raw_etb!W54)</f>
        <v/>
      </c>
      <c r="X55" s="212" t="str">
        <f>IF([1]median_raw_etb!X54="","",[1]median_raw_etb!X54)</f>
        <v/>
      </c>
      <c r="Y55" s="212" t="str">
        <f>IF([1]median_raw_etb!Y54="","",[1]median_raw_etb!Y54)</f>
        <v/>
      </c>
      <c r="Z55" s="212" t="str">
        <f>IF([1]median_raw_etb!Z54="","",[1]median_raw_etb!Z54)</f>
        <v/>
      </c>
      <c r="AA55" s="212" t="str">
        <f>IF([1]median_raw_etb!AA54="","",[1]median_raw_etb!AA54)</f>
        <v/>
      </c>
      <c r="AB55" s="215" t="str">
        <f>IF([1]median_raw_etb!AB54="","",[1]median_raw_etb!AB54)</f>
        <v/>
      </c>
      <c r="AC55" s="215" t="str">
        <f>IF([1]median_raw_etb!AC54="","",[1]median_raw_etb!AC54)</f>
        <v/>
      </c>
      <c r="AD55" s="218" t="str">
        <f>IF([1]median_raw_etb!AD54="","",[1]median_raw_etb!AD54)</f>
        <v/>
      </c>
      <c r="AE55" s="215" t="str">
        <f>IF([1]median_raw_etb!AE54="","",[1]median_raw_etb!AE54)</f>
        <v/>
      </c>
      <c r="AF55" s="215" t="str">
        <f>IF([1]median_raw_etb!AF54="","",[1]median_raw_etb!AF54)</f>
        <v/>
      </c>
      <c r="AG55" s="215" t="str">
        <f>IF([1]median_raw_etb!AG54="","",[1]median_raw_etb!AG54)</f>
        <v/>
      </c>
      <c r="AH55" s="212" t="str">
        <f>IF([1]median_raw_etb!AH54="","",[1]median_raw_etb!AH54)</f>
        <v/>
      </c>
      <c r="AI55" s="212" t="str">
        <f t="shared" si="1"/>
        <v/>
      </c>
      <c r="AJ55" s="212"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212"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219"/>
      <c r="AM55" s="213" t="str">
        <f t="shared" si="2"/>
        <v/>
      </c>
    </row>
    <row r="56" spans="1:39" x14ac:dyDescent="0.3">
      <c r="A56" s="208" t="str">
        <f>IF([1]median_raw_etb!A55="","",[1]median_raw_etb!A55)</f>
        <v/>
      </c>
      <c r="B56" s="208" t="str">
        <f>IF([1]median_raw_etb!B55="","",[1]median_raw_etb!B55)</f>
        <v/>
      </c>
      <c r="C56" s="208" t="str">
        <f>IF([1]median_raw_etb!C55="","",[1]median_raw_etb!C55)</f>
        <v/>
      </c>
      <c r="D56" s="212" t="str">
        <f>IF([1]median_raw_etb!D55="","",[1]median_raw_etb!D55)</f>
        <v/>
      </c>
      <c r="E56" s="212" t="str">
        <f>IF([1]median_raw_etb!E55="","",[1]median_raw_etb!E55)</f>
        <v/>
      </c>
      <c r="F56" s="212" t="str">
        <f>IF([1]median_raw_etb!F55="","",[1]median_raw_etb!F55)</f>
        <v/>
      </c>
      <c r="G56" s="212" t="str">
        <f>IF([1]median_raw_etb!G55="","",[1]median_raw_etb!G55)</f>
        <v/>
      </c>
      <c r="H56" s="212" t="str">
        <f>IF([1]median_raw_etb!H55="","",[1]median_raw_etb!H55)</f>
        <v/>
      </c>
      <c r="I56" s="212" t="str">
        <f>IF([1]median_raw_etb!I55="","",[1]median_raw_etb!I55)</f>
        <v/>
      </c>
      <c r="J56" s="212" t="str">
        <f>IF([1]median_raw_etb!J55="","",[1]median_raw_etb!J55)</f>
        <v/>
      </c>
      <c r="K56" s="212" t="str">
        <f>IF([1]median_raw_etb!K55="","",[1]median_raw_etb!K55)</f>
        <v/>
      </c>
      <c r="L56" s="212" t="str">
        <f>IF([1]median_raw_etb!L55="","",[1]median_raw_etb!L55)</f>
        <v/>
      </c>
      <c r="M56" s="212" t="str">
        <f>IF([1]median_raw_etb!M55="","",[1]median_raw_etb!M55)</f>
        <v/>
      </c>
      <c r="N56" s="212" t="str">
        <f>IF([1]median_raw_etb!N55="","",[1]median_raw_etb!N55)</f>
        <v/>
      </c>
      <c r="O56" s="212" t="str">
        <f>IF([1]median_raw_etb!O55="","",[1]median_raw_etb!O55)</f>
        <v/>
      </c>
      <c r="P56" s="212" t="str">
        <f>IF([1]median_raw_etb!P55="","",[1]median_raw_etb!P55)</f>
        <v/>
      </c>
      <c r="Q56" s="212" t="str">
        <f>IF([1]median_raw_etb!Q55="","",[1]median_raw_etb!Q55)</f>
        <v/>
      </c>
      <c r="R56" s="212" t="str">
        <f>IF([1]median_raw_etb!R55="","",[1]median_raw_etb!R55)</f>
        <v/>
      </c>
      <c r="S56" s="212" t="str">
        <f>IF([1]median_raw_etb!S55="","",[1]median_raw_etb!S55)</f>
        <v/>
      </c>
      <c r="T56" s="212" t="str">
        <f>IF([1]median_raw_etb!T55="","",[1]median_raw_etb!T55)</f>
        <v/>
      </c>
      <c r="U56" s="212" t="str">
        <f>IF([1]median_raw_etb!U55="","",[1]median_raw_etb!U55)</f>
        <v/>
      </c>
      <c r="V56" s="212" t="str">
        <f>IF([1]median_raw_etb!V55="","",[1]median_raw_etb!V55)</f>
        <v/>
      </c>
      <c r="W56" s="212" t="str">
        <f>IF([1]median_raw_etb!W55="","",[1]median_raw_etb!W55)</f>
        <v/>
      </c>
      <c r="X56" s="212" t="str">
        <f>IF([1]median_raw_etb!X55="","",[1]median_raw_etb!X55)</f>
        <v/>
      </c>
      <c r="Y56" s="212" t="str">
        <f>IF([1]median_raw_etb!Y55="","",[1]median_raw_etb!Y55)</f>
        <v/>
      </c>
      <c r="Z56" s="212" t="str">
        <f>IF([1]median_raw_etb!Z55="","",[1]median_raw_etb!Z55)</f>
        <v/>
      </c>
      <c r="AA56" s="212" t="str">
        <f>IF([1]median_raw_etb!AA55="","",[1]median_raw_etb!AA55)</f>
        <v/>
      </c>
      <c r="AB56" s="215" t="str">
        <f>IF([1]median_raw_etb!AB55="","",[1]median_raw_etb!AB55)</f>
        <v/>
      </c>
      <c r="AC56" s="215" t="str">
        <f>IF([1]median_raw_etb!AC55="","",[1]median_raw_etb!AC55)</f>
        <v/>
      </c>
      <c r="AD56" s="218" t="str">
        <f>IF([1]median_raw_etb!AD55="","",[1]median_raw_etb!AD55)</f>
        <v/>
      </c>
      <c r="AE56" s="215" t="str">
        <f>IF([1]median_raw_etb!AE55="","",[1]median_raw_etb!AE55)</f>
        <v/>
      </c>
      <c r="AF56" s="215" t="str">
        <f>IF([1]median_raw_etb!AF55="","",[1]median_raw_etb!AF55)</f>
        <v/>
      </c>
      <c r="AG56" s="215" t="str">
        <f>IF([1]median_raw_etb!AG55="","",[1]median_raw_etb!AG55)</f>
        <v/>
      </c>
      <c r="AH56" s="212" t="str">
        <f>IF([1]median_raw_etb!AH55="","",[1]median_raw_etb!AH55)</f>
        <v/>
      </c>
      <c r="AI56" s="212" t="str">
        <f t="shared" si="1"/>
        <v/>
      </c>
      <c r="AJ56" s="212"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212"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219"/>
      <c r="AM56" s="213" t="str">
        <f t="shared" si="2"/>
        <v/>
      </c>
    </row>
    <row r="57" spans="1:39" x14ac:dyDescent="0.3">
      <c r="A57" s="208" t="str">
        <f>IF([1]median_raw_etb!A56="","",[1]median_raw_etb!A56)</f>
        <v/>
      </c>
      <c r="B57" s="208" t="str">
        <f>IF([1]median_raw_etb!B56="","",[1]median_raw_etb!B56)</f>
        <v/>
      </c>
      <c r="C57" s="208" t="str">
        <f>IF([1]median_raw_etb!C56="","",[1]median_raw_etb!C56)</f>
        <v/>
      </c>
      <c r="D57" s="212" t="str">
        <f>IF([1]median_raw_etb!D56="","",[1]median_raw_etb!D56)</f>
        <v/>
      </c>
      <c r="E57" s="212" t="str">
        <f>IF([1]median_raw_etb!E56="","",[1]median_raw_etb!E56)</f>
        <v/>
      </c>
      <c r="F57" s="212" t="str">
        <f>IF([1]median_raw_etb!F56="","",[1]median_raw_etb!F56)</f>
        <v/>
      </c>
      <c r="G57" s="212" t="str">
        <f>IF([1]median_raw_etb!G56="","",[1]median_raw_etb!G56)</f>
        <v/>
      </c>
      <c r="H57" s="212" t="str">
        <f>IF([1]median_raw_etb!H56="","",[1]median_raw_etb!H56)</f>
        <v/>
      </c>
      <c r="I57" s="212" t="str">
        <f>IF([1]median_raw_etb!I56="","",[1]median_raw_etb!I56)</f>
        <v/>
      </c>
      <c r="J57" s="212" t="str">
        <f>IF([1]median_raw_etb!J56="","",[1]median_raw_etb!J56)</f>
        <v/>
      </c>
      <c r="K57" s="212" t="str">
        <f>IF([1]median_raw_etb!K56="","",[1]median_raw_etb!K56)</f>
        <v/>
      </c>
      <c r="L57" s="212" t="str">
        <f>IF([1]median_raw_etb!L56="","",[1]median_raw_etb!L56)</f>
        <v/>
      </c>
      <c r="M57" s="212" t="str">
        <f>IF([1]median_raw_etb!M56="","",[1]median_raw_etb!M56)</f>
        <v/>
      </c>
      <c r="N57" s="212" t="str">
        <f>IF([1]median_raw_etb!N56="","",[1]median_raw_etb!N56)</f>
        <v/>
      </c>
      <c r="O57" s="212" t="str">
        <f>IF([1]median_raw_etb!O56="","",[1]median_raw_etb!O56)</f>
        <v/>
      </c>
      <c r="P57" s="212" t="str">
        <f>IF([1]median_raw_etb!P56="","",[1]median_raw_etb!P56)</f>
        <v/>
      </c>
      <c r="Q57" s="212" t="str">
        <f>IF([1]median_raw_etb!Q56="","",[1]median_raw_etb!Q56)</f>
        <v/>
      </c>
      <c r="R57" s="212" t="str">
        <f>IF([1]median_raw_etb!R56="","",[1]median_raw_etb!R56)</f>
        <v/>
      </c>
      <c r="S57" s="212" t="str">
        <f>IF([1]median_raw_etb!S56="","",[1]median_raw_etb!S56)</f>
        <v/>
      </c>
      <c r="T57" s="212" t="str">
        <f>IF([1]median_raw_etb!T56="","",[1]median_raw_etb!T56)</f>
        <v/>
      </c>
      <c r="U57" s="212" t="str">
        <f>IF([1]median_raw_etb!U56="","",[1]median_raw_etb!U56)</f>
        <v/>
      </c>
      <c r="V57" s="212" t="str">
        <f>IF([1]median_raw_etb!V56="","",[1]median_raw_etb!V56)</f>
        <v/>
      </c>
      <c r="W57" s="212" t="str">
        <f>IF([1]median_raw_etb!W56="","",[1]median_raw_etb!W56)</f>
        <v/>
      </c>
      <c r="X57" s="212" t="str">
        <f>IF([1]median_raw_etb!X56="","",[1]median_raw_etb!X56)</f>
        <v/>
      </c>
      <c r="Y57" s="212" t="str">
        <f>IF([1]median_raw_etb!Y56="","",[1]median_raw_etb!Y56)</f>
        <v/>
      </c>
      <c r="Z57" s="212" t="str">
        <f>IF([1]median_raw_etb!Z56="","",[1]median_raw_etb!Z56)</f>
        <v/>
      </c>
      <c r="AA57" s="212" t="str">
        <f>IF([1]median_raw_etb!AA56="","",[1]median_raw_etb!AA56)</f>
        <v/>
      </c>
      <c r="AB57" s="215" t="str">
        <f>IF([1]median_raw_etb!AB56="","",[1]median_raw_etb!AB56)</f>
        <v/>
      </c>
      <c r="AC57" s="215" t="str">
        <f>IF([1]median_raw_etb!AC56="","",[1]median_raw_etb!AC56)</f>
        <v/>
      </c>
      <c r="AD57" s="218" t="str">
        <f>IF([1]median_raw_etb!AD56="","",[1]median_raw_etb!AD56)</f>
        <v/>
      </c>
      <c r="AE57" s="215" t="str">
        <f>IF([1]median_raw_etb!AE56="","",[1]median_raw_etb!AE56)</f>
        <v/>
      </c>
      <c r="AF57" s="215" t="str">
        <f>IF([1]median_raw_etb!AF56="","",[1]median_raw_etb!AF56)</f>
        <v/>
      </c>
      <c r="AG57" s="215" t="str">
        <f>IF([1]median_raw_etb!AG56="","",[1]median_raw_etb!AG56)</f>
        <v/>
      </c>
      <c r="AH57" s="212" t="str">
        <f>IF([1]median_raw_etb!AH56="","",[1]median_raw_etb!AH56)</f>
        <v/>
      </c>
      <c r="AI57" s="212" t="str">
        <f t="shared" si="1"/>
        <v/>
      </c>
      <c r="AJ57" s="212"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212"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219"/>
      <c r="AM57" s="213" t="str">
        <f t="shared" si="2"/>
        <v/>
      </c>
    </row>
    <row r="58" spans="1:39" x14ac:dyDescent="0.3">
      <c r="A58" s="208" t="str">
        <f>IF([1]median_raw_etb!A57="","",[1]median_raw_etb!A57)</f>
        <v/>
      </c>
      <c r="B58" s="208" t="str">
        <f>IF([1]median_raw_etb!B57="","",[1]median_raw_etb!B57)</f>
        <v/>
      </c>
      <c r="C58" s="208" t="str">
        <f>IF([1]median_raw_etb!C57="","",[1]median_raw_etb!C57)</f>
        <v/>
      </c>
      <c r="D58" s="212" t="str">
        <f>IF([1]median_raw_etb!D57="","",[1]median_raw_etb!D57)</f>
        <v/>
      </c>
      <c r="E58" s="212" t="str">
        <f>IF([1]median_raw_etb!E57="","",[1]median_raw_etb!E57)</f>
        <v/>
      </c>
      <c r="F58" s="212" t="str">
        <f>IF([1]median_raw_etb!F57="","",[1]median_raw_etb!F57)</f>
        <v/>
      </c>
      <c r="G58" s="212" t="str">
        <f>IF([1]median_raw_etb!G57="","",[1]median_raw_etb!G57)</f>
        <v/>
      </c>
      <c r="H58" s="212" t="str">
        <f>IF([1]median_raw_etb!H57="","",[1]median_raw_etb!H57)</f>
        <v/>
      </c>
      <c r="I58" s="212" t="str">
        <f>IF([1]median_raw_etb!I57="","",[1]median_raw_etb!I57)</f>
        <v/>
      </c>
      <c r="J58" s="212" t="str">
        <f>IF([1]median_raw_etb!J57="","",[1]median_raw_etb!J57)</f>
        <v/>
      </c>
      <c r="K58" s="212" t="str">
        <f>IF([1]median_raw_etb!K57="","",[1]median_raw_etb!K57)</f>
        <v/>
      </c>
      <c r="L58" s="212" t="str">
        <f>IF([1]median_raw_etb!L57="","",[1]median_raw_etb!L57)</f>
        <v/>
      </c>
      <c r="M58" s="212" t="str">
        <f>IF([1]median_raw_etb!M57="","",[1]median_raw_etb!M57)</f>
        <v/>
      </c>
      <c r="N58" s="212" t="str">
        <f>IF([1]median_raw_etb!N57="","",[1]median_raw_etb!N57)</f>
        <v/>
      </c>
      <c r="O58" s="212" t="str">
        <f>IF([1]median_raw_etb!O57="","",[1]median_raw_etb!O57)</f>
        <v/>
      </c>
      <c r="P58" s="212" t="str">
        <f>IF([1]median_raw_etb!P57="","",[1]median_raw_etb!P57)</f>
        <v/>
      </c>
      <c r="Q58" s="212" t="str">
        <f>IF([1]median_raw_etb!Q57="","",[1]median_raw_etb!Q57)</f>
        <v/>
      </c>
      <c r="R58" s="212" t="str">
        <f>IF([1]median_raw_etb!R57="","",[1]median_raw_etb!R57)</f>
        <v/>
      </c>
      <c r="S58" s="212" t="str">
        <f>IF([1]median_raw_etb!S57="","",[1]median_raw_etb!S57)</f>
        <v/>
      </c>
      <c r="T58" s="212" t="str">
        <f>IF([1]median_raw_etb!T57="","",[1]median_raw_etb!T57)</f>
        <v/>
      </c>
      <c r="U58" s="212" t="str">
        <f>IF([1]median_raw_etb!U57="","",[1]median_raw_etb!U57)</f>
        <v/>
      </c>
      <c r="V58" s="212" t="str">
        <f>IF([1]median_raw_etb!V57="","",[1]median_raw_etb!V57)</f>
        <v/>
      </c>
      <c r="W58" s="212" t="str">
        <f>IF([1]median_raw_etb!W57="","",[1]median_raw_etb!W57)</f>
        <v/>
      </c>
      <c r="X58" s="212" t="str">
        <f>IF([1]median_raw_etb!X57="","",[1]median_raw_etb!X57)</f>
        <v/>
      </c>
      <c r="Y58" s="212" t="str">
        <f>IF([1]median_raw_etb!Y57="","",[1]median_raw_etb!Y57)</f>
        <v/>
      </c>
      <c r="Z58" s="212" t="str">
        <f>IF([1]median_raw_etb!Z57="","",[1]median_raw_etb!Z57)</f>
        <v/>
      </c>
      <c r="AA58" s="212" t="str">
        <f>IF([1]median_raw_etb!AA57="","",[1]median_raw_etb!AA57)</f>
        <v/>
      </c>
      <c r="AB58" s="215" t="str">
        <f>IF([1]median_raw_etb!AB57="","",[1]median_raw_etb!AB57)</f>
        <v/>
      </c>
      <c r="AC58" s="215" t="str">
        <f>IF([1]median_raw_etb!AC57="","",[1]median_raw_etb!AC57)</f>
        <v/>
      </c>
      <c r="AD58" s="218" t="str">
        <f>IF([1]median_raw_etb!AD57="","",[1]median_raw_etb!AD57)</f>
        <v/>
      </c>
      <c r="AE58" s="215" t="str">
        <f>IF([1]median_raw_etb!AE57="","",[1]median_raw_etb!AE57)</f>
        <v/>
      </c>
      <c r="AF58" s="215" t="str">
        <f>IF([1]median_raw_etb!AF57="","",[1]median_raw_etb!AF57)</f>
        <v/>
      </c>
      <c r="AG58" s="215" t="str">
        <f>IF([1]median_raw_etb!AG57="","",[1]median_raw_etb!AG57)</f>
        <v/>
      </c>
      <c r="AH58" s="212" t="str">
        <f>IF([1]median_raw_etb!AH57="","",[1]median_raw_etb!AH57)</f>
        <v/>
      </c>
      <c r="AI58" s="212" t="str">
        <f t="shared" si="1"/>
        <v/>
      </c>
      <c r="AJ58" s="212"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212"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219"/>
      <c r="AM58" s="213" t="str">
        <f t="shared" si="2"/>
        <v/>
      </c>
    </row>
    <row r="59" spans="1:39" x14ac:dyDescent="0.3">
      <c r="A59" s="208" t="str">
        <f>IF([1]median_raw_etb!A58="","",[1]median_raw_etb!A58)</f>
        <v/>
      </c>
      <c r="B59" s="208" t="str">
        <f>IF([1]median_raw_etb!B58="","",[1]median_raw_etb!B58)</f>
        <v/>
      </c>
      <c r="C59" s="208" t="str">
        <f>IF([1]median_raw_etb!C58="","",[1]median_raw_etb!C58)</f>
        <v/>
      </c>
      <c r="D59" s="212" t="str">
        <f>IF([1]median_raw_etb!D58="","",[1]median_raw_etb!D58)</f>
        <v/>
      </c>
      <c r="E59" s="212" t="str">
        <f>IF([1]median_raw_etb!E58="","",[1]median_raw_etb!E58)</f>
        <v/>
      </c>
      <c r="F59" s="212" t="str">
        <f>IF([1]median_raw_etb!F58="","",[1]median_raw_etb!F58)</f>
        <v/>
      </c>
      <c r="G59" s="212" t="str">
        <f>IF([1]median_raw_etb!G58="","",[1]median_raw_etb!G58)</f>
        <v/>
      </c>
      <c r="H59" s="212" t="str">
        <f>IF([1]median_raw_etb!H58="","",[1]median_raw_etb!H58)</f>
        <v/>
      </c>
      <c r="I59" s="212" t="str">
        <f>IF([1]median_raw_etb!I58="","",[1]median_raw_etb!I58)</f>
        <v/>
      </c>
      <c r="J59" s="212" t="str">
        <f>IF([1]median_raw_etb!J58="","",[1]median_raw_etb!J58)</f>
        <v/>
      </c>
      <c r="K59" s="212" t="str">
        <f>IF([1]median_raw_etb!K58="","",[1]median_raw_etb!K58)</f>
        <v/>
      </c>
      <c r="L59" s="212" t="str">
        <f>IF([1]median_raw_etb!L58="","",[1]median_raw_etb!L58)</f>
        <v/>
      </c>
      <c r="M59" s="212" t="str">
        <f>IF([1]median_raw_etb!M58="","",[1]median_raw_etb!M58)</f>
        <v/>
      </c>
      <c r="N59" s="212" t="str">
        <f>IF([1]median_raw_etb!N58="","",[1]median_raw_etb!N58)</f>
        <v/>
      </c>
      <c r="O59" s="212" t="str">
        <f>IF([1]median_raw_etb!O58="","",[1]median_raw_etb!O58)</f>
        <v/>
      </c>
      <c r="P59" s="212" t="str">
        <f>IF([1]median_raw_etb!P58="","",[1]median_raw_etb!P58)</f>
        <v/>
      </c>
      <c r="Q59" s="212" t="str">
        <f>IF([1]median_raw_etb!Q58="","",[1]median_raw_etb!Q58)</f>
        <v/>
      </c>
      <c r="R59" s="212" t="str">
        <f>IF([1]median_raw_etb!R58="","",[1]median_raw_etb!R58)</f>
        <v/>
      </c>
      <c r="S59" s="212" t="str">
        <f>IF([1]median_raw_etb!S58="","",[1]median_raw_etb!S58)</f>
        <v/>
      </c>
      <c r="T59" s="212" t="str">
        <f>IF([1]median_raw_etb!T58="","",[1]median_raw_etb!T58)</f>
        <v/>
      </c>
      <c r="U59" s="212" t="str">
        <f>IF([1]median_raw_etb!U58="","",[1]median_raw_etb!U58)</f>
        <v/>
      </c>
      <c r="V59" s="212" t="str">
        <f>IF([1]median_raw_etb!V58="","",[1]median_raw_etb!V58)</f>
        <v/>
      </c>
      <c r="W59" s="212" t="str">
        <f>IF([1]median_raw_etb!W58="","",[1]median_raw_etb!W58)</f>
        <v/>
      </c>
      <c r="X59" s="212" t="str">
        <f>IF([1]median_raw_etb!X58="","",[1]median_raw_etb!X58)</f>
        <v/>
      </c>
      <c r="Y59" s="212" t="str">
        <f>IF([1]median_raw_etb!Y58="","",[1]median_raw_etb!Y58)</f>
        <v/>
      </c>
      <c r="Z59" s="212" t="str">
        <f>IF([1]median_raw_etb!Z58="","",[1]median_raw_etb!Z58)</f>
        <v/>
      </c>
      <c r="AA59" s="212" t="str">
        <f>IF([1]median_raw_etb!AA58="","",[1]median_raw_etb!AA58)</f>
        <v/>
      </c>
      <c r="AB59" s="215" t="str">
        <f>IF([1]median_raw_etb!AB58="","",[1]median_raw_etb!AB58)</f>
        <v/>
      </c>
      <c r="AC59" s="215" t="str">
        <f>IF([1]median_raw_etb!AC58="","",[1]median_raw_etb!AC58)</f>
        <v/>
      </c>
      <c r="AD59" s="218" t="str">
        <f>IF([1]median_raw_etb!AD58="","",[1]median_raw_etb!AD58)</f>
        <v/>
      </c>
      <c r="AE59" s="215" t="str">
        <f>IF([1]median_raw_etb!AE58="","",[1]median_raw_etb!AE58)</f>
        <v/>
      </c>
      <c r="AF59" s="215" t="str">
        <f>IF([1]median_raw_etb!AF58="","",[1]median_raw_etb!AF58)</f>
        <v/>
      </c>
      <c r="AG59" s="215" t="str">
        <f>IF([1]median_raw_etb!AG58="","",[1]median_raw_etb!AG58)</f>
        <v/>
      </c>
      <c r="AH59" s="212" t="str">
        <f>IF([1]median_raw_etb!AH58="","",[1]median_raw_etb!AH58)</f>
        <v/>
      </c>
      <c r="AI59" s="212" t="str">
        <f t="shared" si="1"/>
        <v/>
      </c>
      <c r="AJ59" s="212"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212"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219"/>
      <c r="AM59" s="213" t="str">
        <f t="shared" si="2"/>
        <v/>
      </c>
    </row>
    <row r="60" spans="1:39" x14ac:dyDescent="0.3">
      <c r="A60" s="208" t="str">
        <f>IF([1]median_raw_etb!A59="","",[1]median_raw_etb!A59)</f>
        <v/>
      </c>
      <c r="B60" s="208" t="str">
        <f>IF([1]median_raw_etb!B59="","",[1]median_raw_etb!B59)</f>
        <v/>
      </c>
      <c r="C60" s="208" t="str">
        <f>IF([1]median_raw_etb!C59="","",[1]median_raw_etb!C59)</f>
        <v/>
      </c>
      <c r="D60" s="212" t="str">
        <f>IF([1]median_raw_etb!D59="","",[1]median_raw_etb!D59)</f>
        <v/>
      </c>
      <c r="E60" s="212" t="str">
        <f>IF([1]median_raw_etb!E59="","",[1]median_raw_etb!E59)</f>
        <v/>
      </c>
      <c r="F60" s="212" t="str">
        <f>IF([1]median_raw_etb!F59="","",[1]median_raw_etb!F59)</f>
        <v/>
      </c>
      <c r="G60" s="212" t="str">
        <f>IF([1]median_raw_etb!G59="","",[1]median_raw_etb!G59)</f>
        <v/>
      </c>
      <c r="H60" s="212" t="str">
        <f>IF([1]median_raw_etb!H59="","",[1]median_raw_etb!H59)</f>
        <v/>
      </c>
      <c r="I60" s="212" t="str">
        <f>IF([1]median_raw_etb!I59="","",[1]median_raw_etb!I59)</f>
        <v/>
      </c>
      <c r="J60" s="212" t="str">
        <f>IF([1]median_raw_etb!J59="","",[1]median_raw_etb!J59)</f>
        <v/>
      </c>
      <c r="K60" s="212" t="str">
        <f>IF([1]median_raw_etb!K59="","",[1]median_raw_etb!K59)</f>
        <v/>
      </c>
      <c r="L60" s="212" t="str">
        <f>IF([1]median_raw_etb!L59="","",[1]median_raw_etb!L59)</f>
        <v/>
      </c>
      <c r="M60" s="212" t="str">
        <f>IF([1]median_raw_etb!M59="","",[1]median_raw_etb!M59)</f>
        <v/>
      </c>
      <c r="N60" s="212" t="str">
        <f>IF([1]median_raw_etb!N59="","",[1]median_raw_etb!N59)</f>
        <v/>
      </c>
      <c r="O60" s="212" t="str">
        <f>IF([1]median_raw_etb!O59="","",[1]median_raw_etb!O59)</f>
        <v/>
      </c>
      <c r="P60" s="212" t="str">
        <f>IF([1]median_raw_etb!P59="","",[1]median_raw_etb!P59)</f>
        <v/>
      </c>
      <c r="Q60" s="212" t="str">
        <f>IF([1]median_raw_etb!Q59="","",[1]median_raw_etb!Q59)</f>
        <v/>
      </c>
      <c r="R60" s="212" t="str">
        <f>IF([1]median_raw_etb!R59="","",[1]median_raw_etb!R59)</f>
        <v/>
      </c>
      <c r="S60" s="212" t="str">
        <f>IF([1]median_raw_etb!S59="","",[1]median_raw_etb!S59)</f>
        <v/>
      </c>
      <c r="T60" s="212" t="str">
        <f>IF([1]median_raw_etb!T59="","",[1]median_raw_etb!T59)</f>
        <v/>
      </c>
      <c r="U60" s="212" t="str">
        <f>IF([1]median_raw_etb!U59="","",[1]median_raw_etb!U59)</f>
        <v/>
      </c>
      <c r="V60" s="212" t="str">
        <f>IF([1]median_raw_etb!V59="","",[1]median_raw_etb!V59)</f>
        <v/>
      </c>
      <c r="W60" s="212" t="str">
        <f>IF([1]median_raw_etb!W59="","",[1]median_raw_etb!W59)</f>
        <v/>
      </c>
      <c r="X60" s="212" t="str">
        <f>IF([1]median_raw_etb!X59="","",[1]median_raw_etb!X59)</f>
        <v/>
      </c>
      <c r="Y60" s="212" t="str">
        <f>IF([1]median_raw_etb!Y59="","",[1]median_raw_etb!Y59)</f>
        <v/>
      </c>
      <c r="Z60" s="212" t="str">
        <f>IF([1]median_raw_etb!Z59="","",[1]median_raw_etb!Z59)</f>
        <v/>
      </c>
      <c r="AA60" s="212" t="str">
        <f>IF([1]median_raw_etb!AA59="","",[1]median_raw_etb!AA59)</f>
        <v/>
      </c>
      <c r="AB60" s="215" t="str">
        <f>IF([1]median_raw_etb!AB59="","",[1]median_raw_etb!AB59)</f>
        <v/>
      </c>
      <c r="AC60" s="215" t="str">
        <f>IF([1]median_raw_etb!AC59="","",[1]median_raw_etb!AC59)</f>
        <v/>
      </c>
      <c r="AD60" s="218" t="str">
        <f>IF([1]median_raw_etb!AD59="","",[1]median_raw_etb!AD59)</f>
        <v/>
      </c>
      <c r="AE60" s="215" t="str">
        <f>IF([1]median_raw_etb!AE59="","",[1]median_raw_etb!AE59)</f>
        <v/>
      </c>
      <c r="AF60" s="215" t="str">
        <f>IF([1]median_raw_etb!AF59="","",[1]median_raw_etb!AF59)</f>
        <v/>
      </c>
      <c r="AG60" s="215" t="str">
        <f>IF([1]median_raw_etb!AG59="","",[1]median_raw_etb!AG59)</f>
        <v/>
      </c>
      <c r="AH60" s="212" t="str">
        <f>IF([1]median_raw_etb!AH59="","",[1]median_raw_etb!AH59)</f>
        <v/>
      </c>
      <c r="AI60" s="212" t="str">
        <f t="shared" si="1"/>
        <v/>
      </c>
      <c r="AJ60" s="212"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212"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219"/>
      <c r="AM60" s="213" t="str">
        <f t="shared" si="2"/>
        <v/>
      </c>
    </row>
    <row r="61" spans="1:39" x14ac:dyDescent="0.3">
      <c r="A61" s="208" t="str">
        <f>IF([1]median_raw_etb!A60="","",[1]median_raw_etb!A60)</f>
        <v/>
      </c>
      <c r="B61" s="208" t="str">
        <f>IF([1]median_raw_etb!B60="","",[1]median_raw_etb!B60)</f>
        <v/>
      </c>
      <c r="C61" s="208" t="str">
        <f>IF([1]median_raw_etb!C60="","",[1]median_raw_etb!C60)</f>
        <v/>
      </c>
      <c r="D61" s="212" t="str">
        <f>IF([1]median_raw_etb!D60="","",[1]median_raw_etb!D60)</f>
        <v/>
      </c>
      <c r="E61" s="212" t="str">
        <f>IF([1]median_raw_etb!E60="","",[1]median_raw_etb!E60)</f>
        <v/>
      </c>
      <c r="F61" s="212" t="str">
        <f>IF([1]median_raw_etb!F60="","",[1]median_raw_etb!F60)</f>
        <v/>
      </c>
      <c r="G61" s="212" t="str">
        <f>IF([1]median_raw_etb!G60="","",[1]median_raw_etb!G60)</f>
        <v/>
      </c>
      <c r="H61" s="212" t="str">
        <f>IF([1]median_raw_etb!H60="","",[1]median_raw_etb!H60)</f>
        <v/>
      </c>
      <c r="I61" s="212" t="str">
        <f>IF([1]median_raw_etb!I60="","",[1]median_raw_etb!I60)</f>
        <v/>
      </c>
      <c r="J61" s="212" t="str">
        <f>IF([1]median_raw_etb!J60="","",[1]median_raw_etb!J60)</f>
        <v/>
      </c>
      <c r="K61" s="212" t="str">
        <f>IF([1]median_raw_etb!K60="","",[1]median_raw_etb!K60)</f>
        <v/>
      </c>
      <c r="L61" s="212" t="str">
        <f>IF([1]median_raw_etb!L60="","",[1]median_raw_etb!L60)</f>
        <v/>
      </c>
      <c r="M61" s="212" t="str">
        <f>IF([1]median_raw_etb!M60="","",[1]median_raw_etb!M60)</f>
        <v/>
      </c>
      <c r="N61" s="212" t="str">
        <f>IF([1]median_raw_etb!N60="","",[1]median_raw_etb!N60)</f>
        <v/>
      </c>
      <c r="O61" s="212" t="str">
        <f>IF([1]median_raw_etb!O60="","",[1]median_raw_etb!O60)</f>
        <v/>
      </c>
      <c r="P61" s="212" t="str">
        <f>IF([1]median_raw_etb!P60="","",[1]median_raw_etb!P60)</f>
        <v/>
      </c>
      <c r="Q61" s="212" t="str">
        <f>IF([1]median_raw_etb!Q60="","",[1]median_raw_etb!Q60)</f>
        <v/>
      </c>
      <c r="R61" s="212" t="str">
        <f>IF([1]median_raw_etb!R60="","",[1]median_raw_etb!R60)</f>
        <v/>
      </c>
      <c r="S61" s="212" t="str">
        <f>IF([1]median_raw_etb!S60="","",[1]median_raw_etb!S60)</f>
        <v/>
      </c>
      <c r="T61" s="212" t="str">
        <f>IF([1]median_raw_etb!T60="","",[1]median_raw_etb!T60)</f>
        <v/>
      </c>
      <c r="U61" s="212" t="str">
        <f>IF([1]median_raw_etb!U60="","",[1]median_raw_etb!U60)</f>
        <v/>
      </c>
      <c r="V61" s="212" t="str">
        <f>IF([1]median_raw_etb!V60="","",[1]median_raw_etb!V60)</f>
        <v/>
      </c>
      <c r="W61" s="212" t="str">
        <f>IF([1]median_raw_etb!W60="","",[1]median_raw_etb!W60)</f>
        <v/>
      </c>
      <c r="X61" s="212" t="str">
        <f>IF([1]median_raw_etb!X60="","",[1]median_raw_etb!X60)</f>
        <v/>
      </c>
      <c r="Y61" s="212" t="str">
        <f>IF([1]median_raw_etb!Y60="","",[1]median_raw_etb!Y60)</f>
        <v/>
      </c>
      <c r="Z61" s="212" t="str">
        <f>IF([1]median_raw_etb!Z60="","",[1]median_raw_etb!Z60)</f>
        <v/>
      </c>
      <c r="AA61" s="212" t="str">
        <f>IF([1]median_raw_etb!AA60="","",[1]median_raw_etb!AA60)</f>
        <v/>
      </c>
      <c r="AB61" s="215" t="str">
        <f>IF([1]median_raw_etb!AB60="","",[1]median_raw_etb!AB60)</f>
        <v/>
      </c>
      <c r="AC61" s="215" t="str">
        <f>IF([1]median_raw_etb!AC60="","",[1]median_raw_etb!AC60)</f>
        <v/>
      </c>
      <c r="AD61" s="218" t="str">
        <f>IF([1]median_raw_etb!AD60="","",[1]median_raw_etb!AD60)</f>
        <v/>
      </c>
      <c r="AE61" s="215" t="str">
        <f>IF([1]median_raw_etb!AE60="","",[1]median_raw_etb!AE60)</f>
        <v/>
      </c>
      <c r="AF61" s="215" t="str">
        <f>IF([1]median_raw_etb!AF60="","",[1]median_raw_etb!AF60)</f>
        <v/>
      </c>
      <c r="AG61" s="215" t="str">
        <f>IF([1]median_raw_etb!AG60="","",[1]median_raw_etb!AG60)</f>
        <v/>
      </c>
      <c r="AH61" s="212" t="str">
        <f>IF([1]median_raw_etb!AH60="","",[1]median_raw_etb!AH60)</f>
        <v/>
      </c>
      <c r="AI61" s="212" t="str">
        <f t="shared" si="1"/>
        <v/>
      </c>
      <c r="AJ61" s="212"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212"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219"/>
      <c r="AM61" s="213" t="str">
        <f t="shared" si="2"/>
        <v/>
      </c>
    </row>
    <row r="62" spans="1:39" x14ac:dyDescent="0.3">
      <c r="A62" s="208" t="str">
        <f>IF([1]median_raw_etb!A61="","",[1]median_raw_etb!A61)</f>
        <v/>
      </c>
      <c r="B62" s="208" t="str">
        <f>IF([1]median_raw_etb!B61="","",[1]median_raw_etb!B61)</f>
        <v/>
      </c>
      <c r="C62" s="208" t="str">
        <f>IF([1]median_raw_etb!C61="","",[1]median_raw_etb!C61)</f>
        <v/>
      </c>
      <c r="D62" s="212" t="str">
        <f>IF([1]median_raw_etb!D61="","",[1]median_raw_etb!D61)</f>
        <v/>
      </c>
      <c r="E62" s="212" t="str">
        <f>IF([1]median_raw_etb!E61="","",[1]median_raw_etb!E61)</f>
        <v/>
      </c>
      <c r="F62" s="212" t="str">
        <f>IF([1]median_raw_etb!F61="","",[1]median_raw_etb!F61)</f>
        <v/>
      </c>
      <c r="G62" s="212" t="str">
        <f>IF([1]median_raw_etb!G61="","",[1]median_raw_etb!G61)</f>
        <v/>
      </c>
      <c r="H62" s="212" t="str">
        <f>IF([1]median_raw_etb!H61="","",[1]median_raw_etb!H61)</f>
        <v/>
      </c>
      <c r="I62" s="212" t="str">
        <f>IF([1]median_raw_etb!I61="","",[1]median_raw_etb!I61)</f>
        <v/>
      </c>
      <c r="J62" s="212" t="str">
        <f>IF([1]median_raw_etb!J61="","",[1]median_raw_etb!J61)</f>
        <v/>
      </c>
      <c r="K62" s="212" t="str">
        <f>IF([1]median_raw_etb!K61="","",[1]median_raw_etb!K61)</f>
        <v/>
      </c>
      <c r="L62" s="212" t="str">
        <f>IF([1]median_raw_etb!L61="","",[1]median_raw_etb!L61)</f>
        <v/>
      </c>
      <c r="M62" s="212" t="str">
        <f>IF([1]median_raw_etb!M61="","",[1]median_raw_etb!M61)</f>
        <v/>
      </c>
      <c r="N62" s="212" t="str">
        <f>IF([1]median_raw_etb!N61="","",[1]median_raw_etb!N61)</f>
        <v/>
      </c>
      <c r="O62" s="212" t="str">
        <f>IF([1]median_raw_etb!O61="","",[1]median_raw_etb!O61)</f>
        <v/>
      </c>
      <c r="P62" s="212" t="str">
        <f>IF([1]median_raw_etb!P61="","",[1]median_raw_etb!P61)</f>
        <v/>
      </c>
      <c r="Q62" s="212" t="str">
        <f>IF([1]median_raw_etb!Q61="","",[1]median_raw_etb!Q61)</f>
        <v/>
      </c>
      <c r="R62" s="212" t="str">
        <f>IF([1]median_raw_etb!R61="","",[1]median_raw_etb!R61)</f>
        <v/>
      </c>
      <c r="S62" s="212" t="str">
        <f>IF([1]median_raw_etb!S61="","",[1]median_raw_etb!S61)</f>
        <v/>
      </c>
      <c r="T62" s="212" t="str">
        <f>IF([1]median_raw_etb!T61="","",[1]median_raw_etb!T61)</f>
        <v/>
      </c>
      <c r="U62" s="212" t="str">
        <f>IF([1]median_raw_etb!U61="","",[1]median_raw_etb!U61)</f>
        <v/>
      </c>
      <c r="V62" s="212" t="str">
        <f>IF([1]median_raw_etb!V61="","",[1]median_raw_etb!V61)</f>
        <v/>
      </c>
      <c r="W62" s="212" t="str">
        <f>IF([1]median_raw_etb!W61="","",[1]median_raw_etb!W61)</f>
        <v/>
      </c>
      <c r="X62" s="212" t="str">
        <f>IF([1]median_raw_etb!X61="","",[1]median_raw_etb!X61)</f>
        <v/>
      </c>
      <c r="Y62" s="212" t="str">
        <f>IF([1]median_raw_etb!Y61="","",[1]median_raw_etb!Y61)</f>
        <v/>
      </c>
      <c r="Z62" s="212" t="str">
        <f>IF([1]median_raw_etb!Z61="","",[1]median_raw_etb!Z61)</f>
        <v/>
      </c>
      <c r="AA62" s="212" t="str">
        <f>IF([1]median_raw_etb!AA61="","",[1]median_raw_etb!AA61)</f>
        <v/>
      </c>
      <c r="AB62" s="215" t="str">
        <f>IF([1]median_raw_etb!AB61="","",[1]median_raw_etb!AB61)</f>
        <v/>
      </c>
      <c r="AC62" s="215" t="str">
        <f>IF([1]median_raw_etb!AC61="","",[1]median_raw_etb!AC61)</f>
        <v/>
      </c>
      <c r="AD62" s="218" t="str">
        <f>IF([1]median_raw_etb!AD61="","",[1]median_raw_etb!AD61)</f>
        <v/>
      </c>
      <c r="AE62" s="215" t="str">
        <f>IF([1]median_raw_etb!AE61="","",[1]median_raw_etb!AE61)</f>
        <v/>
      </c>
      <c r="AF62" s="215" t="str">
        <f>IF([1]median_raw_etb!AF61="","",[1]median_raw_etb!AF61)</f>
        <v/>
      </c>
      <c r="AG62" s="215" t="str">
        <f>IF([1]median_raw_etb!AG61="","",[1]median_raw_etb!AG61)</f>
        <v/>
      </c>
      <c r="AH62" s="212" t="str">
        <f>IF([1]median_raw_etb!AH61="","",[1]median_raw_etb!AH61)</f>
        <v/>
      </c>
      <c r="AI62" s="212" t="str">
        <f t="shared" si="1"/>
        <v/>
      </c>
      <c r="AJ62" s="212"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212"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219"/>
      <c r="AM62" s="213" t="str">
        <f t="shared" si="2"/>
        <v/>
      </c>
    </row>
    <row r="63" spans="1:39" x14ac:dyDescent="0.3">
      <c r="A63" s="208" t="str">
        <f>IF([1]median_raw_etb!A62="","",[1]median_raw_etb!A62)</f>
        <v/>
      </c>
      <c r="B63" s="208" t="str">
        <f>IF([1]median_raw_etb!B62="","",[1]median_raw_etb!B62)</f>
        <v/>
      </c>
      <c r="C63" s="208" t="str">
        <f>IF([1]median_raw_etb!C62="","",[1]median_raw_etb!C62)</f>
        <v/>
      </c>
      <c r="D63" s="212" t="str">
        <f>IF([1]median_raw_etb!D62="","",[1]median_raw_etb!D62)</f>
        <v/>
      </c>
      <c r="E63" s="212" t="str">
        <f>IF([1]median_raw_etb!E62="","",[1]median_raw_etb!E62)</f>
        <v/>
      </c>
      <c r="F63" s="212" t="str">
        <f>IF([1]median_raw_etb!F62="","",[1]median_raw_etb!F62)</f>
        <v/>
      </c>
      <c r="G63" s="212" t="str">
        <f>IF([1]median_raw_etb!G62="","",[1]median_raw_etb!G62)</f>
        <v/>
      </c>
      <c r="H63" s="212" t="str">
        <f>IF([1]median_raw_etb!H62="","",[1]median_raw_etb!H62)</f>
        <v/>
      </c>
      <c r="I63" s="212" t="str">
        <f>IF([1]median_raw_etb!I62="","",[1]median_raw_etb!I62)</f>
        <v/>
      </c>
      <c r="J63" s="212" t="str">
        <f>IF([1]median_raw_etb!J62="","",[1]median_raw_etb!J62)</f>
        <v/>
      </c>
      <c r="K63" s="212" t="str">
        <f>IF([1]median_raw_etb!K62="","",[1]median_raw_etb!K62)</f>
        <v/>
      </c>
      <c r="L63" s="212" t="str">
        <f>IF([1]median_raw_etb!L62="","",[1]median_raw_etb!L62)</f>
        <v/>
      </c>
      <c r="M63" s="212" t="str">
        <f>IF([1]median_raw_etb!M62="","",[1]median_raw_etb!M62)</f>
        <v/>
      </c>
      <c r="N63" s="212" t="str">
        <f>IF([1]median_raw_etb!N62="","",[1]median_raw_etb!N62)</f>
        <v/>
      </c>
      <c r="O63" s="212" t="str">
        <f>IF([1]median_raw_etb!O62="","",[1]median_raw_etb!O62)</f>
        <v/>
      </c>
      <c r="P63" s="212" t="str">
        <f>IF([1]median_raw_etb!P62="","",[1]median_raw_etb!P62)</f>
        <v/>
      </c>
      <c r="Q63" s="212" t="str">
        <f>IF([1]median_raw_etb!Q62="","",[1]median_raw_etb!Q62)</f>
        <v/>
      </c>
      <c r="R63" s="212" t="str">
        <f>IF([1]median_raw_etb!R62="","",[1]median_raw_etb!R62)</f>
        <v/>
      </c>
      <c r="S63" s="212" t="str">
        <f>IF([1]median_raw_etb!S62="","",[1]median_raw_etb!S62)</f>
        <v/>
      </c>
      <c r="T63" s="212" t="str">
        <f>IF([1]median_raw_etb!T62="","",[1]median_raw_etb!T62)</f>
        <v/>
      </c>
      <c r="U63" s="212" t="str">
        <f>IF([1]median_raw_etb!U62="","",[1]median_raw_etb!U62)</f>
        <v/>
      </c>
      <c r="V63" s="212" t="str">
        <f>IF([1]median_raw_etb!V62="","",[1]median_raw_etb!V62)</f>
        <v/>
      </c>
      <c r="W63" s="212" t="str">
        <f>IF([1]median_raw_etb!W62="","",[1]median_raw_etb!W62)</f>
        <v/>
      </c>
      <c r="X63" s="212" t="str">
        <f>IF([1]median_raw_etb!X62="","",[1]median_raw_etb!X62)</f>
        <v/>
      </c>
      <c r="Y63" s="212" t="str">
        <f>IF([1]median_raw_etb!Y62="","",[1]median_raw_etb!Y62)</f>
        <v/>
      </c>
      <c r="Z63" s="212" t="str">
        <f>IF([1]median_raw_etb!Z62="","",[1]median_raw_etb!Z62)</f>
        <v/>
      </c>
      <c r="AA63" s="212" t="str">
        <f>IF([1]median_raw_etb!AA62="","",[1]median_raw_etb!AA62)</f>
        <v/>
      </c>
      <c r="AB63" s="215" t="str">
        <f>IF([1]median_raw_etb!AB62="","",[1]median_raw_etb!AB62)</f>
        <v/>
      </c>
      <c r="AC63" s="215" t="str">
        <f>IF([1]median_raw_etb!AC62="","",[1]median_raw_etb!AC62)</f>
        <v/>
      </c>
      <c r="AD63" s="218" t="str">
        <f>IF([1]median_raw_etb!AD62="","",[1]median_raw_etb!AD62)</f>
        <v/>
      </c>
      <c r="AE63" s="215" t="str">
        <f>IF([1]median_raw_etb!AE62="","",[1]median_raw_etb!AE62)</f>
        <v/>
      </c>
      <c r="AF63" s="215" t="str">
        <f>IF([1]median_raw_etb!AF62="","",[1]median_raw_etb!AF62)</f>
        <v/>
      </c>
      <c r="AG63" s="215" t="str">
        <f>IF([1]median_raw_etb!AG62="","",[1]median_raw_etb!AG62)</f>
        <v/>
      </c>
      <c r="AH63" s="212" t="str">
        <f>IF([1]median_raw_etb!AH62="","",[1]median_raw_etb!AH62)</f>
        <v/>
      </c>
      <c r="AI63" s="212" t="str">
        <f t="shared" si="1"/>
        <v/>
      </c>
      <c r="AJ63" s="212"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212"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219"/>
      <c r="AM63" s="213" t="str">
        <f t="shared" si="2"/>
        <v/>
      </c>
    </row>
    <row r="64" spans="1:39" x14ac:dyDescent="0.3">
      <c r="A64" s="208" t="str">
        <f>IF([1]median_raw_etb!A63="","",[1]median_raw_etb!A63)</f>
        <v/>
      </c>
      <c r="B64" s="208" t="str">
        <f>IF([1]median_raw_etb!B63="","",[1]median_raw_etb!B63)</f>
        <v/>
      </c>
      <c r="C64" s="208" t="str">
        <f>IF([1]median_raw_etb!C63="","",[1]median_raw_etb!C63)</f>
        <v/>
      </c>
      <c r="D64" s="212" t="str">
        <f>IF([1]median_raw_etb!D63="","",[1]median_raw_etb!D63)</f>
        <v/>
      </c>
      <c r="E64" s="212" t="str">
        <f>IF([1]median_raw_etb!E63="","",[1]median_raw_etb!E63)</f>
        <v/>
      </c>
      <c r="F64" s="212" t="str">
        <f>IF([1]median_raw_etb!F63="","",[1]median_raw_etb!F63)</f>
        <v/>
      </c>
      <c r="G64" s="212" t="str">
        <f>IF([1]median_raw_etb!G63="","",[1]median_raw_etb!G63)</f>
        <v/>
      </c>
      <c r="H64" s="212" t="str">
        <f>IF([1]median_raw_etb!H63="","",[1]median_raw_etb!H63)</f>
        <v/>
      </c>
      <c r="I64" s="212" t="str">
        <f>IF([1]median_raw_etb!I63="","",[1]median_raw_etb!I63)</f>
        <v/>
      </c>
      <c r="J64" s="212" t="str">
        <f>IF([1]median_raw_etb!J63="","",[1]median_raw_etb!J63)</f>
        <v/>
      </c>
      <c r="K64" s="212" t="str">
        <f>IF([1]median_raw_etb!K63="","",[1]median_raw_etb!K63)</f>
        <v/>
      </c>
      <c r="L64" s="212" t="str">
        <f>IF([1]median_raw_etb!L63="","",[1]median_raw_etb!L63)</f>
        <v/>
      </c>
      <c r="M64" s="212" t="str">
        <f>IF([1]median_raw_etb!M63="","",[1]median_raw_etb!M63)</f>
        <v/>
      </c>
      <c r="N64" s="212" t="str">
        <f>IF([1]median_raw_etb!N63="","",[1]median_raw_etb!N63)</f>
        <v/>
      </c>
      <c r="O64" s="212" t="str">
        <f>IF([1]median_raw_etb!O63="","",[1]median_raw_etb!O63)</f>
        <v/>
      </c>
      <c r="P64" s="212" t="str">
        <f>IF([1]median_raw_etb!P63="","",[1]median_raw_etb!P63)</f>
        <v/>
      </c>
      <c r="Q64" s="212" t="str">
        <f>IF([1]median_raw_etb!Q63="","",[1]median_raw_etb!Q63)</f>
        <v/>
      </c>
      <c r="R64" s="212" t="str">
        <f>IF([1]median_raw_etb!R63="","",[1]median_raw_etb!R63)</f>
        <v/>
      </c>
      <c r="S64" s="212" t="str">
        <f>IF([1]median_raw_etb!S63="","",[1]median_raw_etb!S63)</f>
        <v/>
      </c>
      <c r="T64" s="212" t="str">
        <f>IF([1]median_raw_etb!T63="","",[1]median_raw_etb!T63)</f>
        <v/>
      </c>
      <c r="U64" s="212" t="str">
        <f>IF([1]median_raw_etb!U63="","",[1]median_raw_etb!U63)</f>
        <v/>
      </c>
      <c r="V64" s="212" t="str">
        <f>IF([1]median_raw_etb!V63="","",[1]median_raw_etb!V63)</f>
        <v/>
      </c>
      <c r="W64" s="212" t="str">
        <f>IF([1]median_raw_etb!W63="","",[1]median_raw_etb!W63)</f>
        <v/>
      </c>
      <c r="X64" s="212" t="str">
        <f>IF([1]median_raw_etb!X63="","",[1]median_raw_etb!X63)</f>
        <v/>
      </c>
      <c r="Y64" s="212" t="str">
        <f>IF([1]median_raw_etb!Y63="","",[1]median_raw_etb!Y63)</f>
        <v/>
      </c>
      <c r="Z64" s="212" t="str">
        <f>IF([1]median_raw_etb!Z63="","",[1]median_raw_etb!Z63)</f>
        <v/>
      </c>
      <c r="AA64" s="212" t="str">
        <f>IF([1]median_raw_etb!AA63="","",[1]median_raw_etb!AA63)</f>
        <v/>
      </c>
      <c r="AB64" s="215" t="str">
        <f>IF([1]median_raw_etb!AB63="","",[1]median_raw_etb!AB63)</f>
        <v/>
      </c>
      <c r="AC64" s="215" t="str">
        <f>IF([1]median_raw_etb!AC63="","",[1]median_raw_etb!AC63)</f>
        <v/>
      </c>
      <c r="AD64" s="218" t="str">
        <f>IF([1]median_raw_etb!AD63="","",[1]median_raw_etb!AD63)</f>
        <v/>
      </c>
      <c r="AE64" s="215" t="str">
        <f>IF([1]median_raw_etb!AE63="","",[1]median_raw_etb!AE63)</f>
        <v/>
      </c>
      <c r="AF64" s="215" t="str">
        <f>IF([1]median_raw_etb!AF63="","",[1]median_raw_etb!AF63)</f>
        <v/>
      </c>
      <c r="AG64" s="215" t="str">
        <f>IF([1]median_raw_etb!AG63="","",[1]median_raw_etb!AG63)</f>
        <v/>
      </c>
      <c r="AH64" s="212" t="str">
        <f>IF([1]median_raw_etb!AH63="","",[1]median_raw_etb!AH63)</f>
        <v/>
      </c>
      <c r="AI64" s="212" t="str">
        <f t="shared" si="1"/>
        <v/>
      </c>
      <c r="AJ64" s="212"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212"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219"/>
      <c r="AM64" s="213" t="str">
        <f t="shared" si="2"/>
        <v/>
      </c>
    </row>
    <row r="65" spans="1:39" x14ac:dyDescent="0.3">
      <c r="A65" s="208" t="str">
        <f>IF([1]median_raw_etb!A64="","",[1]median_raw_etb!A64)</f>
        <v/>
      </c>
      <c r="B65" s="208" t="str">
        <f>IF([1]median_raw_etb!B64="","",[1]median_raw_etb!B64)</f>
        <v/>
      </c>
      <c r="C65" s="208" t="str">
        <f>IF([1]median_raw_etb!C64="","",[1]median_raw_etb!C64)</f>
        <v/>
      </c>
      <c r="D65" s="212" t="str">
        <f>IF([1]median_raw_etb!D64="","",[1]median_raw_etb!D64)</f>
        <v/>
      </c>
      <c r="E65" s="212" t="str">
        <f>IF([1]median_raw_etb!E64="","",[1]median_raw_etb!E64)</f>
        <v/>
      </c>
      <c r="F65" s="212" t="str">
        <f>IF([1]median_raw_etb!F64="","",[1]median_raw_etb!F64)</f>
        <v/>
      </c>
      <c r="G65" s="212" t="str">
        <f>IF([1]median_raw_etb!G64="","",[1]median_raw_etb!G64)</f>
        <v/>
      </c>
      <c r="H65" s="212" t="str">
        <f>IF([1]median_raw_etb!H64="","",[1]median_raw_etb!H64)</f>
        <v/>
      </c>
      <c r="I65" s="212" t="str">
        <f>IF([1]median_raw_etb!I64="","",[1]median_raw_etb!I64)</f>
        <v/>
      </c>
      <c r="J65" s="212" t="str">
        <f>IF([1]median_raw_etb!J64="","",[1]median_raw_etb!J64)</f>
        <v/>
      </c>
      <c r="K65" s="212" t="str">
        <f>IF([1]median_raw_etb!K64="","",[1]median_raw_etb!K64)</f>
        <v/>
      </c>
      <c r="L65" s="212" t="str">
        <f>IF([1]median_raw_etb!L64="","",[1]median_raw_etb!L64)</f>
        <v/>
      </c>
      <c r="M65" s="212" t="str">
        <f>IF([1]median_raw_etb!M64="","",[1]median_raw_etb!M64)</f>
        <v/>
      </c>
      <c r="N65" s="212" t="str">
        <f>IF([1]median_raw_etb!N64="","",[1]median_raw_etb!N64)</f>
        <v/>
      </c>
      <c r="O65" s="212" t="str">
        <f>IF([1]median_raw_etb!O64="","",[1]median_raw_etb!O64)</f>
        <v/>
      </c>
      <c r="P65" s="212" t="str">
        <f>IF([1]median_raw_etb!P64="","",[1]median_raw_etb!P64)</f>
        <v/>
      </c>
      <c r="Q65" s="212" t="str">
        <f>IF([1]median_raw_etb!Q64="","",[1]median_raw_etb!Q64)</f>
        <v/>
      </c>
      <c r="R65" s="212" t="str">
        <f>IF([1]median_raw_etb!R64="","",[1]median_raw_etb!R64)</f>
        <v/>
      </c>
      <c r="S65" s="212" t="str">
        <f>IF([1]median_raw_etb!S64="","",[1]median_raw_etb!S64)</f>
        <v/>
      </c>
      <c r="T65" s="212" t="str">
        <f>IF([1]median_raw_etb!T64="","",[1]median_raw_etb!T64)</f>
        <v/>
      </c>
      <c r="U65" s="212" t="str">
        <f>IF([1]median_raw_etb!U64="","",[1]median_raw_etb!U64)</f>
        <v/>
      </c>
      <c r="V65" s="212" t="str">
        <f>IF([1]median_raw_etb!V64="","",[1]median_raw_etb!V64)</f>
        <v/>
      </c>
      <c r="W65" s="212" t="str">
        <f>IF([1]median_raw_etb!W64="","",[1]median_raw_etb!W64)</f>
        <v/>
      </c>
      <c r="X65" s="212" t="str">
        <f>IF([1]median_raw_etb!X64="","",[1]median_raw_etb!X64)</f>
        <v/>
      </c>
      <c r="Y65" s="212" t="str">
        <f>IF([1]median_raw_etb!Y64="","",[1]median_raw_etb!Y64)</f>
        <v/>
      </c>
      <c r="Z65" s="212" t="str">
        <f>IF([1]median_raw_etb!Z64="","",[1]median_raw_etb!Z64)</f>
        <v/>
      </c>
      <c r="AA65" s="212" t="str">
        <f>IF([1]median_raw_etb!AA64="","",[1]median_raw_etb!AA64)</f>
        <v/>
      </c>
      <c r="AB65" s="215" t="str">
        <f>IF([1]median_raw_etb!AB64="","",[1]median_raw_etb!AB64)</f>
        <v/>
      </c>
      <c r="AC65" s="215" t="str">
        <f>IF([1]median_raw_etb!AC64="","",[1]median_raw_etb!AC64)</f>
        <v/>
      </c>
      <c r="AD65" s="218" t="str">
        <f>IF([1]median_raw_etb!AD64="","",[1]median_raw_etb!AD64)</f>
        <v/>
      </c>
      <c r="AE65" s="215" t="str">
        <f>IF([1]median_raw_etb!AE64="","",[1]median_raw_etb!AE64)</f>
        <v/>
      </c>
      <c r="AF65" s="215" t="str">
        <f>IF([1]median_raw_etb!AF64="","",[1]median_raw_etb!AF64)</f>
        <v/>
      </c>
      <c r="AG65" s="215" t="str">
        <f>IF([1]median_raw_etb!AG64="","",[1]median_raw_etb!AG64)</f>
        <v/>
      </c>
      <c r="AH65" s="212" t="str">
        <f>IF([1]median_raw_etb!AH64="","",[1]median_raw_etb!AH64)</f>
        <v/>
      </c>
      <c r="AI65" s="212" t="str">
        <f t="shared" si="1"/>
        <v/>
      </c>
      <c r="AJ65" s="212"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212"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219"/>
      <c r="AM65" s="213" t="str">
        <f t="shared" si="2"/>
        <v/>
      </c>
    </row>
    <row r="66" spans="1:39" x14ac:dyDescent="0.3">
      <c r="A66" s="208" t="str">
        <f>IF([1]median_raw_etb!A65="","",[1]median_raw_etb!A65)</f>
        <v/>
      </c>
      <c r="B66" s="208" t="str">
        <f>IF([1]median_raw_etb!B65="","",[1]median_raw_etb!B65)</f>
        <v/>
      </c>
      <c r="C66" s="208" t="str">
        <f>IF([1]median_raw_etb!C65="","",[1]median_raw_etb!C65)</f>
        <v/>
      </c>
      <c r="D66" s="212" t="str">
        <f>IF([1]median_raw_etb!D65="","",[1]median_raw_etb!D65)</f>
        <v/>
      </c>
      <c r="E66" s="212" t="str">
        <f>IF([1]median_raw_etb!E65="","",[1]median_raw_etb!E65)</f>
        <v/>
      </c>
      <c r="F66" s="212" t="str">
        <f>IF([1]median_raw_etb!F65="","",[1]median_raw_etb!F65)</f>
        <v/>
      </c>
      <c r="G66" s="212" t="str">
        <f>IF([1]median_raw_etb!G65="","",[1]median_raw_etb!G65)</f>
        <v/>
      </c>
      <c r="H66" s="212" t="str">
        <f>IF([1]median_raw_etb!H65="","",[1]median_raw_etb!H65)</f>
        <v/>
      </c>
      <c r="I66" s="212" t="str">
        <f>IF([1]median_raw_etb!I65="","",[1]median_raw_etb!I65)</f>
        <v/>
      </c>
      <c r="J66" s="212" t="str">
        <f>IF([1]median_raw_etb!J65="","",[1]median_raw_etb!J65)</f>
        <v/>
      </c>
      <c r="K66" s="212" t="str">
        <f>IF([1]median_raw_etb!K65="","",[1]median_raw_etb!K65)</f>
        <v/>
      </c>
      <c r="L66" s="212" t="str">
        <f>IF([1]median_raw_etb!L65="","",[1]median_raw_etb!L65)</f>
        <v/>
      </c>
      <c r="M66" s="212" t="str">
        <f>IF([1]median_raw_etb!M65="","",[1]median_raw_etb!M65)</f>
        <v/>
      </c>
      <c r="N66" s="212" t="str">
        <f>IF([1]median_raw_etb!N65="","",[1]median_raw_etb!N65)</f>
        <v/>
      </c>
      <c r="O66" s="212" t="str">
        <f>IF([1]median_raw_etb!O65="","",[1]median_raw_etb!O65)</f>
        <v/>
      </c>
      <c r="P66" s="212" t="str">
        <f>IF([1]median_raw_etb!P65="","",[1]median_raw_etb!P65)</f>
        <v/>
      </c>
      <c r="Q66" s="212" t="str">
        <f>IF([1]median_raw_etb!Q65="","",[1]median_raw_etb!Q65)</f>
        <v/>
      </c>
      <c r="R66" s="212" t="str">
        <f>IF([1]median_raw_etb!R65="","",[1]median_raw_etb!R65)</f>
        <v/>
      </c>
      <c r="S66" s="212" t="str">
        <f>IF([1]median_raw_etb!S65="","",[1]median_raw_etb!S65)</f>
        <v/>
      </c>
      <c r="T66" s="212" t="str">
        <f>IF([1]median_raw_etb!T65="","",[1]median_raw_etb!T65)</f>
        <v/>
      </c>
      <c r="U66" s="212" t="str">
        <f>IF([1]median_raw_etb!U65="","",[1]median_raw_etb!U65)</f>
        <v/>
      </c>
      <c r="V66" s="212" t="str">
        <f>IF([1]median_raw_etb!V65="","",[1]median_raw_etb!V65)</f>
        <v/>
      </c>
      <c r="W66" s="212" t="str">
        <f>IF([1]median_raw_etb!W65="","",[1]median_raw_etb!W65)</f>
        <v/>
      </c>
      <c r="X66" s="212" t="str">
        <f>IF([1]median_raw_etb!X65="","",[1]median_raw_etb!X65)</f>
        <v/>
      </c>
      <c r="Y66" s="212" t="str">
        <f>IF([1]median_raw_etb!Y65="","",[1]median_raw_etb!Y65)</f>
        <v/>
      </c>
      <c r="Z66" s="212" t="str">
        <f>IF([1]median_raw_etb!Z65="","",[1]median_raw_etb!Z65)</f>
        <v/>
      </c>
      <c r="AA66" s="212" t="str">
        <f>IF([1]median_raw_etb!AA65="","",[1]median_raw_etb!AA65)</f>
        <v/>
      </c>
      <c r="AB66" s="215" t="str">
        <f>IF([1]median_raw_etb!AB65="","",[1]median_raw_etb!AB65)</f>
        <v/>
      </c>
      <c r="AC66" s="215" t="str">
        <f>IF([1]median_raw_etb!AC65="","",[1]median_raw_etb!AC65)</f>
        <v/>
      </c>
      <c r="AD66" s="218" t="str">
        <f>IF([1]median_raw_etb!AD65="","",[1]median_raw_etb!AD65)</f>
        <v/>
      </c>
      <c r="AE66" s="215" t="str">
        <f>IF([1]median_raw_etb!AE65="","",[1]median_raw_etb!AE65)</f>
        <v/>
      </c>
      <c r="AF66" s="215" t="str">
        <f>IF([1]median_raw_etb!AF65="","",[1]median_raw_etb!AF65)</f>
        <v/>
      </c>
      <c r="AG66" s="215" t="str">
        <f>IF([1]median_raw_etb!AG65="","",[1]median_raw_etb!AG65)</f>
        <v/>
      </c>
      <c r="AH66" s="212" t="str">
        <f>IF([1]median_raw_etb!AH65="","",[1]median_raw_etb!AH65)</f>
        <v/>
      </c>
      <c r="AI66" s="212" t="str">
        <f t="shared" si="1"/>
        <v/>
      </c>
      <c r="AJ66" s="212"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212"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219"/>
      <c r="AM66" s="213" t="str">
        <f t="shared" si="2"/>
        <v/>
      </c>
    </row>
    <row r="67" spans="1:39" x14ac:dyDescent="0.3">
      <c r="A67" s="208" t="str">
        <f>IF([1]median_raw_etb!A66="","",[1]median_raw_etb!A66)</f>
        <v/>
      </c>
      <c r="B67" s="208" t="str">
        <f>IF([1]median_raw_etb!B66="","",[1]median_raw_etb!B66)</f>
        <v/>
      </c>
      <c r="C67" s="208" t="str">
        <f>IF([1]median_raw_etb!C66="","",[1]median_raw_etb!C66)</f>
        <v/>
      </c>
      <c r="D67" s="212" t="str">
        <f>IF([1]median_raw_etb!D66="","",[1]median_raw_etb!D66)</f>
        <v/>
      </c>
      <c r="E67" s="212" t="str">
        <f>IF([1]median_raw_etb!E66="","",[1]median_raw_etb!E66)</f>
        <v/>
      </c>
      <c r="F67" s="212" t="str">
        <f>IF([1]median_raw_etb!F66="","",[1]median_raw_etb!F66)</f>
        <v/>
      </c>
      <c r="G67" s="212" t="str">
        <f>IF([1]median_raw_etb!G66="","",[1]median_raw_etb!G66)</f>
        <v/>
      </c>
      <c r="H67" s="212" t="str">
        <f>IF([1]median_raw_etb!H66="","",[1]median_raw_etb!H66)</f>
        <v/>
      </c>
      <c r="I67" s="212" t="str">
        <f>IF([1]median_raw_etb!I66="","",[1]median_raw_etb!I66)</f>
        <v/>
      </c>
      <c r="J67" s="212" t="str">
        <f>IF([1]median_raw_etb!J66="","",[1]median_raw_etb!J66)</f>
        <v/>
      </c>
      <c r="K67" s="212" t="str">
        <f>IF([1]median_raw_etb!K66="","",[1]median_raw_etb!K66)</f>
        <v/>
      </c>
      <c r="L67" s="212" t="str">
        <f>IF([1]median_raw_etb!L66="","",[1]median_raw_etb!L66)</f>
        <v/>
      </c>
      <c r="M67" s="212" t="str">
        <f>IF([1]median_raw_etb!M66="","",[1]median_raw_etb!M66)</f>
        <v/>
      </c>
      <c r="N67" s="212" t="str">
        <f>IF([1]median_raw_etb!N66="","",[1]median_raw_etb!N66)</f>
        <v/>
      </c>
      <c r="O67" s="212" t="str">
        <f>IF([1]median_raw_etb!O66="","",[1]median_raw_etb!O66)</f>
        <v/>
      </c>
      <c r="P67" s="212" t="str">
        <f>IF([1]median_raw_etb!P66="","",[1]median_raw_etb!P66)</f>
        <v/>
      </c>
      <c r="Q67" s="212" t="str">
        <f>IF([1]median_raw_etb!Q66="","",[1]median_raw_etb!Q66)</f>
        <v/>
      </c>
      <c r="R67" s="212" t="str">
        <f>IF([1]median_raw_etb!R66="","",[1]median_raw_etb!R66)</f>
        <v/>
      </c>
      <c r="S67" s="212" t="str">
        <f>IF([1]median_raw_etb!S66="","",[1]median_raw_etb!S66)</f>
        <v/>
      </c>
      <c r="T67" s="212" t="str">
        <f>IF([1]median_raw_etb!T66="","",[1]median_raw_etb!T66)</f>
        <v/>
      </c>
      <c r="U67" s="212" t="str">
        <f>IF([1]median_raw_etb!U66="","",[1]median_raw_etb!U66)</f>
        <v/>
      </c>
      <c r="V67" s="212" t="str">
        <f>IF([1]median_raw_etb!V66="","",[1]median_raw_etb!V66)</f>
        <v/>
      </c>
      <c r="W67" s="212" t="str">
        <f>IF([1]median_raw_etb!W66="","",[1]median_raw_etb!W66)</f>
        <v/>
      </c>
      <c r="X67" s="212" t="str">
        <f>IF([1]median_raw_etb!X66="","",[1]median_raw_etb!X66)</f>
        <v/>
      </c>
      <c r="Y67" s="212" t="str">
        <f>IF([1]median_raw_etb!Y66="","",[1]median_raw_etb!Y66)</f>
        <v/>
      </c>
      <c r="Z67" s="212" t="str">
        <f>IF([1]median_raw_etb!Z66="","",[1]median_raw_etb!Z66)</f>
        <v/>
      </c>
      <c r="AA67" s="212" t="str">
        <f>IF([1]median_raw_etb!AA66="","",[1]median_raw_etb!AA66)</f>
        <v/>
      </c>
      <c r="AB67" s="215" t="str">
        <f>IF([1]median_raw_etb!AB66="","",[1]median_raw_etb!AB66)</f>
        <v/>
      </c>
      <c r="AC67" s="215" t="str">
        <f>IF([1]median_raw_etb!AC66="","",[1]median_raw_etb!AC66)</f>
        <v/>
      </c>
      <c r="AD67" s="218" t="str">
        <f>IF([1]median_raw_etb!AD66="","",[1]median_raw_etb!AD66)</f>
        <v/>
      </c>
      <c r="AE67" s="215" t="str">
        <f>IF([1]median_raw_etb!AE66="","",[1]median_raw_etb!AE66)</f>
        <v/>
      </c>
      <c r="AF67" s="215" t="str">
        <f>IF([1]median_raw_etb!AF66="","",[1]median_raw_etb!AF66)</f>
        <v/>
      </c>
      <c r="AG67" s="215" t="str">
        <f>IF([1]median_raw_etb!AG66="","",[1]median_raw_etb!AG66)</f>
        <v/>
      </c>
      <c r="AH67" s="212" t="str">
        <f>IF([1]median_raw_etb!AH66="","",[1]median_raw_etb!AH66)</f>
        <v/>
      </c>
      <c r="AI67" s="212" t="str">
        <f t="shared" si="1"/>
        <v/>
      </c>
      <c r="AJ67" s="212"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212"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219"/>
      <c r="AM67" s="213" t="str">
        <f t="shared" si="2"/>
        <v/>
      </c>
    </row>
    <row r="68" spans="1:39" x14ac:dyDescent="0.3">
      <c r="A68" s="208" t="str">
        <f>IF([1]median_raw_etb!A67="","",[1]median_raw_etb!A67)</f>
        <v/>
      </c>
      <c r="B68" s="208" t="str">
        <f>IF([1]median_raw_etb!B67="","",[1]median_raw_etb!B67)</f>
        <v/>
      </c>
      <c r="C68" s="208" t="str">
        <f>IF([1]median_raw_etb!C67="","",[1]median_raw_etb!C67)</f>
        <v/>
      </c>
      <c r="D68" s="212" t="str">
        <f>IF([1]median_raw_etb!D67="","",[1]median_raw_etb!D67)</f>
        <v/>
      </c>
      <c r="E68" s="212" t="str">
        <f>IF([1]median_raw_etb!E67="","",[1]median_raw_etb!E67)</f>
        <v/>
      </c>
      <c r="F68" s="212" t="str">
        <f>IF([1]median_raw_etb!F67="","",[1]median_raw_etb!F67)</f>
        <v/>
      </c>
      <c r="G68" s="212" t="str">
        <f>IF([1]median_raw_etb!G67="","",[1]median_raw_etb!G67)</f>
        <v/>
      </c>
      <c r="H68" s="212" t="str">
        <f>IF([1]median_raw_etb!H67="","",[1]median_raw_etb!H67)</f>
        <v/>
      </c>
      <c r="I68" s="212" t="str">
        <f>IF([1]median_raw_etb!I67="","",[1]median_raw_etb!I67)</f>
        <v/>
      </c>
      <c r="J68" s="212" t="str">
        <f>IF([1]median_raw_etb!J67="","",[1]median_raw_etb!J67)</f>
        <v/>
      </c>
      <c r="K68" s="212" t="str">
        <f>IF([1]median_raw_etb!K67="","",[1]median_raw_etb!K67)</f>
        <v/>
      </c>
      <c r="L68" s="212" t="str">
        <f>IF([1]median_raw_etb!L67="","",[1]median_raw_etb!L67)</f>
        <v/>
      </c>
      <c r="M68" s="212" t="str">
        <f>IF([1]median_raw_etb!M67="","",[1]median_raw_etb!M67)</f>
        <v/>
      </c>
      <c r="N68" s="212" t="str">
        <f>IF([1]median_raw_etb!N67="","",[1]median_raw_etb!N67)</f>
        <v/>
      </c>
      <c r="O68" s="212" t="str">
        <f>IF([1]median_raw_etb!O67="","",[1]median_raw_etb!O67)</f>
        <v/>
      </c>
      <c r="P68" s="212" t="str">
        <f>IF([1]median_raw_etb!P67="","",[1]median_raw_etb!P67)</f>
        <v/>
      </c>
      <c r="Q68" s="212" t="str">
        <f>IF([1]median_raw_etb!Q67="","",[1]median_raw_etb!Q67)</f>
        <v/>
      </c>
      <c r="R68" s="212" t="str">
        <f>IF([1]median_raw_etb!R67="","",[1]median_raw_etb!R67)</f>
        <v/>
      </c>
      <c r="S68" s="212" t="str">
        <f>IF([1]median_raw_etb!S67="","",[1]median_raw_etb!S67)</f>
        <v/>
      </c>
      <c r="T68" s="212" t="str">
        <f>IF([1]median_raw_etb!T67="","",[1]median_raw_etb!T67)</f>
        <v/>
      </c>
      <c r="U68" s="212" t="str">
        <f>IF([1]median_raw_etb!U67="","",[1]median_raw_etb!U67)</f>
        <v/>
      </c>
      <c r="V68" s="212" t="str">
        <f>IF([1]median_raw_etb!V67="","",[1]median_raw_etb!V67)</f>
        <v/>
      </c>
      <c r="W68" s="212" t="str">
        <f>IF([1]median_raw_etb!W67="","",[1]median_raw_etb!W67)</f>
        <v/>
      </c>
      <c r="X68" s="212" t="str">
        <f>IF([1]median_raw_etb!X67="","",[1]median_raw_etb!X67)</f>
        <v/>
      </c>
      <c r="Y68" s="212" t="str">
        <f>IF([1]median_raw_etb!Y67="","",[1]median_raw_etb!Y67)</f>
        <v/>
      </c>
      <c r="Z68" s="212" t="str">
        <f>IF([1]median_raw_etb!Z67="","",[1]median_raw_etb!Z67)</f>
        <v/>
      </c>
      <c r="AA68" s="212" t="str">
        <f>IF([1]median_raw_etb!AA67="","",[1]median_raw_etb!AA67)</f>
        <v/>
      </c>
      <c r="AB68" s="215" t="str">
        <f>IF([1]median_raw_etb!AB67="","",[1]median_raw_etb!AB67)</f>
        <v/>
      </c>
      <c r="AC68" s="215" t="str">
        <f>IF([1]median_raw_etb!AC67="","",[1]median_raw_etb!AC67)</f>
        <v/>
      </c>
      <c r="AD68" s="218" t="str">
        <f>IF([1]median_raw_etb!AD67="","",[1]median_raw_etb!AD67)</f>
        <v/>
      </c>
      <c r="AE68" s="215" t="str">
        <f>IF([1]median_raw_etb!AE67="","",[1]median_raw_etb!AE67)</f>
        <v/>
      </c>
      <c r="AF68" s="215" t="str">
        <f>IF([1]median_raw_etb!AF67="","",[1]median_raw_etb!AF67)</f>
        <v/>
      </c>
      <c r="AG68" s="215" t="str">
        <f>IF([1]median_raw_etb!AG67="","",[1]median_raw_etb!AG67)</f>
        <v/>
      </c>
      <c r="AH68" s="212" t="str">
        <f>IF([1]median_raw_etb!AH67="","",[1]median_raw_etb!AH67)</f>
        <v/>
      </c>
      <c r="AI68" s="212" t="str">
        <f t="shared" si="1"/>
        <v/>
      </c>
      <c r="AJ68" s="212"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212"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219"/>
      <c r="AM68" s="213" t="str">
        <f t="shared" si="2"/>
        <v/>
      </c>
    </row>
    <row r="69" spans="1:39" x14ac:dyDescent="0.3">
      <c r="A69" s="208" t="str">
        <f>IF([1]median_raw_etb!A68="","",[1]median_raw_etb!A68)</f>
        <v/>
      </c>
      <c r="B69" s="208" t="str">
        <f>IF([1]median_raw_etb!B68="","",[1]median_raw_etb!B68)</f>
        <v/>
      </c>
      <c r="C69" s="208" t="str">
        <f>IF([1]median_raw_etb!C68="","",[1]median_raw_etb!C68)</f>
        <v/>
      </c>
      <c r="D69" s="212" t="str">
        <f>IF([1]median_raw_etb!D68="","",[1]median_raw_etb!D68)</f>
        <v/>
      </c>
      <c r="E69" s="212" t="str">
        <f>IF([1]median_raw_etb!E68="","",[1]median_raw_etb!E68)</f>
        <v/>
      </c>
      <c r="F69" s="212" t="str">
        <f>IF([1]median_raw_etb!F68="","",[1]median_raw_etb!F68)</f>
        <v/>
      </c>
      <c r="G69" s="212" t="str">
        <f>IF([1]median_raw_etb!G68="","",[1]median_raw_etb!G68)</f>
        <v/>
      </c>
      <c r="H69" s="212" t="str">
        <f>IF([1]median_raw_etb!H68="","",[1]median_raw_etb!H68)</f>
        <v/>
      </c>
      <c r="I69" s="212" t="str">
        <f>IF([1]median_raw_etb!I68="","",[1]median_raw_etb!I68)</f>
        <v/>
      </c>
      <c r="J69" s="212" t="str">
        <f>IF([1]median_raw_etb!J68="","",[1]median_raw_etb!J68)</f>
        <v/>
      </c>
      <c r="K69" s="212" t="str">
        <f>IF([1]median_raw_etb!K68="","",[1]median_raw_etb!K68)</f>
        <v/>
      </c>
      <c r="L69" s="212" t="str">
        <f>IF([1]median_raw_etb!L68="","",[1]median_raw_etb!L68)</f>
        <v/>
      </c>
      <c r="M69" s="212" t="str">
        <f>IF([1]median_raw_etb!M68="","",[1]median_raw_etb!M68)</f>
        <v/>
      </c>
      <c r="N69" s="212" t="str">
        <f>IF([1]median_raw_etb!N68="","",[1]median_raw_etb!N68)</f>
        <v/>
      </c>
      <c r="O69" s="212" t="str">
        <f>IF([1]median_raw_etb!O68="","",[1]median_raw_etb!O68)</f>
        <v/>
      </c>
      <c r="P69" s="212" t="str">
        <f>IF([1]median_raw_etb!P68="","",[1]median_raw_etb!P68)</f>
        <v/>
      </c>
      <c r="Q69" s="212" t="str">
        <f>IF([1]median_raw_etb!Q68="","",[1]median_raw_etb!Q68)</f>
        <v/>
      </c>
      <c r="R69" s="212" t="str">
        <f>IF([1]median_raw_etb!R68="","",[1]median_raw_etb!R68)</f>
        <v/>
      </c>
      <c r="S69" s="212" t="str">
        <f>IF([1]median_raw_etb!S68="","",[1]median_raw_etb!S68)</f>
        <v/>
      </c>
      <c r="T69" s="212" t="str">
        <f>IF([1]median_raw_etb!T68="","",[1]median_raw_etb!T68)</f>
        <v/>
      </c>
      <c r="U69" s="212" t="str">
        <f>IF([1]median_raw_etb!U68="","",[1]median_raw_etb!U68)</f>
        <v/>
      </c>
      <c r="V69" s="212" t="str">
        <f>IF([1]median_raw_etb!V68="","",[1]median_raw_etb!V68)</f>
        <v/>
      </c>
      <c r="W69" s="212" t="str">
        <f>IF([1]median_raw_etb!W68="","",[1]median_raw_etb!W68)</f>
        <v/>
      </c>
      <c r="X69" s="212" t="str">
        <f>IF([1]median_raw_etb!X68="","",[1]median_raw_etb!X68)</f>
        <v/>
      </c>
      <c r="Y69" s="212" t="str">
        <f>IF([1]median_raw_etb!Y68="","",[1]median_raw_etb!Y68)</f>
        <v/>
      </c>
      <c r="Z69" s="212" t="str">
        <f>IF([1]median_raw_etb!Z68="","",[1]median_raw_etb!Z68)</f>
        <v/>
      </c>
      <c r="AA69" s="212" t="str">
        <f>IF([1]median_raw_etb!AA68="","",[1]median_raw_etb!AA68)</f>
        <v/>
      </c>
      <c r="AB69" s="215" t="str">
        <f>IF([1]median_raw_etb!AB68="","",[1]median_raw_etb!AB68)</f>
        <v/>
      </c>
      <c r="AC69" s="215" t="str">
        <f>IF([1]median_raw_etb!AC68="","",[1]median_raw_etb!AC68)</f>
        <v/>
      </c>
      <c r="AD69" s="218" t="str">
        <f>IF([1]median_raw_etb!AD68="","",[1]median_raw_etb!AD68)</f>
        <v/>
      </c>
      <c r="AE69" s="215" t="str">
        <f>IF([1]median_raw_etb!AE68="","",[1]median_raw_etb!AE68)</f>
        <v/>
      </c>
      <c r="AF69" s="215" t="str">
        <f>IF([1]median_raw_etb!AF68="","",[1]median_raw_etb!AF68)</f>
        <v/>
      </c>
      <c r="AG69" s="215" t="str">
        <f>IF([1]median_raw_etb!AG68="","",[1]median_raw_etb!AG68)</f>
        <v/>
      </c>
      <c r="AH69" s="212" t="str">
        <f>IF([1]median_raw_etb!AH68="","",[1]median_raw_etb!AH68)</f>
        <v/>
      </c>
      <c r="AI69" s="212" t="str">
        <f t="shared" si="1"/>
        <v/>
      </c>
      <c r="AJ69" s="212"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212"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219"/>
      <c r="AM69" s="213" t="str">
        <f t="shared" si="2"/>
        <v/>
      </c>
    </row>
    <row r="70" spans="1:39" x14ac:dyDescent="0.3">
      <c r="A70" s="208" t="str">
        <f>IF([1]median_raw_etb!A69="","",[1]median_raw_etb!A69)</f>
        <v/>
      </c>
      <c r="B70" s="208" t="str">
        <f>IF([1]median_raw_etb!B69="","",[1]median_raw_etb!B69)</f>
        <v/>
      </c>
      <c r="C70" s="208" t="str">
        <f>IF([1]median_raw_etb!C69="","",[1]median_raw_etb!C69)</f>
        <v/>
      </c>
      <c r="D70" s="212" t="str">
        <f>IF([1]median_raw_etb!D69="","",[1]median_raw_etb!D69)</f>
        <v/>
      </c>
      <c r="E70" s="212" t="str">
        <f>IF([1]median_raw_etb!E69="","",[1]median_raw_etb!E69)</f>
        <v/>
      </c>
      <c r="F70" s="212" t="str">
        <f>IF([1]median_raw_etb!F69="","",[1]median_raw_etb!F69)</f>
        <v/>
      </c>
      <c r="G70" s="212" t="str">
        <f>IF([1]median_raw_etb!G69="","",[1]median_raw_etb!G69)</f>
        <v/>
      </c>
      <c r="H70" s="212" t="str">
        <f>IF([1]median_raw_etb!H69="","",[1]median_raw_etb!H69)</f>
        <v/>
      </c>
      <c r="I70" s="212" t="str">
        <f>IF([1]median_raw_etb!I69="","",[1]median_raw_etb!I69)</f>
        <v/>
      </c>
      <c r="J70" s="212" t="str">
        <f>IF([1]median_raw_etb!J69="","",[1]median_raw_etb!J69)</f>
        <v/>
      </c>
      <c r="K70" s="212" t="str">
        <f>IF([1]median_raw_etb!K69="","",[1]median_raw_etb!K69)</f>
        <v/>
      </c>
      <c r="L70" s="212" t="str">
        <f>IF([1]median_raw_etb!L69="","",[1]median_raw_etb!L69)</f>
        <v/>
      </c>
      <c r="M70" s="212" t="str">
        <f>IF([1]median_raw_etb!M69="","",[1]median_raw_etb!M69)</f>
        <v/>
      </c>
      <c r="N70" s="212" t="str">
        <f>IF([1]median_raw_etb!N69="","",[1]median_raw_etb!N69)</f>
        <v/>
      </c>
      <c r="O70" s="212" t="str">
        <f>IF([1]median_raw_etb!O69="","",[1]median_raw_etb!O69)</f>
        <v/>
      </c>
      <c r="P70" s="212" t="str">
        <f>IF([1]median_raw_etb!P69="","",[1]median_raw_etb!P69)</f>
        <v/>
      </c>
      <c r="Q70" s="212" t="str">
        <f>IF([1]median_raw_etb!Q69="","",[1]median_raw_etb!Q69)</f>
        <v/>
      </c>
      <c r="R70" s="212" t="str">
        <f>IF([1]median_raw_etb!R69="","",[1]median_raw_etb!R69)</f>
        <v/>
      </c>
      <c r="S70" s="212" t="str">
        <f>IF([1]median_raw_etb!S69="","",[1]median_raw_etb!S69)</f>
        <v/>
      </c>
      <c r="T70" s="212" t="str">
        <f>IF([1]median_raw_etb!T69="","",[1]median_raw_etb!T69)</f>
        <v/>
      </c>
      <c r="U70" s="212" t="str">
        <f>IF([1]median_raw_etb!U69="","",[1]median_raw_etb!U69)</f>
        <v/>
      </c>
      <c r="V70" s="212" t="str">
        <f>IF([1]median_raw_etb!V69="","",[1]median_raw_etb!V69)</f>
        <v/>
      </c>
      <c r="W70" s="212" t="str">
        <f>IF([1]median_raw_etb!W69="","",[1]median_raw_etb!W69)</f>
        <v/>
      </c>
      <c r="X70" s="212" t="str">
        <f>IF([1]median_raw_etb!X69="","",[1]median_raw_etb!X69)</f>
        <v/>
      </c>
      <c r="Y70" s="212" t="str">
        <f>IF([1]median_raw_etb!Y69="","",[1]median_raw_etb!Y69)</f>
        <v/>
      </c>
      <c r="Z70" s="212" t="str">
        <f>IF([1]median_raw_etb!Z69="","",[1]median_raw_etb!Z69)</f>
        <v/>
      </c>
      <c r="AA70" s="212" t="str">
        <f>IF([1]median_raw_etb!AA69="","",[1]median_raw_etb!AA69)</f>
        <v/>
      </c>
      <c r="AB70" s="215" t="str">
        <f>IF([1]median_raw_etb!AB69="","",[1]median_raw_etb!AB69)</f>
        <v/>
      </c>
      <c r="AC70" s="215" t="str">
        <f>IF([1]median_raw_etb!AC69="","",[1]median_raw_etb!AC69)</f>
        <v/>
      </c>
      <c r="AD70" s="218" t="str">
        <f>IF([1]median_raw_etb!AD69="","",[1]median_raw_etb!AD69)</f>
        <v/>
      </c>
      <c r="AE70" s="215" t="str">
        <f>IF([1]median_raw_etb!AE69="","",[1]median_raw_etb!AE69)</f>
        <v/>
      </c>
      <c r="AF70" s="215" t="str">
        <f>IF([1]median_raw_etb!AF69="","",[1]median_raw_etb!AF69)</f>
        <v/>
      </c>
      <c r="AG70" s="215" t="str">
        <f>IF([1]median_raw_etb!AG69="","",[1]median_raw_etb!AG69)</f>
        <v/>
      </c>
      <c r="AH70" s="212" t="str">
        <f>IF([1]median_raw_etb!AH69="","",[1]median_raw_etb!AH69)</f>
        <v/>
      </c>
      <c r="AI70" s="212" t="str">
        <f t="shared" ref="AI70:AI102" si="3">IF(C70="","",IF(D70="",D$2,D70)+IF(E70="",E$2,E70)+IF(F70="",F$2,F70)+IF(G70="",G$2,G70)+IF(H70="",H$2,H70)+IF(I70="",I$2,I70)+IF(J70="",J$2,J70)+IF(K70="",K$2,K70)+IF(L70="",L$2,L70))</f>
        <v/>
      </c>
      <c r="AJ70" s="212"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212"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219"/>
      <c r="AM70" s="213" t="str">
        <f t="shared" ref="AM70:AM102" si="4">IF(C70="","",IF(IF(RIGHT($A70,9)="Equatoria",$E70,$D70)="",IF(RIGHT($A70,9)="Equatoria",$E$2,$D$2),IF(RIGHT($A70,9)="Equatoria",$E70,$D70)))</f>
        <v/>
      </c>
    </row>
    <row r="71" spans="1:39" x14ac:dyDescent="0.3">
      <c r="A71" s="208" t="str">
        <f>IF([1]median_raw_etb!A70="","",[1]median_raw_etb!A70)</f>
        <v/>
      </c>
      <c r="B71" s="208" t="str">
        <f>IF([1]median_raw_etb!B70="","",[1]median_raw_etb!B70)</f>
        <v/>
      </c>
      <c r="C71" s="208" t="str">
        <f>IF([1]median_raw_etb!C70="","",[1]median_raw_etb!C70)</f>
        <v/>
      </c>
      <c r="D71" s="212" t="str">
        <f>IF([1]median_raw_etb!D70="","",[1]median_raw_etb!D70)</f>
        <v/>
      </c>
      <c r="E71" s="212" t="str">
        <f>IF([1]median_raw_etb!E70="","",[1]median_raw_etb!E70)</f>
        <v/>
      </c>
      <c r="F71" s="212" t="str">
        <f>IF([1]median_raw_etb!F70="","",[1]median_raw_etb!F70)</f>
        <v/>
      </c>
      <c r="G71" s="212" t="str">
        <f>IF([1]median_raw_etb!G70="","",[1]median_raw_etb!G70)</f>
        <v/>
      </c>
      <c r="H71" s="212" t="str">
        <f>IF([1]median_raw_etb!H70="","",[1]median_raw_etb!H70)</f>
        <v/>
      </c>
      <c r="I71" s="212" t="str">
        <f>IF([1]median_raw_etb!I70="","",[1]median_raw_etb!I70)</f>
        <v/>
      </c>
      <c r="J71" s="212" t="str">
        <f>IF([1]median_raw_etb!J70="","",[1]median_raw_etb!J70)</f>
        <v/>
      </c>
      <c r="K71" s="212" t="str">
        <f>IF([1]median_raw_etb!K70="","",[1]median_raw_etb!K70)</f>
        <v/>
      </c>
      <c r="L71" s="212" t="str">
        <f>IF([1]median_raw_etb!L70="","",[1]median_raw_etb!L70)</f>
        <v/>
      </c>
      <c r="M71" s="212" t="str">
        <f>IF([1]median_raw_etb!M70="","",[1]median_raw_etb!M70)</f>
        <v/>
      </c>
      <c r="N71" s="212" t="str">
        <f>IF([1]median_raw_etb!N70="","",[1]median_raw_etb!N70)</f>
        <v/>
      </c>
      <c r="O71" s="212" t="str">
        <f>IF([1]median_raw_etb!O70="","",[1]median_raw_etb!O70)</f>
        <v/>
      </c>
      <c r="P71" s="212" t="str">
        <f>IF([1]median_raw_etb!P70="","",[1]median_raw_etb!P70)</f>
        <v/>
      </c>
      <c r="Q71" s="212" t="str">
        <f>IF([1]median_raw_etb!Q70="","",[1]median_raw_etb!Q70)</f>
        <v/>
      </c>
      <c r="R71" s="212" t="str">
        <f>IF([1]median_raw_etb!R70="","",[1]median_raw_etb!R70)</f>
        <v/>
      </c>
      <c r="S71" s="212" t="str">
        <f>IF([1]median_raw_etb!S70="","",[1]median_raw_etb!S70)</f>
        <v/>
      </c>
      <c r="T71" s="212" t="str">
        <f>IF([1]median_raw_etb!T70="","",[1]median_raw_etb!T70)</f>
        <v/>
      </c>
      <c r="U71" s="212" t="str">
        <f>IF([1]median_raw_etb!U70="","",[1]median_raw_etb!U70)</f>
        <v/>
      </c>
      <c r="V71" s="212" t="str">
        <f>IF([1]median_raw_etb!V70="","",[1]median_raw_etb!V70)</f>
        <v/>
      </c>
      <c r="W71" s="212" t="str">
        <f>IF([1]median_raw_etb!W70="","",[1]median_raw_etb!W70)</f>
        <v/>
      </c>
      <c r="X71" s="212" t="str">
        <f>IF([1]median_raw_etb!X70="","",[1]median_raw_etb!X70)</f>
        <v/>
      </c>
      <c r="Y71" s="212" t="str">
        <f>IF([1]median_raw_etb!Y70="","",[1]median_raw_etb!Y70)</f>
        <v/>
      </c>
      <c r="Z71" s="212" t="str">
        <f>IF([1]median_raw_etb!Z70="","",[1]median_raw_etb!Z70)</f>
        <v/>
      </c>
      <c r="AA71" s="212" t="str">
        <f>IF([1]median_raw_etb!AA70="","",[1]median_raw_etb!AA70)</f>
        <v/>
      </c>
      <c r="AB71" s="215" t="str">
        <f>IF([1]median_raw_etb!AB70="","",[1]median_raw_etb!AB70)</f>
        <v/>
      </c>
      <c r="AC71" s="215" t="str">
        <f>IF([1]median_raw_etb!AC70="","",[1]median_raw_etb!AC70)</f>
        <v/>
      </c>
      <c r="AD71" s="218" t="str">
        <f>IF([1]median_raw_etb!AD70="","",[1]median_raw_etb!AD70)</f>
        <v/>
      </c>
      <c r="AE71" s="215" t="str">
        <f>IF([1]median_raw_etb!AE70="","",[1]median_raw_etb!AE70)</f>
        <v/>
      </c>
      <c r="AF71" s="215" t="str">
        <f>IF([1]median_raw_etb!AF70="","",[1]median_raw_etb!AF70)</f>
        <v/>
      </c>
      <c r="AG71" s="215" t="str">
        <f>IF([1]median_raw_etb!AG70="","",[1]median_raw_etb!AG70)</f>
        <v/>
      </c>
      <c r="AH71" s="212" t="str">
        <f>IF([1]median_raw_etb!AH70="","",[1]median_raw_etb!AH70)</f>
        <v/>
      </c>
      <c r="AI71" s="212" t="str">
        <f t="shared" si="3"/>
        <v/>
      </c>
      <c r="AJ71" s="212"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212"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219"/>
      <c r="AM71" s="213" t="str">
        <f t="shared" si="4"/>
        <v/>
      </c>
    </row>
    <row r="72" spans="1:39" x14ac:dyDescent="0.3">
      <c r="A72" s="208" t="str">
        <f>IF([1]median_raw_etb!A71="","",[1]median_raw_etb!A71)</f>
        <v/>
      </c>
      <c r="B72" s="208" t="str">
        <f>IF([1]median_raw_etb!B71="","",[1]median_raw_etb!B71)</f>
        <v/>
      </c>
      <c r="C72" s="208" t="str">
        <f>IF([1]median_raw_etb!C71="","",[1]median_raw_etb!C71)</f>
        <v/>
      </c>
      <c r="D72" s="212" t="str">
        <f>IF([1]median_raw_etb!D71="","",[1]median_raw_etb!D71)</f>
        <v/>
      </c>
      <c r="E72" s="212" t="str">
        <f>IF([1]median_raw_etb!E71="","",[1]median_raw_etb!E71)</f>
        <v/>
      </c>
      <c r="F72" s="212" t="str">
        <f>IF([1]median_raw_etb!F71="","",[1]median_raw_etb!F71)</f>
        <v/>
      </c>
      <c r="G72" s="212" t="str">
        <f>IF([1]median_raw_etb!G71="","",[1]median_raw_etb!G71)</f>
        <v/>
      </c>
      <c r="H72" s="212" t="str">
        <f>IF([1]median_raw_etb!H71="","",[1]median_raw_etb!H71)</f>
        <v/>
      </c>
      <c r="I72" s="212" t="str">
        <f>IF([1]median_raw_etb!I71="","",[1]median_raw_etb!I71)</f>
        <v/>
      </c>
      <c r="J72" s="212" t="str">
        <f>IF([1]median_raw_etb!J71="","",[1]median_raw_etb!J71)</f>
        <v/>
      </c>
      <c r="K72" s="212" t="str">
        <f>IF([1]median_raw_etb!K71="","",[1]median_raw_etb!K71)</f>
        <v/>
      </c>
      <c r="L72" s="212" t="str">
        <f>IF([1]median_raw_etb!L71="","",[1]median_raw_etb!L71)</f>
        <v/>
      </c>
      <c r="M72" s="212" t="str">
        <f>IF([1]median_raw_etb!M71="","",[1]median_raw_etb!M71)</f>
        <v/>
      </c>
      <c r="N72" s="212" t="str">
        <f>IF([1]median_raw_etb!N71="","",[1]median_raw_etb!N71)</f>
        <v/>
      </c>
      <c r="O72" s="212" t="str">
        <f>IF([1]median_raw_etb!O71="","",[1]median_raw_etb!O71)</f>
        <v/>
      </c>
      <c r="P72" s="212" t="str">
        <f>IF([1]median_raw_etb!P71="","",[1]median_raw_etb!P71)</f>
        <v/>
      </c>
      <c r="Q72" s="212" t="str">
        <f>IF([1]median_raw_etb!Q71="","",[1]median_raw_etb!Q71)</f>
        <v/>
      </c>
      <c r="R72" s="212" t="str">
        <f>IF([1]median_raw_etb!R71="","",[1]median_raw_etb!R71)</f>
        <v/>
      </c>
      <c r="S72" s="212" t="str">
        <f>IF([1]median_raw_etb!S71="","",[1]median_raw_etb!S71)</f>
        <v/>
      </c>
      <c r="T72" s="212" t="str">
        <f>IF([1]median_raw_etb!T71="","",[1]median_raw_etb!T71)</f>
        <v/>
      </c>
      <c r="U72" s="212" t="str">
        <f>IF([1]median_raw_etb!U71="","",[1]median_raw_etb!U71)</f>
        <v/>
      </c>
      <c r="V72" s="212" t="str">
        <f>IF([1]median_raw_etb!V71="","",[1]median_raw_etb!V71)</f>
        <v/>
      </c>
      <c r="W72" s="212" t="str">
        <f>IF([1]median_raw_etb!W71="","",[1]median_raw_etb!W71)</f>
        <v/>
      </c>
      <c r="X72" s="212" t="str">
        <f>IF([1]median_raw_etb!X71="","",[1]median_raw_etb!X71)</f>
        <v/>
      </c>
      <c r="Y72" s="212" t="str">
        <f>IF([1]median_raw_etb!Y71="","",[1]median_raw_etb!Y71)</f>
        <v/>
      </c>
      <c r="Z72" s="212" t="str">
        <f>IF([1]median_raw_etb!Z71="","",[1]median_raw_etb!Z71)</f>
        <v/>
      </c>
      <c r="AA72" s="212" t="str">
        <f>IF([1]median_raw_etb!AA71="","",[1]median_raw_etb!AA71)</f>
        <v/>
      </c>
      <c r="AB72" s="215" t="str">
        <f>IF([1]median_raw_etb!AB71="","",[1]median_raw_etb!AB71)</f>
        <v/>
      </c>
      <c r="AC72" s="215" t="str">
        <f>IF([1]median_raw_etb!AC71="","",[1]median_raw_etb!AC71)</f>
        <v/>
      </c>
      <c r="AD72" s="218" t="str">
        <f>IF([1]median_raw_etb!AD71="","",[1]median_raw_etb!AD71)</f>
        <v/>
      </c>
      <c r="AE72" s="215" t="str">
        <f>IF([1]median_raw_etb!AE71="","",[1]median_raw_etb!AE71)</f>
        <v/>
      </c>
      <c r="AF72" s="215" t="str">
        <f>IF([1]median_raw_etb!AF71="","",[1]median_raw_etb!AF71)</f>
        <v/>
      </c>
      <c r="AG72" s="215" t="str">
        <f>IF([1]median_raw_etb!AG71="","",[1]median_raw_etb!AG71)</f>
        <v/>
      </c>
      <c r="AH72" s="212" t="str">
        <f>IF([1]median_raw_etb!AH71="","",[1]median_raw_etb!AH71)</f>
        <v/>
      </c>
      <c r="AI72" s="212" t="str">
        <f t="shared" si="3"/>
        <v/>
      </c>
      <c r="AJ72" s="212"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212"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219"/>
      <c r="AM72" s="213" t="str">
        <f t="shared" si="4"/>
        <v/>
      </c>
    </row>
    <row r="73" spans="1:39" x14ac:dyDescent="0.3">
      <c r="A73" s="208" t="str">
        <f>IF([1]median_raw_etb!A72="","",[1]median_raw_etb!A72)</f>
        <v/>
      </c>
      <c r="B73" s="208" t="str">
        <f>IF([1]median_raw_etb!B72="","",[1]median_raw_etb!B72)</f>
        <v/>
      </c>
      <c r="C73" s="208" t="str">
        <f>IF([1]median_raw_etb!C72="","",[1]median_raw_etb!C72)</f>
        <v/>
      </c>
      <c r="D73" s="212" t="str">
        <f>IF([1]median_raw_etb!D72="","",[1]median_raw_etb!D72)</f>
        <v/>
      </c>
      <c r="E73" s="212" t="str">
        <f>IF([1]median_raw_etb!E72="","",[1]median_raw_etb!E72)</f>
        <v/>
      </c>
      <c r="F73" s="212" t="str">
        <f>IF([1]median_raw_etb!F72="","",[1]median_raw_etb!F72)</f>
        <v/>
      </c>
      <c r="G73" s="212" t="str">
        <f>IF([1]median_raw_etb!G72="","",[1]median_raw_etb!G72)</f>
        <v/>
      </c>
      <c r="H73" s="212" t="str">
        <f>IF([1]median_raw_etb!H72="","",[1]median_raw_etb!H72)</f>
        <v/>
      </c>
      <c r="I73" s="212" t="str">
        <f>IF([1]median_raw_etb!I72="","",[1]median_raw_etb!I72)</f>
        <v/>
      </c>
      <c r="J73" s="212" t="str">
        <f>IF([1]median_raw_etb!J72="","",[1]median_raw_etb!J72)</f>
        <v/>
      </c>
      <c r="K73" s="212" t="str">
        <f>IF([1]median_raw_etb!K72="","",[1]median_raw_etb!K72)</f>
        <v/>
      </c>
      <c r="L73" s="212" t="str">
        <f>IF([1]median_raw_etb!L72="","",[1]median_raw_etb!L72)</f>
        <v/>
      </c>
      <c r="M73" s="212" t="str">
        <f>IF([1]median_raw_etb!M72="","",[1]median_raw_etb!M72)</f>
        <v/>
      </c>
      <c r="N73" s="212" t="str">
        <f>IF([1]median_raw_etb!N72="","",[1]median_raw_etb!N72)</f>
        <v/>
      </c>
      <c r="O73" s="212" t="str">
        <f>IF([1]median_raw_etb!O72="","",[1]median_raw_etb!O72)</f>
        <v/>
      </c>
      <c r="P73" s="212" t="str">
        <f>IF([1]median_raw_etb!P72="","",[1]median_raw_etb!P72)</f>
        <v/>
      </c>
      <c r="Q73" s="212" t="str">
        <f>IF([1]median_raw_etb!Q72="","",[1]median_raw_etb!Q72)</f>
        <v/>
      </c>
      <c r="R73" s="212" t="str">
        <f>IF([1]median_raw_etb!R72="","",[1]median_raw_etb!R72)</f>
        <v/>
      </c>
      <c r="S73" s="212" t="str">
        <f>IF([1]median_raw_etb!S72="","",[1]median_raw_etb!S72)</f>
        <v/>
      </c>
      <c r="T73" s="212" t="str">
        <f>IF([1]median_raw_etb!T72="","",[1]median_raw_etb!T72)</f>
        <v/>
      </c>
      <c r="U73" s="212" t="str">
        <f>IF([1]median_raw_etb!U72="","",[1]median_raw_etb!U72)</f>
        <v/>
      </c>
      <c r="V73" s="212" t="str">
        <f>IF([1]median_raw_etb!V72="","",[1]median_raw_etb!V72)</f>
        <v/>
      </c>
      <c r="W73" s="212" t="str">
        <f>IF([1]median_raw_etb!W72="","",[1]median_raw_etb!W72)</f>
        <v/>
      </c>
      <c r="X73" s="212" t="str">
        <f>IF([1]median_raw_etb!X72="","",[1]median_raw_etb!X72)</f>
        <v/>
      </c>
      <c r="Y73" s="212" t="str">
        <f>IF([1]median_raw_etb!Y72="","",[1]median_raw_etb!Y72)</f>
        <v/>
      </c>
      <c r="Z73" s="212" t="str">
        <f>IF([1]median_raw_etb!Z72="","",[1]median_raw_etb!Z72)</f>
        <v/>
      </c>
      <c r="AA73" s="212" t="str">
        <f>IF([1]median_raw_etb!AA72="","",[1]median_raw_etb!AA72)</f>
        <v/>
      </c>
      <c r="AB73" s="215" t="str">
        <f>IF([1]median_raw_etb!AB72="","",[1]median_raw_etb!AB72)</f>
        <v/>
      </c>
      <c r="AC73" s="215" t="str">
        <f>IF([1]median_raw_etb!AC72="","",[1]median_raw_etb!AC72)</f>
        <v/>
      </c>
      <c r="AD73" s="218" t="str">
        <f>IF([1]median_raw_etb!AD72="","",[1]median_raw_etb!AD72)</f>
        <v/>
      </c>
      <c r="AE73" s="215" t="str">
        <f>IF([1]median_raw_etb!AE72="","",[1]median_raw_etb!AE72)</f>
        <v/>
      </c>
      <c r="AF73" s="215" t="str">
        <f>IF([1]median_raw_etb!AF72="","",[1]median_raw_etb!AF72)</f>
        <v/>
      </c>
      <c r="AG73" s="215" t="str">
        <f>IF([1]median_raw_etb!AG72="","",[1]median_raw_etb!AG72)</f>
        <v/>
      </c>
      <c r="AH73" s="212" t="str">
        <f>IF([1]median_raw_etb!AH72="","",[1]median_raw_etb!AH72)</f>
        <v/>
      </c>
      <c r="AI73" s="212" t="str">
        <f t="shared" si="3"/>
        <v/>
      </c>
      <c r="AJ73" s="212"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212"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219"/>
      <c r="AM73" s="213" t="str">
        <f t="shared" si="4"/>
        <v/>
      </c>
    </row>
    <row r="74" spans="1:39" x14ac:dyDescent="0.3">
      <c r="A74" s="208" t="str">
        <f>IF([1]median_raw_etb!A73="","",[1]median_raw_etb!A73)</f>
        <v/>
      </c>
      <c r="B74" s="208" t="str">
        <f>IF([1]median_raw_etb!B73="","",[1]median_raw_etb!B73)</f>
        <v/>
      </c>
      <c r="C74" s="208" t="str">
        <f>IF([1]median_raw_etb!C73="","",[1]median_raw_etb!C73)</f>
        <v/>
      </c>
      <c r="D74" s="212" t="str">
        <f>IF([1]median_raw_etb!D73="","",[1]median_raw_etb!D73)</f>
        <v/>
      </c>
      <c r="E74" s="212" t="str">
        <f>IF([1]median_raw_etb!E73="","",[1]median_raw_etb!E73)</f>
        <v/>
      </c>
      <c r="F74" s="212" t="str">
        <f>IF([1]median_raw_etb!F73="","",[1]median_raw_etb!F73)</f>
        <v/>
      </c>
      <c r="G74" s="212" t="str">
        <f>IF([1]median_raw_etb!G73="","",[1]median_raw_etb!G73)</f>
        <v/>
      </c>
      <c r="H74" s="212" t="str">
        <f>IF([1]median_raw_etb!H73="","",[1]median_raw_etb!H73)</f>
        <v/>
      </c>
      <c r="I74" s="212" t="str">
        <f>IF([1]median_raw_etb!I73="","",[1]median_raw_etb!I73)</f>
        <v/>
      </c>
      <c r="J74" s="212" t="str">
        <f>IF([1]median_raw_etb!J73="","",[1]median_raw_etb!J73)</f>
        <v/>
      </c>
      <c r="K74" s="212" t="str">
        <f>IF([1]median_raw_etb!K73="","",[1]median_raw_etb!K73)</f>
        <v/>
      </c>
      <c r="L74" s="212" t="str">
        <f>IF([1]median_raw_etb!L73="","",[1]median_raw_etb!L73)</f>
        <v/>
      </c>
      <c r="M74" s="212" t="str">
        <f>IF([1]median_raw_etb!M73="","",[1]median_raw_etb!M73)</f>
        <v/>
      </c>
      <c r="N74" s="212" t="str">
        <f>IF([1]median_raw_etb!N73="","",[1]median_raw_etb!N73)</f>
        <v/>
      </c>
      <c r="O74" s="212" t="str">
        <f>IF([1]median_raw_etb!O73="","",[1]median_raw_etb!O73)</f>
        <v/>
      </c>
      <c r="P74" s="212" t="str">
        <f>IF([1]median_raw_etb!P73="","",[1]median_raw_etb!P73)</f>
        <v/>
      </c>
      <c r="Q74" s="212" t="str">
        <f>IF([1]median_raw_etb!Q73="","",[1]median_raw_etb!Q73)</f>
        <v/>
      </c>
      <c r="R74" s="212" t="str">
        <f>IF([1]median_raw_etb!R73="","",[1]median_raw_etb!R73)</f>
        <v/>
      </c>
      <c r="S74" s="212" t="str">
        <f>IF([1]median_raw_etb!S73="","",[1]median_raw_etb!S73)</f>
        <v/>
      </c>
      <c r="T74" s="212" t="str">
        <f>IF([1]median_raw_etb!T73="","",[1]median_raw_etb!T73)</f>
        <v/>
      </c>
      <c r="U74" s="212" t="str">
        <f>IF([1]median_raw_etb!U73="","",[1]median_raw_etb!U73)</f>
        <v/>
      </c>
      <c r="V74" s="212" t="str">
        <f>IF([1]median_raw_etb!V73="","",[1]median_raw_etb!V73)</f>
        <v/>
      </c>
      <c r="W74" s="212" t="str">
        <f>IF([1]median_raw_etb!W73="","",[1]median_raw_etb!W73)</f>
        <v/>
      </c>
      <c r="X74" s="212" t="str">
        <f>IF([1]median_raw_etb!X73="","",[1]median_raw_etb!X73)</f>
        <v/>
      </c>
      <c r="Y74" s="212" t="str">
        <f>IF([1]median_raw_etb!Y73="","",[1]median_raw_etb!Y73)</f>
        <v/>
      </c>
      <c r="Z74" s="212" t="str">
        <f>IF([1]median_raw_etb!Z73="","",[1]median_raw_etb!Z73)</f>
        <v/>
      </c>
      <c r="AA74" s="212" t="str">
        <f>IF([1]median_raw_etb!AA73="","",[1]median_raw_etb!AA73)</f>
        <v/>
      </c>
      <c r="AB74" s="215" t="str">
        <f>IF([1]median_raw_etb!AB73="","",[1]median_raw_etb!AB73)</f>
        <v/>
      </c>
      <c r="AC74" s="215" t="str">
        <f>IF([1]median_raw_etb!AC73="","",[1]median_raw_etb!AC73)</f>
        <v/>
      </c>
      <c r="AD74" s="218" t="str">
        <f>IF([1]median_raw_etb!AD73="","",[1]median_raw_etb!AD73)</f>
        <v/>
      </c>
      <c r="AE74" s="215" t="str">
        <f>IF([1]median_raw_etb!AE73="","",[1]median_raw_etb!AE73)</f>
        <v/>
      </c>
      <c r="AF74" s="215" t="str">
        <f>IF([1]median_raw_etb!AF73="","",[1]median_raw_etb!AF73)</f>
        <v/>
      </c>
      <c r="AG74" s="215" t="str">
        <f>IF([1]median_raw_etb!AG73="","",[1]median_raw_etb!AG73)</f>
        <v/>
      </c>
      <c r="AH74" s="212" t="str">
        <f>IF([1]median_raw_etb!AH73="","",[1]median_raw_etb!AH73)</f>
        <v/>
      </c>
      <c r="AI74" s="212" t="str">
        <f t="shared" si="3"/>
        <v/>
      </c>
      <c r="AJ74" s="212"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212"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219"/>
      <c r="AM74" s="213" t="str">
        <f t="shared" si="4"/>
        <v/>
      </c>
    </row>
    <row r="75" spans="1:39" x14ac:dyDescent="0.3">
      <c r="A75" s="208" t="str">
        <f>IF([1]median_raw_etb!A74="","",[1]median_raw_etb!A74)</f>
        <v/>
      </c>
      <c r="B75" s="208" t="str">
        <f>IF([1]median_raw_etb!B74="","",[1]median_raw_etb!B74)</f>
        <v/>
      </c>
      <c r="C75" s="208" t="str">
        <f>IF([1]median_raw_etb!C74="","",[1]median_raw_etb!C74)</f>
        <v/>
      </c>
      <c r="D75" s="212" t="str">
        <f>IF([1]median_raw_etb!D74="","",[1]median_raw_etb!D74)</f>
        <v/>
      </c>
      <c r="E75" s="212" t="str">
        <f>IF([1]median_raw_etb!E74="","",[1]median_raw_etb!E74)</f>
        <v/>
      </c>
      <c r="F75" s="212" t="str">
        <f>IF([1]median_raw_etb!F74="","",[1]median_raw_etb!F74)</f>
        <v/>
      </c>
      <c r="G75" s="212" t="str">
        <f>IF([1]median_raw_etb!G74="","",[1]median_raw_etb!G74)</f>
        <v/>
      </c>
      <c r="H75" s="212" t="str">
        <f>IF([1]median_raw_etb!H74="","",[1]median_raw_etb!H74)</f>
        <v/>
      </c>
      <c r="I75" s="212" t="str">
        <f>IF([1]median_raw_etb!I74="","",[1]median_raw_etb!I74)</f>
        <v/>
      </c>
      <c r="J75" s="212" t="str">
        <f>IF([1]median_raw_etb!J74="","",[1]median_raw_etb!J74)</f>
        <v/>
      </c>
      <c r="K75" s="212" t="str">
        <f>IF([1]median_raw_etb!K74="","",[1]median_raw_etb!K74)</f>
        <v/>
      </c>
      <c r="L75" s="212" t="str">
        <f>IF([1]median_raw_etb!L74="","",[1]median_raw_etb!L74)</f>
        <v/>
      </c>
      <c r="M75" s="212" t="str">
        <f>IF([1]median_raw_etb!M74="","",[1]median_raw_etb!M74)</f>
        <v/>
      </c>
      <c r="N75" s="212" t="str">
        <f>IF([1]median_raw_etb!N74="","",[1]median_raw_etb!N74)</f>
        <v/>
      </c>
      <c r="O75" s="212" t="str">
        <f>IF([1]median_raw_etb!O74="","",[1]median_raw_etb!O74)</f>
        <v/>
      </c>
      <c r="P75" s="212" t="str">
        <f>IF([1]median_raw_etb!P74="","",[1]median_raw_etb!P74)</f>
        <v/>
      </c>
      <c r="Q75" s="212" t="str">
        <f>IF([1]median_raw_etb!Q74="","",[1]median_raw_etb!Q74)</f>
        <v/>
      </c>
      <c r="R75" s="212" t="str">
        <f>IF([1]median_raw_etb!R74="","",[1]median_raw_etb!R74)</f>
        <v/>
      </c>
      <c r="S75" s="212" t="str">
        <f>IF([1]median_raw_etb!S74="","",[1]median_raw_etb!S74)</f>
        <v/>
      </c>
      <c r="T75" s="212" t="str">
        <f>IF([1]median_raw_etb!T74="","",[1]median_raw_etb!T74)</f>
        <v/>
      </c>
      <c r="U75" s="212" t="str">
        <f>IF([1]median_raw_etb!U74="","",[1]median_raw_etb!U74)</f>
        <v/>
      </c>
      <c r="V75" s="212" t="str">
        <f>IF([1]median_raw_etb!V74="","",[1]median_raw_etb!V74)</f>
        <v/>
      </c>
      <c r="W75" s="212" t="str">
        <f>IF([1]median_raw_etb!W74="","",[1]median_raw_etb!W74)</f>
        <v/>
      </c>
      <c r="X75" s="212" t="str">
        <f>IF([1]median_raw_etb!X74="","",[1]median_raw_etb!X74)</f>
        <v/>
      </c>
      <c r="Y75" s="212" t="str">
        <f>IF([1]median_raw_etb!Y74="","",[1]median_raw_etb!Y74)</f>
        <v/>
      </c>
      <c r="Z75" s="212" t="str">
        <f>IF([1]median_raw_etb!Z74="","",[1]median_raw_etb!Z74)</f>
        <v/>
      </c>
      <c r="AA75" s="212" t="str">
        <f>IF([1]median_raw_etb!AA74="","",[1]median_raw_etb!AA74)</f>
        <v/>
      </c>
      <c r="AB75" s="215" t="str">
        <f>IF([1]median_raw_etb!AB74="","",[1]median_raw_etb!AB74)</f>
        <v/>
      </c>
      <c r="AC75" s="215" t="str">
        <f>IF([1]median_raw_etb!AC74="","",[1]median_raw_etb!AC74)</f>
        <v/>
      </c>
      <c r="AD75" s="218" t="str">
        <f>IF([1]median_raw_etb!AD74="","",[1]median_raw_etb!AD74)</f>
        <v/>
      </c>
      <c r="AE75" s="215" t="str">
        <f>IF([1]median_raw_etb!AE74="","",[1]median_raw_etb!AE74)</f>
        <v/>
      </c>
      <c r="AF75" s="215" t="str">
        <f>IF([1]median_raw_etb!AF74="","",[1]median_raw_etb!AF74)</f>
        <v/>
      </c>
      <c r="AG75" s="215" t="str">
        <f>IF([1]median_raw_etb!AG74="","",[1]median_raw_etb!AG74)</f>
        <v/>
      </c>
      <c r="AH75" s="212" t="str">
        <f>IF([1]median_raw_etb!AH74="","",[1]median_raw_etb!AH74)</f>
        <v/>
      </c>
      <c r="AI75" s="212" t="str">
        <f t="shared" si="3"/>
        <v/>
      </c>
      <c r="AJ75" s="212"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212"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219"/>
      <c r="AM75" s="213" t="str">
        <f t="shared" si="4"/>
        <v/>
      </c>
    </row>
    <row r="76" spans="1:39" x14ac:dyDescent="0.3">
      <c r="A76" s="208" t="str">
        <f>IF([1]median_raw_etb!A75="","",[1]median_raw_etb!A75)</f>
        <v/>
      </c>
      <c r="B76" s="208" t="str">
        <f>IF([1]median_raw_etb!B75="","",[1]median_raw_etb!B75)</f>
        <v/>
      </c>
      <c r="C76" s="208" t="str">
        <f>IF([1]median_raw_etb!C75="","",[1]median_raw_etb!C75)</f>
        <v/>
      </c>
      <c r="D76" s="212" t="str">
        <f>IF([1]median_raw_etb!D75="","",[1]median_raw_etb!D75)</f>
        <v/>
      </c>
      <c r="E76" s="212" t="str">
        <f>IF([1]median_raw_etb!E75="","",[1]median_raw_etb!E75)</f>
        <v/>
      </c>
      <c r="F76" s="212" t="str">
        <f>IF([1]median_raw_etb!F75="","",[1]median_raw_etb!F75)</f>
        <v/>
      </c>
      <c r="G76" s="212" t="str">
        <f>IF([1]median_raw_etb!G75="","",[1]median_raw_etb!G75)</f>
        <v/>
      </c>
      <c r="H76" s="212" t="str">
        <f>IF([1]median_raw_etb!H75="","",[1]median_raw_etb!H75)</f>
        <v/>
      </c>
      <c r="I76" s="212" t="str">
        <f>IF([1]median_raw_etb!I75="","",[1]median_raw_etb!I75)</f>
        <v/>
      </c>
      <c r="J76" s="212" t="str">
        <f>IF([1]median_raw_etb!J75="","",[1]median_raw_etb!J75)</f>
        <v/>
      </c>
      <c r="K76" s="212" t="str">
        <f>IF([1]median_raw_etb!K75="","",[1]median_raw_etb!K75)</f>
        <v/>
      </c>
      <c r="L76" s="212" t="str">
        <f>IF([1]median_raw_etb!L75="","",[1]median_raw_etb!L75)</f>
        <v/>
      </c>
      <c r="M76" s="212" t="str">
        <f>IF([1]median_raw_etb!M75="","",[1]median_raw_etb!M75)</f>
        <v/>
      </c>
      <c r="N76" s="212" t="str">
        <f>IF([1]median_raw_etb!N75="","",[1]median_raw_etb!N75)</f>
        <v/>
      </c>
      <c r="O76" s="212" t="str">
        <f>IF([1]median_raw_etb!O75="","",[1]median_raw_etb!O75)</f>
        <v/>
      </c>
      <c r="P76" s="212" t="str">
        <f>IF([1]median_raw_etb!P75="","",[1]median_raw_etb!P75)</f>
        <v/>
      </c>
      <c r="Q76" s="212" t="str">
        <f>IF([1]median_raw_etb!Q75="","",[1]median_raw_etb!Q75)</f>
        <v/>
      </c>
      <c r="R76" s="212" t="str">
        <f>IF([1]median_raw_etb!R75="","",[1]median_raw_etb!R75)</f>
        <v/>
      </c>
      <c r="S76" s="212" t="str">
        <f>IF([1]median_raw_etb!S75="","",[1]median_raw_etb!S75)</f>
        <v/>
      </c>
      <c r="T76" s="212" t="str">
        <f>IF([1]median_raw_etb!T75="","",[1]median_raw_etb!T75)</f>
        <v/>
      </c>
      <c r="U76" s="212" t="str">
        <f>IF([1]median_raw_etb!U75="","",[1]median_raw_etb!U75)</f>
        <v/>
      </c>
      <c r="V76" s="212" t="str">
        <f>IF([1]median_raw_etb!V75="","",[1]median_raw_etb!V75)</f>
        <v/>
      </c>
      <c r="W76" s="212" t="str">
        <f>IF([1]median_raw_etb!W75="","",[1]median_raw_etb!W75)</f>
        <v/>
      </c>
      <c r="X76" s="212" t="str">
        <f>IF([1]median_raw_etb!X75="","",[1]median_raw_etb!X75)</f>
        <v/>
      </c>
      <c r="Y76" s="212" t="str">
        <f>IF([1]median_raw_etb!Y75="","",[1]median_raw_etb!Y75)</f>
        <v/>
      </c>
      <c r="Z76" s="212" t="str">
        <f>IF([1]median_raw_etb!Z75="","",[1]median_raw_etb!Z75)</f>
        <v/>
      </c>
      <c r="AA76" s="212" t="str">
        <f>IF([1]median_raw_etb!AA75="","",[1]median_raw_etb!AA75)</f>
        <v/>
      </c>
      <c r="AB76" s="215" t="str">
        <f>IF([1]median_raw_etb!AB75="","",[1]median_raw_etb!AB75)</f>
        <v/>
      </c>
      <c r="AC76" s="215" t="str">
        <f>IF([1]median_raw_etb!AC75="","",[1]median_raw_etb!AC75)</f>
        <v/>
      </c>
      <c r="AD76" s="218" t="str">
        <f>IF([1]median_raw_etb!AD75="","",[1]median_raw_etb!AD75)</f>
        <v/>
      </c>
      <c r="AE76" s="215" t="str">
        <f>IF([1]median_raw_etb!AE75="","",[1]median_raw_etb!AE75)</f>
        <v/>
      </c>
      <c r="AF76" s="215" t="str">
        <f>IF([1]median_raw_etb!AF75="","",[1]median_raw_etb!AF75)</f>
        <v/>
      </c>
      <c r="AG76" s="215" t="str">
        <f>IF([1]median_raw_etb!AG75="","",[1]median_raw_etb!AG75)</f>
        <v/>
      </c>
      <c r="AH76" s="212" t="str">
        <f>IF([1]median_raw_etb!AH75="","",[1]median_raw_etb!AH75)</f>
        <v/>
      </c>
      <c r="AI76" s="212" t="str">
        <f t="shared" si="3"/>
        <v/>
      </c>
      <c r="AJ76" s="212"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212"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219"/>
      <c r="AM76" s="213" t="str">
        <f t="shared" si="4"/>
        <v/>
      </c>
    </row>
    <row r="77" spans="1:39" x14ac:dyDescent="0.3">
      <c r="A77" s="208" t="str">
        <f>IF([1]median_raw_etb!A76="","",[1]median_raw_etb!A76)</f>
        <v/>
      </c>
      <c r="B77" s="208" t="str">
        <f>IF([1]median_raw_etb!B76="","",[1]median_raw_etb!B76)</f>
        <v/>
      </c>
      <c r="C77" s="208" t="str">
        <f>IF([1]median_raw_etb!C76="","",[1]median_raw_etb!C76)</f>
        <v/>
      </c>
      <c r="D77" s="212" t="str">
        <f>IF([1]median_raw_etb!D76="","",[1]median_raw_etb!D76)</f>
        <v/>
      </c>
      <c r="E77" s="212" t="str">
        <f>IF([1]median_raw_etb!E76="","",[1]median_raw_etb!E76)</f>
        <v/>
      </c>
      <c r="F77" s="212" t="str">
        <f>IF([1]median_raw_etb!F76="","",[1]median_raw_etb!F76)</f>
        <v/>
      </c>
      <c r="G77" s="212" t="str">
        <f>IF([1]median_raw_etb!G76="","",[1]median_raw_etb!G76)</f>
        <v/>
      </c>
      <c r="H77" s="212" t="str">
        <f>IF([1]median_raw_etb!H76="","",[1]median_raw_etb!H76)</f>
        <v/>
      </c>
      <c r="I77" s="212" t="str">
        <f>IF([1]median_raw_etb!I76="","",[1]median_raw_etb!I76)</f>
        <v/>
      </c>
      <c r="J77" s="212" t="str">
        <f>IF([1]median_raw_etb!J76="","",[1]median_raw_etb!J76)</f>
        <v/>
      </c>
      <c r="K77" s="212" t="str">
        <f>IF([1]median_raw_etb!K76="","",[1]median_raw_etb!K76)</f>
        <v/>
      </c>
      <c r="L77" s="212" t="str">
        <f>IF([1]median_raw_etb!L76="","",[1]median_raw_etb!L76)</f>
        <v/>
      </c>
      <c r="M77" s="212" t="str">
        <f>IF([1]median_raw_etb!M76="","",[1]median_raw_etb!M76)</f>
        <v/>
      </c>
      <c r="N77" s="212" t="str">
        <f>IF([1]median_raw_etb!N76="","",[1]median_raw_etb!N76)</f>
        <v/>
      </c>
      <c r="O77" s="212" t="str">
        <f>IF([1]median_raw_etb!O76="","",[1]median_raw_etb!O76)</f>
        <v/>
      </c>
      <c r="P77" s="212" t="str">
        <f>IF([1]median_raw_etb!P76="","",[1]median_raw_etb!P76)</f>
        <v/>
      </c>
      <c r="Q77" s="212" t="str">
        <f>IF([1]median_raw_etb!Q76="","",[1]median_raw_etb!Q76)</f>
        <v/>
      </c>
      <c r="R77" s="212" t="str">
        <f>IF([1]median_raw_etb!R76="","",[1]median_raw_etb!R76)</f>
        <v/>
      </c>
      <c r="S77" s="212" t="str">
        <f>IF([1]median_raw_etb!S76="","",[1]median_raw_etb!S76)</f>
        <v/>
      </c>
      <c r="T77" s="212" t="str">
        <f>IF([1]median_raw_etb!T76="","",[1]median_raw_etb!T76)</f>
        <v/>
      </c>
      <c r="U77" s="212" t="str">
        <f>IF([1]median_raw_etb!U76="","",[1]median_raw_etb!U76)</f>
        <v/>
      </c>
      <c r="V77" s="212" t="str">
        <f>IF([1]median_raw_etb!V76="","",[1]median_raw_etb!V76)</f>
        <v/>
      </c>
      <c r="W77" s="212" t="str">
        <f>IF([1]median_raw_etb!W76="","",[1]median_raw_etb!W76)</f>
        <v/>
      </c>
      <c r="X77" s="212" t="str">
        <f>IF([1]median_raw_etb!X76="","",[1]median_raw_etb!X76)</f>
        <v/>
      </c>
      <c r="Y77" s="212" t="str">
        <f>IF([1]median_raw_etb!Y76="","",[1]median_raw_etb!Y76)</f>
        <v/>
      </c>
      <c r="Z77" s="212" t="str">
        <f>IF([1]median_raw_etb!Z76="","",[1]median_raw_etb!Z76)</f>
        <v/>
      </c>
      <c r="AA77" s="212" t="str">
        <f>IF([1]median_raw_etb!AA76="","",[1]median_raw_etb!AA76)</f>
        <v/>
      </c>
      <c r="AB77" s="215" t="str">
        <f>IF([1]median_raw_etb!AB76="","",[1]median_raw_etb!AB76)</f>
        <v/>
      </c>
      <c r="AC77" s="215" t="str">
        <f>IF([1]median_raw_etb!AC76="","",[1]median_raw_etb!AC76)</f>
        <v/>
      </c>
      <c r="AD77" s="218" t="str">
        <f>IF([1]median_raw_etb!AD76="","",[1]median_raw_etb!AD76)</f>
        <v/>
      </c>
      <c r="AE77" s="215" t="str">
        <f>IF([1]median_raw_etb!AE76="","",[1]median_raw_etb!AE76)</f>
        <v/>
      </c>
      <c r="AF77" s="215" t="str">
        <f>IF([1]median_raw_etb!AF76="","",[1]median_raw_etb!AF76)</f>
        <v/>
      </c>
      <c r="AG77" s="215" t="str">
        <f>IF([1]median_raw_etb!AG76="","",[1]median_raw_etb!AG76)</f>
        <v/>
      </c>
      <c r="AH77" s="212" t="str">
        <f>IF([1]median_raw_etb!AH76="","",[1]median_raw_etb!AH76)</f>
        <v/>
      </c>
      <c r="AI77" s="212" t="str">
        <f t="shared" si="3"/>
        <v/>
      </c>
      <c r="AJ77" s="212"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212"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219"/>
      <c r="AM77" s="213" t="str">
        <f t="shared" si="4"/>
        <v/>
      </c>
    </row>
    <row r="78" spans="1:39" x14ac:dyDescent="0.3">
      <c r="A78" s="208" t="str">
        <f>IF([1]median_raw_etb!A77="","",[1]median_raw_etb!A77)</f>
        <v/>
      </c>
      <c r="B78" s="208" t="str">
        <f>IF([1]median_raw_etb!B77="","",[1]median_raw_etb!B77)</f>
        <v/>
      </c>
      <c r="C78" s="208" t="str">
        <f>IF([1]median_raw_etb!C77="","",[1]median_raw_etb!C77)</f>
        <v/>
      </c>
      <c r="D78" s="212" t="str">
        <f>IF([1]median_raw_etb!D77="","",[1]median_raw_etb!D77)</f>
        <v/>
      </c>
      <c r="E78" s="212" t="str">
        <f>IF([1]median_raw_etb!E77="","",[1]median_raw_etb!E77)</f>
        <v/>
      </c>
      <c r="F78" s="212" t="str">
        <f>IF([1]median_raw_etb!F77="","",[1]median_raw_etb!F77)</f>
        <v/>
      </c>
      <c r="G78" s="212" t="str">
        <f>IF([1]median_raw_etb!G77="","",[1]median_raw_etb!G77)</f>
        <v/>
      </c>
      <c r="H78" s="212" t="str">
        <f>IF([1]median_raw_etb!H77="","",[1]median_raw_etb!H77)</f>
        <v/>
      </c>
      <c r="I78" s="212" t="str">
        <f>IF([1]median_raw_etb!I77="","",[1]median_raw_etb!I77)</f>
        <v/>
      </c>
      <c r="J78" s="212" t="str">
        <f>IF([1]median_raw_etb!J77="","",[1]median_raw_etb!J77)</f>
        <v/>
      </c>
      <c r="K78" s="212" t="str">
        <f>IF([1]median_raw_etb!K77="","",[1]median_raw_etb!K77)</f>
        <v/>
      </c>
      <c r="L78" s="212" t="str">
        <f>IF([1]median_raw_etb!L77="","",[1]median_raw_etb!L77)</f>
        <v/>
      </c>
      <c r="M78" s="212" t="str">
        <f>IF([1]median_raw_etb!M77="","",[1]median_raw_etb!M77)</f>
        <v/>
      </c>
      <c r="N78" s="212" t="str">
        <f>IF([1]median_raw_etb!N77="","",[1]median_raw_etb!N77)</f>
        <v/>
      </c>
      <c r="O78" s="212" t="str">
        <f>IF([1]median_raw_etb!O77="","",[1]median_raw_etb!O77)</f>
        <v/>
      </c>
      <c r="P78" s="212" t="str">
        <f>IF([1]median_raw_etb!P77="","",[1]median_raw_etb!P77)</f>
        <v/>
      </c>
      <c r="Q78" s="212" t="str">
        <f>IF([1]median_raw_etb!Q77="","",[1]median_raw_etb!Q77)</f>
        <v/>
      </c>
      <c r="R78" s="212" t="str">
        <f>IF([1]median_raw_etb!R77="","",[1]median_raw_etb!R77)</f>
        <v/>
      </c>
      <c r="S78" s="212" t="str">
        <f>IF([1]median_raw_etb!S77="","",[1]median_raw_etb!S77)</f>
        <v/>
      </c>
      <c r="T78" s="212" t="str">
        <f>IF([1]median_raw_etb!T77="","",[1]median_raw_etb!T77)</f>
        <v/>
      </c>
      <c r="U78" s="212" t="str">
        <f>IF([1]median_raw_etb!U77="","",[1]median_raw_etb!U77)</f>
        <v/>
      </c>
      <c r="V78" s="212" t="str">
        <f>IF([1]median_raw_etb!V77="","",[1]median_raw_etb!V77)</f>
        <v/>
      </c>
      <c r="W78" s="212" t="str">
        <f>IF([1]median_raw_etb!W77="","",[1]median_raw_etb!W77)</f>
        <v/>
      </c>
      <c r="X78" s="212" t="str">
        <f>IF([1]median_raw_etb!X77="","",[1]median_raw_etb!X77)</f>
        <v/>
      </c>
      <c r="Y78" s="212" t="str">
        <f>IF([1]median_raw_etb!Y77="","",[1]median_raw_etb!Y77)</f>
        <v/>
      </c>
      <c r="Z78" s="212" t="str">
        <f>IF([1]median_raw_etb!Z77="","",[1]median_raw_etb!Z77)</f>
        <v/>
      </c>
      <c r="AA78" s="212" t="str">
        <f>IF([1]median_raw_etb!AA77="","",[1]median_raw_etb!AA77)</f>
        <v/>
      </c>
      <c r="AB78" s="215" t="str">
        <f>IF([1]median_raw_etb!AB77="","",[1]median_raw_etb!AB77)</f>
        <v/>
      </c>
      <c r="AC78" s="215" t="str">
        <f>IF([1]median_raw_etb!AC77="","",[1]median_raw_etb!AC77)</f>
        <v/>
      </c>
      <c r="AD78" s="218" t="str">
        <f>IF([1]median_raw_etb!AD77="","",[1]median_raw_etb!AD77)</f>
        <v/>
      </c>
      <c r="AE78" s="215" t="str">
        <f>IF([1]median_raw_etb!AE77="","",[1]median_raw_etb!AE77)</f>
        <v/>
      </c>
      <c r="AF78" s="215" t="str">
        <f>IF([1]median_raw_etb!AF77="","",[1]median_raw_etb!AF77)</f>
        <v/>
      </c>
      <c r="AG78" s="215" t="str">
        <f>IF([1]median_raw_etb!AG77="","",[1]median_raw_etb!AG77)</f>
        <v/>
      </c>
      <c r="AH78" s="212" t="str">
        <f>IF([1]median_raw_etb!AH77="","",[1]median_raw_etb!AH77)</f>
        <v/>
      </c>
      <c r="AI78" s="212" t="str">
        <f t="shared" si="3"/>
        <v/>
      </c>
      <c r="AJ78" s="212"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212"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219"/>
      <c r="AM78" s="213" t="str">
        <f t="shared" si="4"/>
        <v/>
      </c>
    </row>
    <row r="79" spans="1:39" x14ac:dyDescent="0.3">
      <c r="A79" s="208" t="str">
        <f>IF([1]median_raw_etb!A78="","",[1]median_raw_etb!A78)</f>
        <v/>
      </c>
      <c r="B79" s="208" t="str">
        <f>IF([1]median_raw_etb!B78="","",[1]median_raw_etb!B78)</f>
        <v/>
      </c>
      <c r="C79" s="208" t="str">
        <f>IF([1]median_raw_etb!C78="","",[1]median_raw_etb!C78)</f>
        <v/>
      </c>
      <c r="D79" s="212" t="str">
        <f>IF([1]median_raw_etb!D78="","",[1]median_raw_etb!D78)</f>
        <v/>
      </c>
      <c r="E79" s="212" t="str">
        <f>IF([1]median_raw_etb!E78="","",[1]median_raw_etb!E78)</f>
        <v/>
      </c>
      <c r="F79" s="212" t="str">
        <f>IF([1]median_raw_etb!F78="","",[1]median_raw_etb!F78)</f>
        <v/>
      </c>
      <c r="G79" s="212" t="str">
        <f>IF([1]median_raw_etb!G78="","",[1]median_raw_etb!G78)</f>
        <v/>
      </c>
      <c r="H79" s="212" t="str">
        <f>IF([1]median_raw_etb!H78="","",[1]median_raw_etb!H78)</f>
        <v/>
      </c>
      <c r="I79" s="212" t="str">
        <f>IF([1]median_raw_etb!I78="","",[1]median_raw_etb!I78)</f>
        <v/>
      </c>
      <c r="J79" s="212" t="str">
        <f>IF([1]median_raw_etb!J78="","",[1]median_raw_etb!J78)</f>
        <v/>
      </c>
      <c r="K79" s="212" t="str">
        <f>IF([1]median_raw_etb!K78="","",[1]median_raw_etb!K78)</f>
        <v/>
      </c>
      <c r="L79" s="212" t="str">
        <f>IF([1]median_raw_etb!L78="","",[1]median_raw_etb!L78)</f>
        <v/>
      </c>
      <c r="M79" s="212" t="str">
        <f>IF([1]median_raw_etb!M78="","",[1]median_raw_etb!M78)</f>
        <v/>
      </c>
      <c r="N79" s="212" t="str">
        <f>IF([1]median_raw_etb!N78="","",[1]median_raw_etb!N78)</f>
        <v/>
      </c>
      <c r="O79" s="212" t="str">
        <f>IF([1]median_raw_etb!O78="","",[1]median_raw_etb!O78)</f>
        <v/>
      </c>
      <c r="P79" s="212" t="str">
        <f>IF([1]median_raw_etb!P78="","",[1]median_raw_etb!P78)</f>
        <v/>
      </c>
      <c r="Q79" s="212" t="str">
        <f>IF([1]median_raw_etb!Q78="","",[1]median_raw_etb!Q78)</f>
        <v/>
      </c>
      <c r="R79" s="212" t="str">
        <f>IF([1]median_raw_etb!R78="","",[1]median_raw_etb!R78)</f>
        <v/>
      </c>
      <c r="S79" s="212" t="str">
        <f>IF([1]median_raw_etb!S78="","",[1]median_raw_etb!S78)</f>
        <v/>
      </c>
      <c r="T79" s="212" t="str">
        <f>IF([1]median_raw_etb!T78="","",[1]median_raw_etb!T78)</f>
        <v/>
      </c>
      <c r="U79" s="212" t="str">
        <f>IF([1]median_raw_etb!U78="","",[1]median_raw_etb!U78)</f>
        <v/>
      </c>
      <c r="V79" s="212" t="str">
        <f>IF([1]median_raw_etb!V78="","",[1]median_raw_etb!V78)</f>
        <v/>
      </c>
      <c r="W79" s="212" t="str">
        <f>IF([1]median_raw_etb!W78="","",[1]median_raw_etb!W78)</f>
        <v/>
      </c>
      <c r="X79" s="212" t="str">
        <f>IF([1]median_raw_etb!X78="","",[1]median_raw_etb!X78)</f>
        <v/>
      </c>
      <c r="Y79" s="212" t="str">
        <f>IF([1]median_raw_etb!Y78="","",[1]median_raw_etb!Y78)</f>
        <v/>
      </c>
      <c r="Z79" s="212" t="str">
        <f>IF([1]median_raw_etb!Z78="","",[1]median_raw_etb!Z78)</f>
        <v/>
      </c>
      <c r="AA79" s="212" t="str">
        <f>IF([1]median_raw_etb!AA78="","",[1]median_raw_etb!AA78)</f>
        <v/>
      </c>
      <c r="AB79" s="215" t="str">
        <f>IF([1]median_raw_etb!AB78="","",[1]median_raw_etb!AB78)</f>
        <v/>
      </c>
      <c r="AC79" s="215" t="str">
        <f>IF([1]median_raw_etb!AC78="","",[1]median_raw_etb!AC78)</f>
        <v/>
      </c>
      <c r="AD79" s="218" t="str">
        <f>IF([1]median_raw_etb!AD78="","",[1]median_raw_etb!AD78)</f>
        <v/>
      </c>
      <c r="AE79" s="215" t="str">
        <f>IF([1]median_raw_etb!AE78="","",[1]median_raw_etb!AE78)</f>
        <v/>
      </c>
      <c r="AF79" s="215" t="str">
        <f>IF([1]median_raw_etb!AF78="","",[1]median_raw_etb!AF78)</f>
        <v/>
      </c>
      <c r="AG79" s="215" t="str">
        <f>IF([1]median_raw_etb!AG78="","",[1]median_raw_etb!AG78)</f>
        <v/>
      </c>
      <c r="AH79" s="212" t="str">
        <f>IF([1]median_raw_etb!AH78="","",[1]median_raw_etb!AH78)</f>
        <v/>
      </c>
      <c r="AI79" s="212" t="str">
        <f t="shared" si="3"/>
        <v/>
      </c>
      <c r="AJ79" s="212"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212"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219"/>
      <c r="AM79" s="213" t="str">
        <f t="shared" si="4"/>
        <v/>
      </c>
    </row>
    <row r="80" spans="1:39" x14ac:dyDescent="0.3">
      <c r="A80" s="208" t="str">
        <f>IF([1]median_raw_etb!A79="","",[1]median_raw_etb!A79)</f>
        <v/>
      </c>
      <c r="B80" s="208" t="str">
        <f>IF([1]median_raw_etb!B79="","",[1]median_raw_etb!B79)</f>
        <v/>
      </c>
      <c r="C80" s="208" t="str">
        <f>IF([1]median_raw_etb!C79="","",[1]median_raw_etb!C79)</f>
        <v/>
      </c>
      <c r="D80" s="212" t="str">
        <f>IF([1]median_raw_etb!D79="","",[1]median_raw_etb!D79)</f>
        <v/>
      </c>
      <c r="E80" s="212" t="str">
        <f>IF([1]median_raw_etb!E79="","",[1]median_raw_etb!E79)</f>
        <v/>
      </c>
      <c r="F80" s="212" t="str">
        <f>IF([1]median_raw_etb!F79="","",[1]median_raw_etb!F79)</f>
        <v/>
      </c>
      <c r="G80" s="212" t="str">
        <f>IF([1]median_raw_etb!G79="","",[1]median_raw_etb!G79)</f>
        <v/>
      </c>
      <c r="H80" s="212" t="str">
        <f>IF([1]median_raw_etb!H79="","",[1]median_raw_etb!H79)</f>
        <v/>
      </c>
      <c r="I80" s="212" t="str">
        <f>IF([1]median_raw_etb!I79="","",[1]median_raw_etb!I79)</f>
        <v/>
      </c>
      <c r="J80" s="212" t="str">
        <f>IF([1]median_raw_etb!J79="","",[1]median_raw_etb!J79)</f>
        <v/>
      </c>
      <c r="K80" s="212" t="str">
        <f>IF([1]median_raw_etb!K79="","",[1]median_raw_etb!K79)</f>
        <v/>
      </c>
      <c r="L80" s="212" t="str">
        <f>IF([1]median_raw_etb!L79="","",[1]median_raw_etb!L79)</f>
        <v/>
      </c>
      <c r="M80" s="212" t="str">
        <f>IF([1]median_raw_etb!M79="","",[1]median_raw_etb!M79)</f>
        <v/>
      </c>
      <c r="N80" s="212" t="str">
        <f>IF([1]median_raw_etb!N79="","",[1]median_raw_etb!N79)</f>
        <v/>
      </c>
      <c r="O80" s="212" t="str">
        <f>IF([1]median_raw_etb!O79="","",[1]median_raw_etb!O79)</f>
        <v/>
      </c>
      <c r="P80" s="212" t="str">
        <f>IF([1]median_raw_etb!P79="","",[1]median_raw_etb!P79)</f>
        <v/>
      </c>
      <c r="Q80" s="212" t="str">
        <f>IF([1]median_raw_etb!Q79="","",[1]median_raw_etb!Q79)</f>
        <v/>
      </c>
      <c r="R80" s="212" t="str">
        <f>IF([1]median_raw_etb!R79="","",[1]median_raw_etb!R79)</f>
        <v/>
      </c>
      <c r="S80" s="212" t="str">
        <f>IF([1]median_raw_etb!S79="","",[1]median_raw_etb!S79)</f>
        <v/>
      </c>
      <c r="T80" s="212" t="str">
        <f>IF([1]median_raw_etb!T79="","",[1]median_raw_etb!T79)</f>
        <v/>
      </c>
      <c r="U80" s="212" t="str">
        <f>IF([1]median_raw_etb!U79="","",[1]median_raw_etb!U79)</f>
        <v/>
      </c>
      <c r="V80" s="212" t="str">
        <f>IF([1]median_raw_etb!V79="","",[1]median_raw_etb!V79)</f>
        <v/>
      </c>
      <c r="W80" s="212" t="str">
        <f>IF([1]median_raw_etb!W79="","",[1]median_raw_etb!W79)</f>
        <v/>
      </c>
      <c r="X80" s="212" t="str">
        <f>IF([1]median_raw_etb!X79="","",[1]median_raw_etb!X79)</f>
        <v/>
      </c>
      <c r="Y80" s="212" t="str">
        <f>IF([1]median_raw_etb!Y79="","",[1]median_raw_etb!Y79)</f>
        <v/>
      </c>
      <c r="Z80" s="212" t="str">
        <f>IF([1]median_raw_etb!Z79="","",[1]median_raw_etb!Z79)</f>
        <v/>
      </c>
      <c r="AA80" s="212" t="str">
        <f>IF([1]median_raw_etb!AA79="","",[1]median_raw_etb!AA79)</f>
        <v/>
      </c>
      <c r="AB80" s="215" t="str">
        <f>IF([1]median_raw_etb!AB79="","",[1]median_raw_etb!AB79)</f>
        <v/>
      </c>
      <c r="AC80" s="215" t="str">
        <f>IF([1]median_raw_etb!AC79="","",[1]median_raw_etb!AC79)</f>
        <v/>
      </c>
      <c r="AD80" s="218" t="str">
        <f>IF([1]median_raw_etb!AD79="","",[1]median_raw_etb!AD79)</f>
        <v/>
      </c>
      <c r="AE80" s="215" t="str">
        <f>IF([1]median_raw_etb!AE79="","",[1]median_raw_etb!AE79)</f>
        <v/>
      </c>
      <c r="AF80" s="215" t="str">
        <f>IF([1]median_raw_etb!AF79="","",[1]median_raw_etb!AF79)</f>
        <v/>
      </c>
      <c r="AG80" s="215" t="str">
        <f>IF([1]median_raw_etb!AG79="","",[1]median_raw_etb!AG79)</f>
        <v/>
      </c>
      <c r="AH80" s="212" t="str">
        <f>IF([1]median_raw_etb!AH79="","",[1]median_raw_etb!AH79)</f>
        <v/>
      </c>
      <c r="AI80" s="212" t="str">
        <f t="shared" si="3"/>
        <v/>
      </c>
      <c r="AJ80" s="212"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212"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219"/>
      <c r="AM80" s="213" t="str">
        <f t="shared" si="4"/>
        <v/>
      </c>
    </row>
    <row r="81" spans="1:39" x14ac:dyDescent="0.3">
      <c r="A81" s="208" t="str">
        <f>IF([1]median_raw_etb!A80="","",[1]median_raw_etb!A80)</f>
        <v/>
      </c>
      <c r="B81" s="208" t="str">
        <f>IF([1]median_raw_etb!B80="","",[1]median_raw_etb!B80)</f>
        <v/>
      </c>
      <c r="C81" s="208" t="str">
        <f>IF([1]median_raw_etb!C80="","",[1]median_raw_etb!C80)</f>
        <v/>
      </c>
      <c r="D81" s="212" t="str">
        <f>IF([1]median_raw_etb!D80="","",[1]median_raw_etb!D80)</f>
        <v/>
      </c>
      <c r="E81" s="212" t="str">
        <f>IF([1]median_raw_etb!E80="","",[1]median_raw_etb!E80)</f>
        <v/>
      </c>
      <c r="F81" s="212" t="str">
        <f>IF([1]median_raw_etb!F80="","",[1]median_raw_etb!F80)</f>
        <v/>
      </c>
      <c r="G81" s="212" t="str">
        <f>IF([1]median_raw_etb!G80="","",[1]median_raw_etb!G80)</f>
        <v/>
      </c>
      <c r="H81" s="212" t="str">
        <f>IF([1]median_raw_etb!H80="","",[1]median_raw_etb!H80)</f>
        <v/>
      </c>
      <c r="I81" s="212" t="str">
        <f>IF([1]median_raw_etb!I80="","",[1]median_raw_etb!I80)</f>
        <v/>
      </c>
      <c r="J81" s="212" t="str">
        <f>IF([1]median_raw_etb!J80="","",[1]median_raw_etb!J80)</f>
        <v/>
      </c>
      <c r="K81" s="212" t="str">
        <f>IF([1]median_raw_etb!K80="","",[1]median_raw_etb!K80)</f>
        <v/>
      </c>
      <c r="L81" s="212" t="str">
        <f>IF([1]median_raw_etb!L80="","",[1]median_raw_etb!L80)</f>
        <v/>
      </c>
      <c r="M81" s="212" t="str">
        <f>IF([1]median_raw_etb!M80="","",[1]median_raw_etb!M80)</f>
        <v/>
      </c>
      <c r="N81" s="212" t="str">
        <f>IF([1]median_raw_etb!N80="","",[1]median_raw_etb!N80)</f>
        <v/>
      </c>
      <c r="O81" s="212" t="str">
        <f>IF([1]median_raw_etb!O80="","",[1]median_raw_etb!O80)</f>
        <v/>
      </c>
      <c r="P81" s="212" t="str">
        <f>IF([1]median_raw_etb!P80="","",[1]median_raw_etb!P80)</f>
        <v/>
      </c>
      <c r="Q81" s="212" t="str">
        <f>IF([1]median_raw_etb!Q80="","",[1]median_raw_etb!Q80)</f>
        <v/>
      </c>
      <c r="R81" s="212" t="str">
        <f>IF([1]median_raw_etb!R80="","",[1]median_raw_etb!R80)</f>
        <v/>
      </c>
      <c r="S81" s="212" t="str">
        <f>IF([1]median_raw_etb!S80="","",[1]median_raw_etb!S80)</f>
        <v/>
      </c>
      <c r="T81" s="212" t="str">
        <f>IF([1]median_raw_etb!T80="","",[1]median_raw_etb!T80)</f>
        <v/>
      </c>
      <c r="U81" s="212" t="str">
        <f>IF([1]median_raw_etb!U80="","",[1]median_raw_etb!U80)</f>
        <v/>
      </c>
      <c r="V81" s="212" t="str">
        <f>IF([1]median_raw_etb!V80="","",[1]median_raw_etb!V80)</f>
        <v/>
      </c>
      <c r="W81" s="212" t="str">
        <f>IF([1]median_raw_etb!W80="","",[1]median_raw_etb!W80)</f>
        <v/>
      </c>
      <c r="X81" s="212" t="str">
        <f>IF([1]median_raw_etb!X80="","",[1]median_raw_etb!X80)</f>
        <v/>
      </c>
      <c r="Y81" s="212" t="str">
        <f>IF([1]median_raw_etb!Y80="","",[1]median_raw_etb!Y80)</f>
        <v/>
      </c>
      <c r="Z81" s="212" t="str">
        <f>IF([1]median_raw_etb!Z80="","",[1]median_raw_etb!Z80)</f>
        <v/>
      </c>
      <c r="AA81" s="212" t="str">
        <f>IF([1]median_raw_etb!AA80="","",[1]median_raw_etb!AA80)</f>
        <v/>
      </c>
      <c r="AB81" s="215" t="str">
        <f>IF([1]median_raw_etb!AB80="","",[1]median_raw_etb!AB80)</f>
        <v/>
      </c>
      <c r="AC81" s="215" t="str">
        <f>IF([1]median_raw_etb!AC80="","",[1]median_raw_etb!AC80)</f>
        <v/>
      </c>
      <c r="AD81" s="218" t="str">
        <f>IF([1]median_raw_etb!AD80="","",[1]median_raw_etb!AD80)</f>
        <v/>
      </c>
      <c r="AE81" s="215" t="str">
        <f>IF([1]median_raw_etb!AE80="","",[1]median_raw_etb!AE80)</f>
        <v/>
      </c>
      <c r="AF81" s="215" t="str">
        <f>IF([1]median_raw_etb!AF80="","",[1]median_raw_etb!AF80)</f>
        <v/>
      </c>
      <c r="AG81" s="215" t="str">
        <f>IF([1]median_raw_etb!AG80="","",[1]median_raw_etb!AG80)</f>
        <v/>
      </c>
      <c r="AH81" s="212" t="str">
        <f>IF([1]median_raw_etb!AH80="","",[1]median_raw_etb!AH80)</f>
        <v/>
      </c>
      <c r="AI81" s="212" t="str">
        <f t="shared" si="3"/>
        <v/>
      </c>
      <c r="AJ81" s="212"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212"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219"/>
      <c r="AM81" s="213" t="str">
        <f t="shared" si="4"/>
        <v/>
      </c>
    </row>
    <row r="82" spans="1:39" x14ac:dyDescent="0.3">
      <c r="A82" s="208" t="str">
        <f>IF([1]median_raw_etb!A81="","",[1]median_raw_etb!A81)</f>
        <v/>
      </c>
      <c r="B82" s="208" t="str">
        <f>IF([1]median_raw_etb!B81="","",[1]median_raw_etb!B81)</f>
        <v/>
      </c>
      <c r="C82" s="208" t="str">
        <f>IF([1]median_raw_etb!C81="","",[1]median_raw_etb!C81)</f>
        <v/>
      </c>
      <c r="D82" s="212" t="str">
        <f>IF([1]median_raw_etb!D81="","",[1]median_raw_etb!D81)</f>
        <v/>
      </c>
      <c r="E82" s="212" t="str">
        <f>IF([1]median_raw_etb!E81="","",[1]median_raw_etb!E81)</f>
        <v/>
      </c>
      <c r="F82" s="212" t="str">
        <f>IF([1]median_raw_etb!F81="","",[1]median_raw_etb!F81)</f>
        <v/>
      </c>
      <c r="G82" s="212" t="str">
        <f>IF([1]median_raw_etb!G81="","",[1]median_raw_etb!G81)</f>
        <v/>
      </c>
      <c r="H82" s="212" t="str">
        <f>IF([1]median_raw_etb!H81="","",[1]median_raw_etb!H81)</f>
        <v/>
      </c>
      <c r="I82" s="212" t="str">
        <f>IF([1]median_raw_etb!I81="","",[1]median_raw_etb!I81)</f>
        <v/>
      </c>
      <c r="J82" s="212" t="str">
        <f>IF([1]median_raw_etb!J81="","",[1]median_raw_etb!J81)</f>
        <v/>
      </c>
      <c r="K82" s="212" t="str">
        <f>IF([1]median_raw_etb!K81="","",[1]median_raw_etb!K81)</f>
        <v/>
      </c>
      <c r="L82" s="212" t="str">
        <f>IF([1]median_raw_etb!L81="","",[1]median_raw_etb!L81)</f>
        <v/>
      </c>
      <c r="M82" s="212" t="str">
        <f>IF([1]median_raw_etb!M81="","",[1]median_raw_etb!M81)</f>
        <v/>
      </c>
      <c r="N82" s="212" t="str">
        <f>IF([1]median_raw_etb!N81="","",[1]median_raw_etb!N81)</f>
        <v/>
      </c>
      <c r="O82" s="212" t="str">
        <f>IF([1]median_raw_etb!O81="","",[1]median_raw_etb!O81)</f>
        <v/>
      </c>
      <c r="P82" s="212" t="str">
        <f>IF([1]median_raw_etb!P81="","",[1]median_raw_etb!P81)</f>
        <v/>
      </c>
      <c r="Q82" s="212" t="str">
        <f>IF([1]median_raw_etb!Q81="","",[1]median_raw_etb!Q81)</f>
        <v/>
      </c>
      <c r="R82" s="212" t="str">
        <f>IF([1]median_raw_etb!R81="","",[1]median_raw_etb!R81)</f>
        <v/>
      </c>
      <c r="S82" s="212" t="str">
        <f>IF([1]median_raw_etb!S81="","",[1]median_raw_etb!S81)</f>
        <v/>
      </c>
      <c r="T82" s="212" t="str">
        <f>IF([1]median_raw_etb!T81="","",[1]median_raw_etb!T81)</f>
        <v/>
      </c>
      <c r="U82" s="212" t="str">
        <f>IF([1]median_raw_etb!U81="","",[1]median_raw_etb!U81)</f>
        <v/>
      </c>
      <c r="V82" s="212" t="str">
        <f>IF([1]median_raw_etb!V81="","",[1]median_raw_etb!V81)</f>
        <v/>
      </c>
      <c r="W82" s="212" t="str">
        <f>IF([1]median_raw_etb!W81="","",[1]median_raw_etb!W81)</f>
        <v/>
      </c>
      <c r="X82" s="212" t="str">
        <f>IF([1]median_raw_etb!X81="","",[1]median_raw_etb!X81)</f>
        <v/>
      </c>
      <c r="Y82" s="212" t="str">
        <f>IF([1]median_raw_etb!Y81="","",[1]median_raw_etb!Y81)</f>
        <v/>
      </c>
      <c r="Z82" s="212" t="str">
        <f>IF([1]median_raw_etb!Z81="","",[1]median_raw_etb!Z81)</f>
        <v/>
      </c>
      <c r="AA82" s="212" t="str">
        <f>IF([1]median_raw_etb!AA81="","",[1]median_raw_etb!AA81)</f>
        <v/>
      </c>
      <c r="AB82" s="215" t="str">
        <f>IF([1]median_raw_etb!AB81="","",[1]median_raw_etb!AB81)</f>
        <v/>
      </c>
      <c r="AC82" s="215" t="str">
        <f>IF([1]median_raw_etb!AC81="","",[1]median_raw_etb!AC81)</f>
        <v/>
      </c>
      <c r="AD82" s="218" t="str">
        <f>IF([1]median_raw_etb!AD81="","",[1]median_raw_etb!AD81)</f>
        <v/>
      </c>
      <c r="AE82" s="215" t="str">
        <f>IF([1]median_raw_etb!AE81="","",[1]median_raw_etb!AE81)</f>
        <v/>
      </c>
      <c r="AF82" s="215" t="str">
        <f>IF([1]median_raw_etb!AF81="","",[1]median_raw_etb!AF81)</f>
        <v/>
      </c>
      <c r="AG82" s="215" t="str">
        <f>IF([1]median_raw_etb!AG81="","",[1]median_raw_etb!AG81)</f>
        <v/>
      </c>
      <c r="AH82" s="212" t="str">
        <f>IF([1]median_raw_etb!AH81="","",[1]median_raw_etb!AH81)</f>
        <v/>
      </c>
      <c r="AI82" s="212" t="str">
        <f t="shared" si="3"/>
        <v/>
      </c>
      <c r="AJ82" s="212"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212"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219"/>
      <c r="AM82" s="213" t="str">
        <f t="shared" si="4"/>
        <v/>
      </c>
    </row>
    <row r="83" spans="1:39" x14ac:dyDescent="0.3">
      <c r="A83" s="208" t="str">
        <f>IF([1]median_raw_etb!A82="","",[1]median_raw_etb!A82)</f>
        <v/>
      </c>
      <c r="B83" s="208" t="str">
        <f>IF([1]median_raw_etb!B82="","",[1]median_raw_etb!B82)</f>
        <v/>
      </c>
      <c r="C83" s="208" t="str">
        <f>IF([1]median_raw_etb!C82="","",[1]median_raw_etb!C82)</f>
        <v/>
      </c>
      <c r="D83" s="212" t="str">
        <f>IF([1]median_raw_etb!D82="","",[1]median_raw_etb!D82)</f>
        <v/>
      </c>
      <c r="E83" s="212" t="str">
        <f>IF([1]median_raw_etb!E82="","",[1]median_raw_etb!E82)</f>
        <v/>
      </c>
      <c r="F83" s="212" t="str">
        <f>IF([1]median_raw_etb!F82="","",[1]median_raw_etb!F82)</f>
        <v/>
      </c>
      <c r="G83" s="212" t="str">
        <f>IF([1]median_raw_etb!G82="","",[1]median_raw_etb!G82)</f>
        <v/>
      </c>
      <c r="H83" s="212" t="str">
        <f>IF([1]median_raw_etb!H82="","",[1]median_raw_etb!H82)</f>
        <v/>
      </c>
      <c r="I83" s="212" t="str">
        <f>IF([1]median_raw_etb!I82="","",[1]median_raw_etb!I82)</f>
        <v/>
      </c>
      <c r="J83" s="212" t="str">
        <f>IF([1]median_raw_etb!J82="","",[1]median_raw_etb!J82)</f>
        <v/>
      </c>
      <c r="K83" s="212" t="str">
        <f>IF([1]median_raw_etb!K82="","",[1]median_raw_etb!K82)</f>
        <v/>
      </c>
      <c r="L83" s="212" t="str">
        <f>IF([1]median_raw_etb!L82="","",[1]median_raw_etb!L82)</f>
        <v/>
      </c>
      <c r="M83" s="212" t="str">
        <f>IF([1]median_raw_etb!M82="","",[1]median_raw_etb!M82)</f>
        <v/>
      </c>
      <c r="N83" s="212" t="str">
        <f>IF([1]median_raw_etb!N82="","",[1]median_raw_etb!N82)</f>
        <v/>
      </c>
      <c r="O83" s="212" t="str">
        <f>IF([1]median_raw_etb!O82="","",[1]median_raw_etb!O82)</f>
        <v/>
      </c>
      <c r="P83" s="212" t="str">
        <f>IF([1]median_raw_etb!P82="","",[1]median_raw_etb!P82)</f>
        <v/>
      </c>
      <c r="Q83" s="212" t="str">
        <f>IF([1]median_raw_etb!Q82="","",[1]median_raw_etb!Q82)</f>
        <v/>
      </c>
      <c r="R83" s="212" t="str">
        <f>IF([1]median_raw_etb!R82="","",[1]median_raw_etb!R82)</f>
        <v/>
      </c>
      <c r="S83" s="212" t="str">
        <f>IF([1]median_raw_etb!S82="","",[1]median_raw_etb!S82)</f>
        <v/>
      </c>
      <c r="T83" s="212" t="str">
        <f>IF([1]median_raw_etb!T82="","",[1]median_raw_etb!T82)</f>
        <v/>
      </c>
      <c r="U83" s="212" t="str">
        <f>IF([1]median_raw_etb!U82="","",[1]median_raw_etb!U82)</f>
        <v/>
      </c>
      <c r="V83" s="212" t="str">
        <f>IF([1]median_raw_etb!V82="","",[1]median_raw_etb!V82)</f>
        <v/>
      </c>
      <c r="W83" s="212" t="str">
        <f>IF([1]median_raw_etb!W82="","",[1]median_raw_etb!W82)</f>
        <v/>
      </c>
      <c r="X83" s="212" t="str">
        <f>IF([1]median_raw_etb!X82="","",[1]median_raw_etb!X82)</f>
        <v/>
      </c>
      <c r="Y83" s="212" t="str">
        <f>IF([1]median_raw_etb!Y82="","",[1]median_raw_etb!Y82)</f>
        <v/>
      </c>
      <c r="Z83" s="212" t="str">
        <f>IF([1]median_raw_etb!Z82="","",[1]median_raw_etb!Z82)</f>
        <v/>
      </c>
      <c r="AA83" s="212" t="str">
        <f>IF([1]median_raw_etb!AA82="","",[1]median_raw_etb!AA82)</f>
        <v/>
      </c>
      <c r="AB83" s="215" t="str">
        <f>IF([1]median_raw_etb!AB82="","",[1]median_raw_etb!AB82)</f>
        <v/>
      </c>
      <c r="AC83" s="215" t="str">
        <f>IF([1]median_raw_etb!AC82="","",[1]median_raw_etb!AC82)</f>
        <v/>
      </c>
      <c r="AD83" s="218" t="str">
        <f>IF([1]median_raw_etb!AD82="","",[1]median_raw_etb!AD82)</f>
        <v/>
      </c>
      <c r="AE83" s="215" t="str">
        <f>IF([1]median_raw_etb!AE82="","",[1]median_raw_etb!AE82)</f>
        <v/>
      </c>
      <c r="AF83" s="215" t="str">
        <f>IF([1]median_raw_etb!AF82="","",[1]median_raw_etb!AF82)</f>
        <v/>
      </c>
      <c r="AG83" s="215" t="str">
        <f>IF([1]median_raw_etb!AG82="","",[1]median_raw_etb!AG82)</f>
        <v/>
      </c>
      <c r="AH83" s="212" t="str">
        <f>IF([1]median_raw_etb!AH82="","",[1]median_raw_etb!AH82)</f>
        <v/>
      </c>
      <c r="AI83" s="212" t="str">
        <f t="shared" si="3"/>
        <v/>
      </c>
      <c r="AJ83" s="212"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212"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219"/>
      <c r="AM83" s="213" t="str">
        <f t="shared" si="4"/>
        <v/>
      </c>
    </row>
    <row r="84" spans="1:39" x14ac:dyDescent="0.3">
      <c r="A84" s="208" t="str">
        <f>IF([1]median_raw_etb!A83="","",[1]median_raw_etb!A83)</f>
        <v/>
      </c>
      <c r="B84" s="208" t="str">
        <f>IF([1]median_raw_etb!B83="","",[1]median_raw_etb!B83)</f>
        <v/>
      </c>
      <c r="C84" s="208" t="str">
        <f>IF([1]median_raw_etb!C83="","",[1]median_raw_etb!C83)</f>
        <v/>
      </c>
      <c r="D84" s="212" t="str">
        <f>IF([1]median_raw_etb!D83="","",[1]median_raw_etb!D83)</f>
        <v/>
      </c>
      <c r="E84" s="212" t="str">
        <f>IF([1]median_raw_etb!E83="","",[1]median_raw_etb!E83)</f>
        <v/>
      </c>
      <c r="F84" s="212" t="str">
        <f>IF([1]median_raw_etb!F83="","",[1]median_raw_etb!F83)</f>
        <v/>
      </c>
      <c r="G84" s="212" t="str">
        <f>IF([1]median_raw_etb!G83="","",[1]median_raw_etb!G83)</f>
        <v/>
      </c>
      <c r="H84" s="212" t="str">
        <f>IF([1]median_raw_etb!H83="","",[1]median_raw_etb!H83)</f>
        <v/>
      </c>
      <c r="I84" s="212" t="str">
        <f>IF([1]median_raw_etb!I83="","",[1]median_raw_etb!I83)</f>
        <v/>
      </c>
      <c r="J84" s="212" t="str">
        <f>IF([1]median_raw_etb!J83="","",[1]median_raw_etb!J83)</f>
        <v/>
      </c>
      <c r="K84" s="212" t="str">
        <f>IF([1]median_raw_etb!K83="","",[1]median_raw_etb!K83)</f>
        <v/>
      </c>
      <c r="L84" s="212" t="str">
        <f>IF([1]median_raw_etb!L83="","",[1]median_raw_etb!L83)</f>
        <v/>
      </c>
      <c r="M84" s="212" t="str">
        <f>IF([1]median_raw_etb!M83="","",[1]median_raw_etb!M83)</f>
        <v/>
      </c>
      <c r="N84" s="212" t="str">
        <f>IF([1]median_raw_etb!N83="","",[1]median_raw_etb!N83)</f>
        <v/>
      </c>
      <c r="O84" s="212" t="str">
        <f>IF([1]median_raw_etb!O83="","",[1]median_raw_etb!O83)</f>
        <v/>
      </c>
      <c r="P84" s="212" t="str">
        <f>IF([1]median_raw_etb!P83="","",[1]median_raw_etb!P83)</f>
        <v/>
      </c>
      <c r="Q84" s="212" t="str">
        <f>IF([1]median_raw_etb!Q83="","",[1]median_raw_etb!Q83)</f>
        <v/>
      </c>
      <c r="R84" s="212" t="str">
        <f>IF([1]median_raw_etb!R83="","",[1]median_raw_etb!R83)</f>
        <v/>
      </c>
      <c r="S84" s="212" t="str">
        <f>IF([1]median_raw_etb!S83="","",[1]median_raw_etb!S83)</f>
        <v/>
      </c>
      <c r="T84" s="212" t="str">
        <f>IF([1]median_raw_etb!T83="","",[1]median_raw_etb!T83)</f>
        <v/>
      </c>
      <c r="U84" s="212" t="str">
        <f>IF([1]median_raw_etb!U83="","",[1]median_raw_etb!U83)</f>
        <v/>
      </c>
      <c r="V84" s="212" t="str">
        <f>IF([1]median_raw_etb!V83="","",[1]median_raw_etb!V83)</f>
        <v/>
      </c>
      <c r="W84" s="212" t="str">
        <f>IF([1]median_raw_etb!W83="","",[1]median_raw_etb!W83)</f>
        <v/>
      </c>
      <c r="X84" s="212" t="str">
        <f>IF([1]median_raw_etb!X83="","",[1]median_raw_etb!X83)</f>
        <v/>
      </c>
      <c r="Y84" s="212" t="str">
        <f>IF([1]median_raw_etb!Y83="","",[1]median_raw_etb!Y83)</f>
        <v/>
      </c>
      <c r="Z84" s="212" t="str">
        <f>IF([1]median_raw_etb!Z83="","",[1]median_raw_etb!Z83)</f>
        <v/>
      </c>
      <c r="AA84" s="212" t="str">
        <f>IF([1]median_raw_etb!AA83="","",[1]median_raw_etb!AA83)</f>
        <v/>
      </c>
      <c r="AB84" s="215" t="str">
        <f>IF([1]median_raw_etb!AB83="","",[1]median_raw_etb!AB83)</f>
        <v/>
      </c>
      <c r="AC84" s="215" t="str">
        <f>IF([1]median_raw_etb!AC83="","",[1]median_raw_etb!AC83)</f>
        <v/>
      </c>
      <c r="AD84" s="218" t="str">
        <f>IF([1]median_raw_etb!AD83="","",[1]median_raw_etb!AD83)</f>
        <v/>
      </c>
      <c r="AE84" s="215" t="str">
        <f>IF([1]median_raw_etb!AE83="","",[1]median_raw_etb!AE83)</f>
        <v/>
      </c>
      <c r="AF84" s="215" t="str">
        <f>IF([1]median_raw_etb!AF83="","",[1]median_raw_etb!AF83)</f>
        <v/>
      </c>
      <c r="AG84" s="215" t="str">
        <f>IF([1]median_raw_etb!AG83="","",[1]median_raw_etb!AG83)</f>
        <v/>
      </c>
      <c r="AH84" s="212" t="str">
        <f>IF([1]median_raw_etb!AH83="","",[1]median_raw_etb!AH83)</f>
        <v/>
      </c>
      <c r="AI84" s="212" t="str">
        <f t="shared" si="3"/>
        <v/>
      </c>
      <c r="AJ84" s="212"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212"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219"/>
      <c r="AM84" s="213" t="str">
        <f t="shared" si="4"/>
        <v/>
      </c>
    </row>
    <row r="85" spans="1:39" x14ac:dyDescent="0.3">
      <c r="A85" s="208" t="str">
        <f>IF([1]median_raw_etb!A84="","",[1]median_raw_etb!A84)</f>
        <v/>
      </c>
      <c r="B85" s="208" t="str">
        <f>IF([1]median_raw_etb!B84="","",[1]median_raw_etb!B84)</f>
        <v/>
      </c>
      <c r="C85" s="208" t="str">
        <f>IF([1]median_raw_etb!C84="","",[1]median_raw_etb!C84)</f>
        <v/>
      </c>
      <c r="D85" s="212" t="str">
        <f>IF([1]median_raw_etb!D84="","",[1]median_raw_etb!D84)</f>
        <v/>
      </c>
      <c r="E85" s="212" t="str">
        <f>IF([1]median_raw_etb!E84="","",[1]median_raw_etb!E84)</f>
        <v/>
      </c>
      <c r="F85" s="212" t="str">
        <f>IF([1]median_raw_etb!F84="","",[1]median_raw_etb!F84)</f>
        <v/>
      </c>
      <c r="G85" s="212" t="str">
        <f>IF([1]median_raw_etb!G84="","",[1]median_raw_etb!G84)</f>
        <v/>
      </c>
      <c r="H85" s="212" t="str">
        <f>IF([1]median_raw_etb!H84="","",[1]median_raw_etb!H84)</f>
        <v/>
      </c>
      <c r="I85" s="212" t="str">
        <f>IF([1]median_raw_etb!I84="","",[1]median_raw_etb!I84)</f>
        <v/>
      </c>
      <c r="J85" s="212" t="str">
        <f>IF([1]median_raw_etb!J84="","",[1]median_raw_etb!J84)</f>
        <v/>
      </c>
      <c r="K85" s="212" t="str">
        <f>IF([1]median_raw_etb!K84="","",[1]median_raw_etb!K84)</f>
        <v/>
      </c>
      <c r="L85" s="212" t="str">
        <f>IF([1]median_raw_etb!L84="","",[1]median_raw_etb!L84)</f>
        <v/>
      </c>
      <c r="M85" s="212" t="str">
        <f>IF([1]median_raw_etb!M84="","",[1]median_raw_etb!M84)</f>
        <v/>
      </c>
      <c r="N85" s="212" t="str">
        <f>IF([1]median_raw_etb!N84="","",[1]median_raw_etb!N84)</f>
        <v/>
      </c>
      <c r="O85" s="212" t="str">
        <f>IF([1]median_raw_etb!O84="","",[1]median_raw_etb!O84)</f>
        <v/>
      </c>
      <c r="P85" s="212" t="str">
        <f>IF([1]median_raw_etb!P84="","",[1]median_raw_etb!P84)</f>
        <v/>
      </c>
      <c r="Q85" s="212" t="str">
        <f>IF([1]median_raw_etb!Q84="","",[1]median_raw_etb!Q84)</f>
        <v/>
      </c>
      <c r="R85" s="212" t="str">
        <f>IF([1]median_raw_etb!R84="","",[1]median_raw_etb!R84)</f>
        <v/>
      </c>
      <c r="S85" s="212" t="str">
        <f>IF([1]median_raw_etb!S84="","",[1]median_raw_etb!S84)</f>
        <v/>
      </c>
      <c r="T85" s="212" t="str">
        <f>IF([1]median_raw_etb!T84="","",[1]median_raw_etb!T84)</f>
        <v/>
      </c>
      <c r="U85" s="212" t="str">
        <f>IF([1]median_raw_etb!U84="","",[1]median_raw_etb!U84)</f>
        <v/>
      </c>
      <c r="V85" s="212" t="str">
        <f>IF([1]median_raw_etb!V84="","",[1]median_raw_etb!V84)</f>
        <v/>
      </c>
      <c r="W85" s="212" t="str">
        <f>IF([1]median_raw_etb!W84="","",[1]median_raw_etb!W84)</f>
        <v/>
      </c>
      <c r="X85" s="212" t="str">
        <f>IF([1]median_raw_etb!X84="","",[1]median_raw_etb!X84)</f>
        <v/>
      </c>
      <c r="Y85" s="212" t="str">
        <f>IF([1]median_raw_etb!Y84="","",[1]median_raw_etb!Y84)</f>
        <v/>
      </c>
      <c r="Z85" s="212" t="str">
        <f>IF([1]median_raw_etb!Z84="","",[1]median_raw_etb!Z84)</f>
        <v/>
      </c>
      <c r="AA85" s="212" t="str">
        <f>IF([1]median_raw_etb!AA84="","",[1]median_raw_etb!AA84)</f>
        <v/>
      </c>
      <c r="AB85" s="215" t="str">
        <f>IF([1]median_raw_etb!AB84="","",[1]median_raw_etb!AB84)</f>
        <v/>
      </c>
      <c r="AC85" s="215" t="str">
        <f>IF([1]median_raw_etb!AC84="","",[1]median_raw_etb!AC84)</f>
        <v/>
      </c>
      <c r="AD85" s="218" t="str">
        <f>IF([1]median_raw_etb!AD84="","",[1]median_raw_etb!AD84)</f>
        <v/>
      </c>
      <c r="AE85" s="215" t="str">
        <f>IF([1]median_raw_etb!AE84="","",[1]median_raw_etb!AE84)</f>
        <v/>
      </c>
      <c r="AF85" s="215" t="str">
        <f>IF([1]median_raw_etb!AF84="","",[1]median_raw_etb!AF84)</f>
        <v/>
      </c>
      <c r="AG85" s="215" t="str">
        <f>IF([1]median_raw_etb!AG84="","",[1]median_raw_etb!AG84)</f>
        <v/>
      </c>
      <c r="AH85" s="212" t="str">
        <f>IF([1]median_raw_etb!AH84="","",[1]median_raw_etb!AH84)</f>
        <v/>
      </c>
      <c r="AI85" s="212" t="str">
        <f t="shared" si="3"/>
        <v/>
      </c>
      <c r="AJ85" s="212"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212"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219"/>
      <c r="AM85" s="213" t="str">
        <f t="shared" si="4"/>
        <v/>
      </c>
    </row>
    <row r="86" spans="1:39" x14ac:dyDescent="0.3">
      <c r="A86" s="208" t="str">
        <f>IF([1]median_raw_etb!A85="","",[1]median_raw_etb!A85)</f>
        <v/>
      </c>
      <c r="B86" s="208" t="str">
        <f>IF([1]median_raw_etb!B85="","",[1]median_raw_etb!B85)</f>
        <v/>
      </c>
      <c r="C86" s="208" t="str">
        <f>IF([1]median_raw_etb!C85="","",[1]median_raw_etb!C85)</f>
        <v/>
      </c>
      <c r="D86" s="212" t="str">
        <f>IF([1]median_raw_etb!D85="","",[1]median_raw_etb!D85)</f>
        <v/>
      </c>
      <c r="E86" s="212" t="str">
        <f>IF([1]median_raw_etb!E85="","",[1]median_raw_etb!E85)</f>
        <v/>
      </c>
      <c r="F86" s="212" t="str">
        <f>IF([1]median_raw_etb!F85="","",[1]median_raw_etb!F85)</f>
        <v/>
      </c>
      <c r="G86" s="212" t="str">
        <f>IF([1]median_raw_etb!G85="","",[1]median_raw_etb!G85)</f>
        <v/>
      </c>
      <c r="H86" s="212" t="str">
        <f>IF([1]median_raw_etb!H85="","",[1]median_raw_etb!H85)</f>
        <v/>
      </c>
      <c r="I86" s="212" t="str">
        <f>IF([1]median_raw_etb!I85="","",[1]median_raw_etb!I85)</f>
        <v/>
      </c>
      <c r="J86" s="212" t="str">
        <f>IF([1]median_raw_etb!J85="","",[1]median_raw_etb!J85)</f>
        <v/>
      </c>
      <c r="K86" s="212" t="str">
        <f>IF([1]median_raw_etb!K85="","",[1]median_raw_etb!K85)</f>
        <v/>
      </c>
      <c r="L86" s="212" t="str">
        <f>IF([1]median_raw_etb!L85="","",[1]median_raw_etb!L85)</f>
        <v/>
      </c>
      <c r="M86" s="212" t="str">
        <f>IF([1]median_raw_etb!M85="","",[1]median_raw_etb!M85)</f>
        <v/>
      </c>
      <c r="N86" s="212" t="str">
        <f>IF([1]median_raw_etb!N85="","",[1]median_raw_etb!N85)</f>
        <v/>
      </c>
      <c r="O86" s="212" t="str">
        <f>IF([1]median_raw_etb!O85="","",[1]median_raw_etb!O85)</f>
        <v/>
      </c>
      <c r="P86" s="212" t="str">
        <f>IF([1]median_raw_etb!P85="","",[1]median_raw_etb!P85)</f>
        <v/>
      </c>
      <c r="Q86" s="212" t="str">
        <f>IF([1]median_raw_etb!Q85="","",[1]median_raw_etb!Q85)</f>
        <v/>
      </c>
      <c r="R86" s="212" t="str">
        <f>IF([1]median_raw_etb!R85="","",[1]median_raw_etb!R85)</f>
        <v/>
      </c>
      <c r="S86" s="212" t="str">
        <f>IF([1]median_raw_etb!S85="","",[1]median_raw_etb!S85)</f>
        <v/>
      </c>
      <c r="T86" s="212" t="str">
        <f>IF([1]median_raw_etb!T85="","",[1]median_raw_etb!T85)</f>
        <v/>
      </c>
      <c r="U86" s="212" t="str">
        <f>IF([1]median_raw_etb!U85="","",[1]median_raw_etb!U85)</f>
        <v/>
      </c>
      <c r="V86" s="212" t="str">
        <f>IF([1]median_raw_etb!V85="","",[1]median_raw_etb!V85)</f>
        <v/>
      </c>
      <c r="W86" s="212" t="str">
        <f>IF([1]median_raw_etb!W85="","",[1]median_raw_etb!W85)</f>
        <v/>
      </c>
      <c r="X86" s="212" t="str">
        <f>IF([1]median_raw_etb!X85="","",[1]median_raw_etb!X85)</f>
        <v/>
      </c>
      <c r="Y86" s="212" t="str">
        <f>IF([1]median_raw_etb!Y85="","",[1]median_raw_etb!Y85)</f>
        <v/>
      </c>
      <c r="Z86" s="212" t="str">
        <f>IF([1]median_raw_etb!Z85="","",[1]median_raw_etb!Z85)</f>
        <v/>
      </c>
      <c r="AA86" s="212" t="str">
        <f>IF([1]median_raw_etb!AA85="","",[1]median_raw_etb!AA85)</f>
        <v/>
      </c>
      <c r="AB86" s="215" t="str">
        <f>IF([1]median_raw_etb!AB85="","",[1]median_raw_etb!AB85)</f>
        <v/>
      </c>
      <c r="AC86" s="215" t="str">
        <f>IF([1]median_raw_etb!AC85="","",[1]median_raw_etb!AC85)</f>
        <v/>
      </c>
      <c r="AD86" s="218" t="str">
        <f>IF([1]median_raw_etb!AD85="","",[1]median_raw_etb!AD85)</f>
        <v/>
      </c>
      <c r="AE86" s="215" t="str">
        <f>IF([1]median_raw_etb!AE85="","",[1]median_raw_etb!AE85)</f>
        <v/>
      </c>
      <c r="AF86" s="215" t="str">
        <f>IF([1]median_raw_etb!AF85="","",[1]median_raw_etb!AF85)</f>
        <v/>
      </c>
      <c r="AG86" s="215" t="str">
        <f>IF([1]median_raw_etb!AG85="","",[1]median_raw_etb!AG85)</f>
        <v/>
      </c>
      <c r="AH86" s="212" t="str">
        <f>IF([1]median_raw_etb!AH85="","",[1]median_raw_etb!AH85)</f>
        <v/>
      </c>
      <c r="AI86" s="212" t="str">
        <f t="shared" si="3"/>
        <v/>
      </c>
      <c r="AJ86" s="212"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212"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219"/>
      <c r="AM86" s="213" t="str">
        <f t="shared" si="4"/>
        <v/>
      </c>
    </row>
    <row r="87" spans="1:39" x14ac:dyDescent="0.3">
      <c r="A87" s="208" t="str">
        <f>IF([1]median_raw_etb!A86="","",[1]median_raw_etb!A86)</f>
        <v/>
      </c>
      <c r="B87" s="208" t="str">
        <f>IF([1]median_raw_etb!B86="","",[1]median_raw_etb!B86)</f>
        <v/>
      </c>
      <c r="C87" s="208" t="str">
        <f>IF([1]median_raw_etb!C86="","",[1]median_raw_etb!C86)</f>
        <v/>
      </c>
      <c r="D87" s="212" t="str">
        <f>IF([1]median_raw_etb!D86="","",[1]median_raw_etb!D86)</f>
        <v/>
      </c>
      <c r="E87" s="212" t="str">
        <f>IF([1]median_raw_etb!E86="","",[1]median_raw_etb!E86)</f>
        <v/>
      </c>
      <c r="F87" s="212" t="str">
        <f>IF([1]median_raw_etb!F86="","",[1]median_raw_etb!F86)</f>
        <v/>
      </c>
      <c r="G87" s="212" t="str">
        <f>IF([1]median_raw_etb!G86="","",[1]median_raw_etb!G86)</f>
        <v/>
      </c>
      <c r="H87" s="212" t="str">
        <f>IF([1]median_raw_etb!H86="","",[1]median_raw_etb!H86)</f>
        <v/>
      </c>
      <c r="I87" s="212" t="str">
        <f>IF([1]median_raw_etb!I86="","",[1]median_raw_etb!I86)</f>
        <v/>
      </c>
      <c r="J87" s="212" t="str">
        <f>IF([1]median_raw_etb!J86="","",[1]median_raw_etb!J86)</f>
        <v/>
      </c>
      <c r="K87" s="212" t="str">
        <f>IF([1]median_raw_etb!K86="","",[1]median_raw_etb!K86)</f>
        <v/>
      </c>
      <c r="L87" s="212" t="str">
        <f>IF([1]median_raw_etb!L86="","",[1]median_raw_etb!L86)</f>
        <v/>
      </c>
      <c r="M87" s="212" t="str">
        <f>IF([1]median_raw_etb!M86="","",[1]median_raw_etb!M86)</f>
        <v/>
      </c>
      <c r="N87" s="212" t="str">
        <f>IF([1]median_raw_etb!N86="","",[1]median_raw_etb!N86)</f>
        <v/>
      </c>
      <c r="O87" s="212" t="str">
        <f>IF([1]median_raw_etb!O86="","",[1]median_raw_etb!O86)</f>
        <v/>
      </c>
      <c r="P87" s="212" t="str">
        <f>IF([1]median_raw_etb!P86="","",[1]median_raw_etb!P86)</f>
        <v/>
      </c>
      <c r="Q87" s="212" t="str">
        <f>IF([1]median_raw_etb!Q86="","",[1]median_raw_etb!Q86)</f>
        <v/>
      </c>
      <c r="R87" s="212" t="str">
        <f>IF([1]median_raw_etb!R86="","",[1]median_raw_etb!R86)</f>
        <v/>
      </c>
      <c r="S87" s="212" t="str">
        <f>IF([1]median_raw_etb!S86="","",[1]median_raw_etb!S86)</f>
        <v/>
      </c>
      <c r="T87" s="212" t="str">
        <f>IF([1]median_raw_etb!T86="","",[1]median_raw_etb!T86)</f>
        <v/>
      </c>
      <c r="U87" s="212" t="str">
        <f>IF([1]median_raw_etb!U86="","",[1]median_raw_etb!U86)</f>
        <v/>
      </c>
      <c r="V87" s="212" t="str">
        <f>IF([1]median_raw_etb!V86="","",[1]median_raw_etb!V86)</f>
        <v/>
      </c>
      <c r="W87" s="212" t="str">
        <f>IF([1]median_raw_etb!W86="","",[1]median_raw_etb!W86)</f>
        <v/>
      </c>
      <c r="X87" s="212" t="str">
        <f>IF([1]median_raw_etb!X86="","",[1]median_raw_etb!X86)</f>
        <v/>
      </c>
      <c r="Y87" s="212" t="str">
        <f>IF([1]median_raw_etb!Y86="","",[1]median_raw_etb!Y86)</f>
        <v/>
      </c>
      <c r="Z87" s="212" t="str">
        <f>IF([1]median_raw_etb!Z86="","",[1]median_raw_etb!Z86)</f>
        <v/>
      </c>
      <c r="AA87" s="212" t="str">
        <f>IF([1]median_raw_etb!AA86="","",[1]median_raw_etb!AA86)</f>
        <v/>
      </c>
      <c r="AB87" s="215" t="str">
        <f>IF([1]median_raw_etb!AB86="","",[1]median_raw_etb!AB86)</f>
        <v/>
      </c>
      <c r="AC87" s="215" t="str">
        <f>IF([1]median_raw_etb!AC86="","",[1]median_raw_etb!AC86)</f>
        <v/>
      </c>
      <c r="AD87" s="218" t="str">
        <f>IF([1]median_raw_etb!AD86="","",[1]median_raw_etb!AD86)</f>
        <v/>
      </c>
      <c r="AE87" s="215" t="str">
        <f>IF([1]median_raw_etb!AE86="","",[1]median_raw_etb!AE86)</f>
        <v/>
      </c>
      <c r="AF87" s="215" t="str">
        <f>IF([1]median_raw_etb!AF86="","",[1]median_raw_etb!AF86)</f>
        <v/>
      </c>
      <c r="AG87" s="215" t="str">
        <f>IF([1]median_raw_etb!AG86="","",[1]median_raw_etb!AG86)</f>
        <v/>
      </c>
      <c r="AH87" s="212" t="str">
        <f>IF([1]median_raw_etb!AH86="","",[1]median_raw_etb!AH86)</f>
        <v/>
      </c>
      <c r="AI87" s="212" t="str">
        <f t="shared" si="3"/>
        <v/>
      </c>
      <c r="AJ87" s="212"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212"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219"/>
      <c r="AM87" s="213" t="str">
        <f t="shared" si="4"/>
        <v/>
      </c>
    </row>
    <row r="88" spans="1:39" x14ac:dyDescent="0.3">
      <c r="A88" s="208" t="str">
        <f>IF([1]median_raw_etb!A87="","",[1]median_raw_etb!A87)</f>
        <v/>
      </c>
      <c r="B88" s="208" t="str">
        <f>IF([1]median_raw_etb!B87="","",[1]median_raw_etb!B87)</f>
        <v/>
      </c>
      <c r="C88" s="208" t="str">
        <f>IF([1]median_raw_etb!C87="","",[1]median_raw_etb!C87)</f>
        <v/>
      </c>
      <c r="D88" s="212" t="str">
        <f>IF([1]median_raw_etb!D87="","",[1]median_raw_etb!D87)</f>
        <v/>
      </c>
      <c r="E88" s="212" t="str">
        <f>IF([1]median_raw_etb!E87="","",[1]median_raw_etb!E87)</f>
        <v/>
      </c>
      <c r="F88" s="212" t="str">
        <f>IF([1]median_raw_etb!F87="","",[1]median_raw_etb!F87)</f>
        <v/>
      </c>
      <c r="G88" s="212" t="str">
        <f>IF([1]median_raw_etb!G87="","",[1]median_raw_etb!G87)</f>
        <v/>
      </c>
      <c r="H88" s="212" t="str">
        <f>IF([1]median_raw_etb!H87="","",[1]median_raw_etb!H87)</f>
        <v/>
      </c>
      <c r="I88" s="212" t="str">
        <f>IF([1]median_raw_etb!I87="","",[1]median_raw_etb!I87)</f>
        <v/>
      </c>
      <c r="J88" s="212" t="str">
        <f>IF([1]median_raw_etb!J87="","",[1]median_raw_etb!J87)</f>
        <v/>
      </c>
      <c r="K88" s="212" t="str">
        <f>IF([1]median_raw_etb!K87="","",[1]median_raw_etb!K87)</f>
        <v/>
      </c>
      <c r="L88" s="212" t="str">
        <f>IF([1]median_raw_etb!L87="","",[1]median_raw_etb!L87)</f>
        <v/>
      </c>
      <c r="M88" s="212" t="str">
        <f>IF([1]median_raw_etb!M87="","",[1]median_raw_etb!M87)</f>
        <v/>
      </c>
      <c r="N88" s="212" t="str">
        <f>IF([1]median_raw_etb!N87="","",[1]median_raw_etb!N87)</f>
        <v/>
      </c>
      <c r="O88" s="212" t="str">
        <f>IF([1]median_raw_etb!O87="","",[1]median_raw_etb!O87)</f>
        <v/>
      </c>
      <c r="P88" s="212" t="str">
        <f>IF([1]median_raw_etb!P87="","",[1]median_raw_etb!P87)</f>
        <v/>
      </c>
      <c r="Q88" s="212" t="str">
        <f>IF([1]median_raw_etb!Q87="","",[1]median_raw_etb!Q87)</f>
        <v/>
      </c>
      <c r="R88" s="212" t="str">
        <f>IF([1]median_raw_etb!R87="","",[1]median_raw_etb!R87)</f>
        <v/>
      </c>
      <c r="S88" s="212" t="str">
        <f>IF([1]median_raw_etb!S87="","",[1]median_raw_etb!S87)</f>
        <v/>
      </c>
      <c r="T88" s="212" t="str">
        <f>IF([1]median_raw_etb!T87="","",[1]median_raw_etb!T87)</f>
        <v/>
      </c>
      <c r="U88" s="212" t="str">
        <f>IF([1]median_raw_etb!U87="","",[1]median_raw_etb!U87)</f>
        <v/>
      </c>
      <c r="V88" s="212" t="str">
        <f>IF([1]median_raw_etb!V87="","",[1]median_raw_etb!V87)</f>
        <v/>
      </c>
      <c r="W88" s="212" t="str">
        <f>IF([1]median_raw_etb!W87="","",[1]median_raw_etb!W87)</f>
        <v/>
      </c>
      <c r="X88" s="212" t="str">
        <f>IF([1]median_raw_etb!X87="","",[1]median_raw_etb!X87)</f>
        <v/>
      </c>
      <c r="Y88" s="212" t="str">
        <f>IF([1]median_raw_etb!Y87="","",[1]median_raw_etb!Y87)</f>
        <v/>
      </c>
      <c r="Z88" s="212" t="str">
        <f>IF([1]median_raw_etb!Z87="","",[1]median_raw_etb!Z87)</f>
        <v/>
      </c>
      <c r="AA88" s="212" t="str">
        <f>IF([1]median_raw_etb!AA87="","",[1]median_raw_etb!AA87)</f>
        <v/>
      </c>
      <c r="AB88" s="215" t="str">
        <f>IF([1]median_raw_etb!AB87="","",[1]median_raw_etb!AB87)</f>
        <v/>
      </c>
      <c r="AC88" s="215" t="str">
        <f>IF([1]median_raw_etb!AC87="","",[1]median_raw_etb!AC87)</f>
        <v/>
      </c>
      <c r="AD88" s="218" t="str">
        <f>IF([1]median_raw_etb!AD87="","",[1]median_raw_etb!AD87)</f>
        <v/>
      </c>
      <c r="AE88" s="215" t="str">
        <f>IF([1]median_raw_etb!AE87="","",[1]median_raw_etb!AE87)</f>
        <v/>
      </c>
      <c r="AF88" s="215" t="str">
        <f>IF([1]median_raw_etb!AF87="","",[1]median_raw_etb!AF87)</f>
        <v/>
      </c>
      <c r="AG88" s="215" t="str">
        <f>IF([1]median_raw_etb!AG87="","",[1]median_raw_etb!AG87)</f>
        <v/>
      </c>
      <c r="AH88" s="212" t="str">
        <f>IF([1]median_raw_etb!AH87="","",[1]median_raw_etb!AH87)</f>
        <v/>
      </c>
      <c r="AI88" s="212" t="str">
        <f t="shared" si="3"/>
        <v/>
      </c>
      <c r="AJ88" s="212"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212"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219"/>
      <c r="AM88" s="213" t="str">
        <f t="shared" si="4"/>
        <v/>
      </c>
    </row>
    <row r="89" spans="1:39" x14ac:dyDescent="0.3">
      <c r="A89" s="208" t="str">
        <f>IF([1]median_raw_etb!A88="","",[1]median_raw_etb!A88)</f>
        <v/>
      </c>
      <c r="B89" s="208" t="str">
        <f>IF([1]median_raw_etb!B88="","",[1]median_raw_etb!B88)</f>
        <v/>
      </c>
      <c r="C89" s="208" t="str">
        <f>IF([1]median_raw_etb!C88="","",[1]median_raw_etb!C88)</f>
        <v/>
      </c>
      <c r="D89" s="212" t="str">
        <f>IF([1]median_raw_etb!D88="","",[1]median_raw_etb!D88)</f>
        <v/>
      </c>
      <c r="E89" s="212" t="str">
        <f>IF([1]median_raw_etb!E88="","",[1]median_raw_etb!E88)</f>
        <v/>
      </c>
      <c r="F89" s="212" t="str">
        <f>IF([1]median_raw_etb!F88="","",[1]median_raw_etb!F88)</f>
        <v/>
      </c>
      <c r="G89" s="212" t="str">
        <f>IF([1]median_raw_etb!G88="","",[1]median_raw_etb!G88)</f>
        <v/>
      </c>
      <c r="H89" s="212" t="str">
        <f>IF([1]median_raw_etb!H88="","",[1]median_raw_etb!H88)</f>
        <v/>
      </c>
      <c r="I89" s="212" t="str">
        <f>IF([1]median_raw_etb!I88="","",[1]median_raw_etb!I88)</f>
        <v/>
      </c>
      <c r="J89" s="212" t="str">
        <f>IF([1]median_raw_etb!J88="","",[1]median_raw_etb!J88)</f>
        <v/>
      </c>
      <c r="K89" s="212" t="str">
        <f>IF([1]median_raw_etb!K88="","",[1]median_raw_etb!K88)</f>
        <v/>
      </c>
      <c r="L89" s="212" t="str">
        <f>IF([1]median_raw_etb!L88="","",[1]median_raw_etb!L88)</f>
        <v/>
      </c>
      <c r="M89" s="212" t="str">
        <f>IF([1]median_raw_etb!M88="","",[1]median_raw_etb!M88)</f>
        <v/>
      </c>
      <c r="N89" s="212" t="str">
        <f>IF([1]median_raw_etb!N88="","",[1]median_raw_etb!N88)</f>
        <v/>
      </c>
      <c r="O89" s="212" t="str">
        <f>IF([1]median_raw_etb!O88="","",[1]median_raw_etb!O88)</f>
        <v/>
      </c>
      <c r="P89" s="212" t="str">
        <f>IF([1]median_raw_etb!P88="","",[1]median_raw_etb!P88)</f>
        <v/>
      </c>
      <c r="Q89" s="212" t="str">
        <f>IF([1]median_raw_etb!Q88="","",[1]median_raw_etb!Q88)</f>
        <v/>
      </c>
      <c r="R89" s="212" t="str">
        <f>IF([1]median_raw_etb!R88="","",[1]median_raw_etb!R88)</f>
        <v/>
      </c>
      <c r="S89" s="212" t="str">
        <f>IF([1]median_raw_etb!S88="","",[1]median_raw_etb!S88)</f>
        <v/>
      </c>
      <c r="T89" s="212" t="str">
        <f>IF([1]median_raw_etb!T88="","",[1]median_raw_etb!T88)</f>
        <v/>
      </c>
      <c r="U89" s="212" t="str">
        <f>IF([1]median_raw_etb!U88="","",[1]median_raw_etb!U88)</f>
        <v/>
      </c>
      <c r="V89" s="212" t="str">
        <f>IF([1]median_raw_etb!V88="","",[1]median_raw_etb!V88)</f>
        <v/>
      </c>
      <c r="W89" s="212" t="str">
        <f>IF([1]median_raw_etb!W88="","",[1]median_raw_etb!W88)</f>
        <v/>
      </c>
      <c r="X89" s="212" t="str">
        <f>IF([1]median_raw_etb!X88="","",[1]median_raw_etb!X88)</f>
        <v/>
      </c>
      <c r="Y89" s="212" t="str">
        <f>IF([1]median_raw_etb!Y88="","",[1]median_raw_etb!Y88)</f>
        <v/>
      </c>
      <c r="Z89" s="212" t="str">
        <f>IF([1]median_raw_etb!Z88="","",[1]median_raw_etb!Z88)</f>
        <v/>
      </c>
      <c r="AA89" s="212" t="str">
        <f>IF([1]median_raw_etb!AA88="","",[1]median_raw_etb!AA88)</f>
        <v/>
      </c>
      <c r="AB89" s="215" t="str">
        <f>IF([1]median_raw_etb!AB88="","",[1]median_raw_etb!AB88)</f>
        <v/>
      </c>
      <c r="AC89" s="215" t="str">
        <f>IF([1]median_raw_etb!AC88="","",[1]median_raw_etb!AC88)</f>
        <v/>
      </c>
      <c r="AD89" s="218" t="str">
        <f>IF([1]median_raw_etb!AD88="","",[1]median_raw_etb!AD88)</f>
        <v/>
      </c>
      <c r="AE89" s="215" t="str">
        <f>IF([1]median_raw_etb!AE88="","",[1]median_raw_etb!AE88)</f>
        <v/>
      </c>
      <c r="AF89" s="215" t="str">
        <f>IF([1]median_raw_etb!AF88="","",[1]median_raw_etb!AF88)</f>
        <v/>
      </c>
      <c r="AG89" s="215" t="str">
        <f>IF([1]median_raw_etb!AG88="","",[1]median_raw_etb!AG88)</f>
        <v/>
      </c>
      <c r="AH89" s="212" t="str">
        <f>IF([1]median_raw_etb!AH88="","",[1]median_raw_etb!AH88)</f>
        <v/>
      </c>
      <c r="AI89" s="212" t="str">
        <f t="shared" si="3"/>
        <v/>
      </c>
      <c r="AJ89" s="212"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212"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219"/>
      <c r="AM89" s="213" t="str">
        <f t="shared" si="4"/>
        <v/>
      </c>
    </row>
    <row r="90" spans="1:39" x14ac:dyDescent="0.3">
      <c r="A90" s="208" t="str">
        <f>IF([1]median_raw_etb!A89="","",[1]median_raw_etb!A89)</f>
        <v/>
      </c>
      <c r="B90" s="208" t="str">
        <f>IF([1]median_raw_etb!B89="","",[1]median_raw_etb!B89)</f>
        <v/>
      </c>
      <c r="C90" s="208" t="str">
        <f>IF([1]median_raw_etb!C89="","",[1]median_raw_etb!C89)</f>
        <v/>
      </c>
      <c r="D90" s="212" t="str">
        <f>IF([1]median_raw_etb!D89="","",[1]median_raw_etb!D89)</f>
        <v/>
      </c>
      <c r="E90" s="212" t="str">
        <f>IF([1]median_raw_etb!E89="","",[1]median_raw_etb!E89)</f>
        <v/>
      </c>
      <c r="F90" s="212" t="str">
        <f>IF([1]median_raw_etb!F89="","",[1]median_raw_etb!F89)</f>
        <v/>
      </c>
      <c r="G90" s="212" t="str">
        <f>IF([1]median_raw_etb!G89="","",[1]median_raw_etb!G89)</f>
        <v/>
      </c>
      <c r="H90" s="212" t="str">
        <f>IF([1]median_raw_etb!H89="","",[1]median_raw_etb!H89)</f>
        <v/>
      </c>
      <c r="I90" s="212" t="str">
        <f>IF([1]median_raw_etb!I89="","",[1]median_raw_etb!I89)</f>
        <v/>
      </c>
      <c r="J90" s="212" t="str">
        <f>IF([1]median_raw_etb!J89="","",[1]median_raw_etb!J89)</f>
        <v/>
      </c>
      <c r="K90" s="212" t="str">
        <f>IF([1]median_raw_etb!K89="","",[1]median_raw_etb!K89)</f>
        <v/>
      </c>
      <c r="L90" s="212" t="str">
        <f>IF([1]median_raw_etb!L89="","",[1]median_raw_etb!L89)</f>
        <v/>
      </c>
      <c r="M90" s="212" t="str">
        <f>IF([1]median_raw_etb!M89="","",[1]median_raw_etb!M89)</f>
        <v/>
      </c>
      <c r="N90" s="212" t="str">
        <f>IF([1]median_raw_etb!N89="","",[1]median_raw_etb!N89)</f>
        <v/>
      </c>
      <c r="O90" s="212" t="str">
        <f>IF([1]median_raw_etb!O89="","",[1]median_raw_etb!O89)</f>
        <v/>
      </c>
      <c r="P90" s="212" t="str">
        <f>IF([1]median_raw_etb!P89="","",[1]median_raw_etb!P89)</f>
        <v/>
      </c>
      <c r="Q90" s="212" t="str">
        <f>IF([1]median_raw_etb!Q89="","",[1]median_raw_etb!Q89)</f>
        <v/>
      </c>
      <c r="R90" s="212" t="str">
        <f>IF([1]median_raw_etb!R89="","",[1]median_raw_etb!R89)</f>
        <v/>
      </c>
      <c r="S90" s="212" t="str">
        <f>IF([1]median_raw_etb!S89="","",[1]median_raw_etb!S89)</f>
        <v/>
      </c>
      <c r="T90" s="212" t="str">
        <f>IF([1]median_raw_etb!T89="","",[1]median_raw_etb!T89)</f>
        <v/>
      </c>
      <c r="U90" s="212" t="str">
        <f>IF([1]median_raw_etb!U89="","",[1]median_raw_etb!U89)</f>
        <v/>
      </c>
      <c r="V90" s="212" t="str">
        <f>IF([1]median_raw_etb!V89="","",[1]median_raw_etb!V89)</f>
        <v/>
      </c>
      <c r="W90" s="212" t="str">
        <f>IF([1]median_raw_etb!W89="","",[1]median_raw_etb!W89)</f>
        <v/>
      </c>
      <c r="X90" s="212" t="str">
        <f>IF([1]median_raw_etb!X89="","",[1]median_raw_etb!X89)</f>
        <v/>
      </c>
      <c r="Y90" s="212" t="str">
        <f>IF([1]median_raw_etb!Y89="","",[1]median_raw_etb!Y89)</f>
        <v/>
      </c>
      <c r="Z90" s="212" t="str">
        <f>IF([1]median_raw_etb!Z89="","",[1]median_raw_etb!Z89)</f>
        <v/>
      </c>
      <c r="AA90" s="212" t="str">
        <f>IF([1]median_raw_etb!AA89="","",[1]median_raw_etb!AA89)</f>
        <v/>
      </c>
      <c r="AB90" s="215" t="str">
        <f>IF([1]median_raw_etb!AB89="","",[1]median_raw_etb!AB89)</f>
        <v/>
      </c>
      <c r="AC90" s="215" t="str">
        <f>IF([1]median_raw_etb!AC89="","",[1]median_raw_etb!AC89)</f>
        <v/>
      </c>
      <c r="AD90" s="218" t="str">
        <f>IF([1]median_raw_etb!AD89="","",[1]median_raw_etb!AD89)</f>
        <v/>
      </c>
      <c r="AE90" s="215" t="str">
        <f>IF([1]median_raw_etb!AE89="","",[1]median_raw_etb!AE89)</f>
        <v/>
      </c>
      <c r="AF90" s="215" t="str">
        <f>IF([1]median_raw_etb!AF89="","",[1]median_raw_etb!AF89)</f>
        <v/>
      </c>
      <c r="AG90" s="215" t="str">
        <f>IF([1]median_raw_etb!AG89="","",[1]median_raw_etb!AG89)</f>
        <v/>
      </c>
      <c r="AH90" s="212" t="str">
        <f>IF([1]median_raw_etb!AH89="","",[1]median_raw_etb!AH89)</f>
        <v/>
      </c>
      <c r="AI90" s="212" t="str">
        <f t="shared" si="3"/>
        <v/>
      </c>
      <c r="AJ90" s="212"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212"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219"/>
      <c r="AM90" s="213" t="str">
        <f t="shared" si="4"/>
        <v/>
      </c>
    </row>
    <row r="91" spans="1:39" x14ac:dyDescent="0.3">
      <c r="A91" s="208" t="str">
        <f>IF([1]median_raw_etb!A90="","",[1]median_raw_etb!A90)</f>
        <v/>
      </c>
      <c r="B91" s="208" t="str">
        <f>IF([1]median_raw_etb!B90="","",[1]median_raw_etb!B90)</f>
        <v/>
      </c>
      <c r="C91" s="208" t="str">
        <f>IF([1]median_raw_etb!C90="","",[1]median_raw_etb!C90)</f>
        <v/>
      </c>
      <c r="D91" s="212" t="str">
        <f>IF([1]median_raw_etb!D90="","",[1]median_raw_etb!D90)</f>
        <v/>
      </c>
      <c r="E91" s="212" t="str">
        <f>IF([1]median_raw_etb!E90="","",[1]median_raw_etb!E90)</f>
        <v/>
      </c>
      <c r="F91" s="212" t="str">
        <f>IF([1]median_raw_etb!F90="","",[1]median_raw_etb!F90)</f>
        <v/>
      </c>
      <c r="G91" s="212" t="str">
        <f>IF([1]median_raw_etb!G90="","",[1]median_raw_etb!G90)</f>
        <v/>
      </c>
      <c r="H91" s="212" t="str">
        <f>IF([1]median_raw_etb!H90="","",[1]median_raw_etb!H90)</f>
        <v/>
      </c>
      <c r="I91" s="212" t="str">
        <f>IF([1]median_raw_etb!I90="","",[1]median_raw_etb!I90)</f>
        <v/>
      </c>
      <c r="J91" s="212" t="str">
        <f>IF([1]median_raw_etb!J90="","",[1]median_raw_etb!J90)</f>
        <v/>
      </c>
      <c r="K91" s="212" t="str">
        <f>IF([1]median_raw_etb!K90="","",[1]median_raw_etb!K90)</f>
        <v/>
      </c>
      <c r="L91" s="212" t="str">
        <f>IF([1]median_raw_etb!L90="","",[1]median_raw_etb!L90)</f>
        <v/>
      </c>
      <c r="M91" s="212" t="str">
        <f>IF([1]median_raw_etb!M90="","",[1]median_raw_etb!M90)</f>
        <v/>
      </c>
      <c r="N91" s="212" t="str">
        <f>IF([1]median_raw_etb!N90="","",[1]median_raw_etb!N90)</f>
        <v/>
      </c>
      <c r="O91" s="212" t="str">
        <f>IF([1]median_raw_etb!O90="","",[1]median_raw_etb!O90)</f>
        <v/>
      </c>
      <c r="P91" s="212" t="str">
        <f>IF([1]median_raw_etb!P90="","",[1]median_raw_etb!P90)</f>
        <v/>
      </c>
      <c r="Q91" s="212" t="str">
        <f>IF([1]median_raw_etb!Q90="","",[1]median_raw_etb!Q90)</f>
        <v/>
      </c>
      <c r="R91" s="212" t="str">
        <f>IF([1]median_raw_etb!R90="","",[1]median_raw_etb!R90)</f>
        <v/>
      </c>
      <c r="S91" s="212" t="str">
        <f>IF([1]median_raw_etb!S90="","",[1]median_raw_etb!S90)</f>
        <v/>
      </c>
      <c r="T91" s="212" t="str">
        <f>IF([1]median_raw_etb!T90="","",[1]median_raw_etb!T90)</f>
        <v/>
      </c>
      <c r="U91" s="212" t="str">
        <f>IF([1]median_raw_etb!U90="","",[1]median_raw_etb!U90)</f>
        <v/>
      </c>
      <c r="V91" s="212" t="str">
        <f>IF([1]median_raw_etb!V90="","",[1]median_raw_etb!V90)</f>
        <v/>
      </c>
      <c r="W91" s="212" t="str">
        <f>IF([1]median_raw_etb!W90="","",[1]median_raw_etb!W90)</f>
        <v/>
      </c>
      <c r="X91" s="212" t="str">
        <f>IF([1]median_raw_etb!X90="","",[1]median_raw_etb!X90)</f>
        <v/>
      </c>
      <c r="Y91" s="212" t="str">
        <f>IF([1]median_raw_etb!Y90="","",[1]median_raw_etb!Y90)</f>
        <v/>
      </c>
      <c r="Z91" s="212" t="str">
        <f>IF([1]median_raw_etb!Z90="","",[1]median_raw_etb!Z90)</f>
        <v/>
      </c>
      <c r="AA91" s="212" t="str">
        <f>IF([1]median_raw_etb!AA90="","",[1]median_raw_etb!AA90)</f>
        <v/>
      </c>
      <c r="AB91" s="215" t="str">
        <f>IF([1]median_raw_etb!AB90="","",[1]median_raw_etb!AB90)</f>
        <v/>
      </c>
      <c r="AC91" s="215" t="str">
        <f>IF([1]median_raw_etb!AC90="","",[1]median_raw_etb!AC90)</f>
        <v/>
      </c>
      <c r="AD91" s="218" t="str">
        <f>IF([1]median_raw_etb!AD90="","",[1]median_raw_etb!AD90)</f>
        <v/>
      </c>
      <c r="AE91" s="215" t="str">
        <f>IF([1]median_raw_etb!AE90="","",[1]median_raw_etb!AE90)</f>
        <v/>
      </c>
      <c r="AF91" s="215" t="str">
        <f>IF([1]median_raw_etb!AF90="","",[1]median_raw_etb!AF90)</f>
        <v/>
      </c>
      <c r="AG91" s="215" t="str">
        <f>IF([1]median_raw_etb!AG90="","",[1]median_raw_etb!AG90)</f>
        <v/>
      </c>
      <c r="AH91" s="212" t="str">
        <f>IF([1]median_raw_etb!AH90="","",[1]median_raw_etb!AH90)</f>
        <v/>
      </c>
      <c r="AI91" s="212" t="str">
        <f t="shared" si="3"/>
        <v/>
      </c>
      <c r="AJ91" s="212"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212"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219"/>
      <c r="AM91" s="213" t="str">
        <f t="shared" si="4"/>
        <v/>
      </c>
    </row>
    <row r="92" spans="1:39" x14ac:dyDescent="0.3">
      <c r="A92" s="208" t="str">
        <f>IF([1]median_raw_etb!A91="","",[1]median_raw_etb!A91)</f>
        <v/>
      </c>
      <c r="B92" s="208" t="str">
        <f>IF([1]median_raw_etb!B91="","",[1]median_raw_etb!B91)</f>
        <v/>
      </c>
      <c r="C92" s="208" t="str">
        <f>IF([1]median_raw_etb!C91="","",[1]median_raw_etb!C91)</f>
        <v/>
      </c>
      <c r="D92" s="212" t="str">
        <f>IF([1]median_raw_etb!D91="","",[1]median_raw_etb!D91)</f>
        <v/>
      </c>
      <c r="E92" s="212" t="str">
        <f>IF([1]median_raw_etb!E91="","",[1]median_raw_etb!E91)</f>
        <v/>
      </c>
      <c r="F92" s="212" t="str">
        <f>IF([1]median_raw_etb!F91="","",[1]median_raw_etb!F91)</f>
        <v/>
      </c>
      <c r="G92" s="212" t="str">
        <f>IF([1]median_raw_etb!G91="","",[1]median_raw_etb!G91)</f>
        <v/>
      </c>
      <c r="H92" s="212" t="str">
        <f>IF([1]median_raw_etb!H91="","",[1]median_raw_etb!H91)</f>
        <v/>
      </c>
      <c r="I92" s="212" t="str">
        <f>IF([1]median_raw_etb!I91="","",[1]median_raw_etb!I91)</f>
        <v/>
      </c>
      <c r="J92" s="212" t="str">
        <f>IF([1]median_raw_etb!J91="","",[1]median_raw_etb!J91)</f>
        <v/>
      </c>
      <c r="K92" s="212" t="str">
        <f>IF([1]median_raw_etb!K91="","",[1]median_raw_etb!K91)</f>
        <v/>
      </c>
      <c r="L92" s="212" t="str">
        <f>IF([1]median_raw_etb!L91="","",[1]median_raw_etb!L91)</f>
        <v/>
      </c>
      <c r="M92" s="212" t="str">
        <f>IF([1]median_raw_etb!M91="","",[1]median_raw_etb!M91)</f>
        <v/>
      </c>
      <c r="N92" s="212" t="str">
        <f>IF([1]median_raw_etb!N91="","",[1]median_raw_etb!N91)</f>
        <v/>
      </c>
      <c r="O92" s="212" t="str">
        <f>IF([1]median_raw_etb!O91="","",[1]median_raw_etb!O91)</f>
        <v/>
      </c>
      <c r="P92" s="212" t="str">
        <f>IF([1]median_raw_etb!P91="","",[1]median_raw_etb!P91)</f>
        <v/>
      </c>
      <c r="Q92" s="212" t="str">
        <f>IF([1]median_raw_etb!Q91="","",[1]median_raw_etb!Q91)</f>
        <v/>
      </c>
      <c r="R92" s="212" t="str">
        <f>IF([1]median_raw_etb!R91="","",[1]median_raw_etb!R91)</f>
        <v/>
      </c>
      <c r="S92" s="212" t="str">
        <f>IF([1]median_raw_etb!S91="","",[1]median_raw_etb!S91)</f>
        <v/>
      </c>
      <c r="T92" s="212" t="str">
        <f>IF([1]median_raw_etb!T91="","",[1]median_raw_etb!T91)</f>
        <v/>
      </c>
      <c r="U92" s="212" t="str">
        <f>IF([1]median_raw_etb!U91="","",[1]median_raw_etb!U91)</f>
        <v/>
      </c>
      <c r="V92" s="212" t="str">
        <f>IF([1]median_raw_etb!V91="","",[1]median_raw_etb!V91)</f>
        <v/>
      </c>
      <c r="W92" s="212" t="str">
        <f>IF([1]median_raw_etb!W91="","",[1]median_raw_etb!W91)</f>
        <v/>
      </c>
      <c r="X92" s="212" t="str">
        <f>IF([1]median_raw_etb!X91="","",[1]median_raw_etb!X91)</f>
        <v/>
      </c>
      <c r="Y92" s="212" t="str">
        <f>IF([1]median_raw_etb!Y91="","",[1]median_raw_etb!Y91)</f>
        <v/>
      </c>
      <c r="Z92" s="212" t="str">
        <f>IF([1]median_raw_etb!Z91="","",[1]median_raw_etb!Z91)</f>
        <v/>
      </c>
      <c r="AA92" s="212" t="str">
        <f>IF([1]median_raw_etb!AA91="","",[1]median_raw_etb!AA91)</f>
        <v/>
      </c>
      <c r="AB92" s="215" t="str">
        <f>IF([1]median_raw_etb!AB91="","",[1]median_raw_etb!AB91)</f>
        <v/>
      </c>
      <c r="AC92" s="215" t="str">
        <f>IF([1]median_raw_etb!AC91="","",[1]median_raw_etb!AC91)</f>
        <v/>
      </c>
      <c r="AD92" s="218" t="str">
        <f>IF([1]median_raw_etb!AD91="","",[1]median_raw_etb!AD91)</f>
        <v/>
      </c>
      <c r="AE92" s="215" t="str">
        <f>IF([1]median_raw_etb!AE91="","",[1]median_raw_etb!AE91)</f>
        <v/>
      </c>
      <c r="AF92" s="215" t="str">
        <f>IF([1]median_raw_etb!AF91="","",[1]median_raw_etb!AF91)</f>
        <v/>
      </c>
      <c r="AG92" s="215" t="str">
        <f>IF([1]median_raw_etb!AG91="","",[1]median_raw_etb!AG91)</f>
        <v/>
      </c>
      <c r="AH92" s="212" t="str">
        <f>IF([1]median_raw_etb!AH91="","",[1]median_raw_etb!AH91)</f>
        <v/>
      </c>
      <c r="AI92" s="212" t="str">
        <f t="shared" si="3"/>
        <v/>
      </c>
      <c r="AJ92" s="212"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212"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219"/>
      <c r="AM92" s="213" t="str">
        <f t="shared" si="4"/>
        <v/>
      </c>
    </row>
    <row r="93" spans="1:39" x14ac:dyDescent="0.3">
      <c r="A93" s="208" t="str">
        <f>IF([1]median_raw_etb!A92="","",[1]median_raw_etb!A92)</f>
        <v/>
      </c>
      <c r="B93" s="208" t="str">
        <f>IF([1]median_raw_etb!B92="","",[1]median_raw_etb!B92)</f>
        <v/>
      </c>
      <c r="C93" s="208" t="str">
        <f>IF([1]median_raw_etb!C92="","",[1]median_raw_etb!C92)</f>
        <v/>
      </c>
      <c r="D93" s="212" t="str">
        <f>IF([1]median_raw_etb!D92="","",[1]median_raw_etb!D92)</f>
        <v/>
      </c>
      <c r="E93" s="212" t="str">
        <f>IF([1]median_raw_etb!E92="","",[1]median_raw_etb!E92)</f>
        <v/>
      </c>
      <c r="F93" s="212" t="str">
        <f>IF([1]median_raw_etb!F92="","",[1]median_raw_etb!F92)</f>
        <v/>
      </c>
      <c r="G93" s="212" t="str">
        <f>IF([1]median_raw_etb!G92="","",[1]median_raw_etb!G92)</f>
        <v/>
      </c>
      <c r="H93" s="212" t="str">
        <f>IF([1]median_raw_etb!H92="","",[1]median_raw_etb!H92)</f>
        <v/>
      </c>
      <c r="I93" s="212" t="str">
        <f>IF([1]median_raw_etb!I92="","",[1]median_raw_etb!I92)</f>
        <v/>
      </c>
      <c r="J93" s="212" t="str">
        <f>IF([1]median_raw_etb!J92="","",[1]median_raw_etb!J92)</f>
        <v/>
      </c>
      <c r="K93" s="212" t="str">
        <f>IF([1]median_raw_etb!K92="","",[1]median_raw_etb!K92)</f>
        <v/>
      </c>
      <c r="L93" s="212" t="str">
        <f>IF([1]median_raw_etb!L92="","",[1]median_raw_etb!L92)</f>
        <v/>
      </c>
      <c r="M93" s="212" t="str">
        <f>IF([1]median_raw_etb!M92="","",[1]median_raw_etb!M92)</f>
        <v/>
      </c>
      <c r="N93" s="212" t="str">
        <f>IF([1]median_raw_etb!N92="","",[1]median_raw_etb!N92)</f>
        <v/>
      </c>
      <c r="O93" s="212" t="str">
        <f>IF([1]median_raw_etb!O92="","",[1]median_raw_etb!O92)</f>
        <v/>
      </c>
      <c r="P93" s="212" t="str">
        <f>IF([1]median_raw_etb!P92="","",[1]median_raw_etb!P92)</f>
        <v/>
      </c>
      <c r="Q93" s="212" t="str">
        <f>IF([1]median_raw_etb!Q92="","",[1]median_raw_etb!Q92)</f>
        <v/>
      </c>
      <c r="R93" s="212" t="str">
        <f>IF([1]median_raw_etb!R92="","",[1]median_raw_etb!R92)</f>
        <v/>
      </c>
      <c r="S93" s="212" t="str">
        <f>IF([1]median_raw_etb!S92="","",[1]median_raw_etb!S92)</f>
        <v/>
      </c>
      <c r="T93" s="212" t="str">
        <f>IF([1]median_raw_etb!T92="","",[1]median_raw_etb!T92)</f>
        <v/>
      </c>
      <c r="U93" s="212" t="str">
        <f>IF([1]median_raw_etb!U92="","",[1]median_raw_etb!U92)</f>
        <v/>
      </c>
      <c r="V93" s="212" t="str">
        <f>IF([1]median_raw_etb!V92="","",[1]median_raw_etb!V92)</f>
        <v/>
      </c>
      <c r="W93" s="212" t="str">
        <f>IF([1]median_raw_etb!W92="","",[1]median_raw_etb!W92)</f>
        <v/>
      </c>
      <c r="X93" s="212" t="str">
        <f>IF([1]median_raw_etb!X92="","",[1]median_raw_etb!X92)</f>
        <v/>
      </c>
      <c r="Y93" s="212" t="str">
        <f>IF([1]median_raw_etb!Y92="","",[1]median_raw_etb!Y92)</f>
        <v/>
      </c>
      <c r="Z93" s="212" t="str">
        <f>IF([1]median_raw_etb!Z92="","",[1]median_raw_etb!Z92)</f>
        <v/>
      </c>
      <c r="AA93" s="212" t="str">
        <f>IF([1]median_raw_etb!AA92="","",[1]median_raw_etb!AA92)</f>
        <v/>
      </c>
      <c r="AB93" s="215" t="str">
        <f>IF([1]median_raw_etb!AB92="","",[1]median_raw_etb!AB92)</f>
        <v/>
      </c>
      <c r="AC93" s="215" t="str">
        <f>IF([1]median_raw_etb!AC92="","",[1]median_raw_etb!AC92)</f>
        <v/>
      </c>
      <c r="AD93" s="218" t="str">
        <f>IF([1]median_raw_etb!AD92="","",[1]median_raw_etb!AD92)</f>
        <v/>
      </c>
      <c r="AE93" s="215" t="str">
        <f>IF([1]median_raw_etb!AE92="","",[1]median_raw_etb!AE92)</f>
        <v/>
      </c>
      <c r="AF93" s="215" t="str">
        <f>IF([1]median_raw_etb!AF92="","",[1]median_raw_etb!AF92)</f>
        <v/>
      </c>
      <c r="AG93" s="215" t="str">
        <f>IF([1]median_raw_etb!AG92="","",[1]median_raw_etb!AG92)</f>
        <v/>
      </c>
      <c r="AH93" s="212" t="str">
        <f>IF([1]median_raw_etb!AH92="","",[1]median_raw_etb!AH92)</f>
        <v/>
      </c>
      <c r="AI93" s="212" t="str">
        <f t="shared" si="3"/>
        <v/>
      </c>
      <c r="AJ93" s="212"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212"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219"/>
      <c r="AM93" s="213" t="str">
        <f t="shared" si="4"/>
        <v/>
      </c>
    </row>
    <row r="94" spans="1:39" x14ac:dyDescent="0.3">
      <c r="A94" s="208" t="str">
        <f>IF([1]median_raw_etb!A93="","",[1]median_raw_etb!A93)</f>
        <v/>
      </c>
      <c r="B94" s="208" t="str">
        <f>IF([1]median_raw_etb!B93="","",[1]median_raw_etb!B93)</f>
        <v/>
      </c>
      <c r="C94" s="208" t="str">
        <f>IF([1]median_raw_etb!C93="","",[1]median_raw_etb!C93)</f>
        <v/>
      </c>
      <c r="D94" s="212" t="str">
        <f>IF([1]median_raw_etb!D93="","",[1]median_raw_etb!D93)</f>
        <v/>
      </c>
      <c r="E94" s="212" t="str">
        <f>IF([1]median_raw_etb!E93="","",[1]median_raw_etb!E93)</f>
        <v/>
      </c>
      <c r="F94" s="212" t="str">
        <f>IF([1]median_raw_etb!F93="","",[1]median_raw_etb!F93)</f>
        <v/>
      </c>
      <c r="G94" s="212" t="str">
        <f>IF([1]median_raw_etb!G93="","",[1]median_raw_etb!G93)</f>
        <v/>
      </c>
      <c r="H94" s="212" t="str">
        <f>IF([1]median_raw_etb!H93="","",[1]median_raw_etb!H93)</f>
        <v/>
      </c>
      <c r="I94" s="212" t="str">
        <f>IF([1]median_raw_etb!I93="","",[1]median_raw_etb!I93)</f>
        <v/>
      </c>
      <c r="J94" s="212" t="str">
        <f>IF([1]median_raw_etb!J93="","",[1]median_raw_etb!J93)</f>
        <v/>
      </c>
      <c r="K94" s="212" t="str">
        <f>IF([1]median_raw_etb!K93="","",[1]median_raw_etb!K93)</f>
        <v/>
      </c>
      <c r="L94" s="212" t="str">
        <f>IF([1]median_raw_etb!L93="","",[1]median_raw_etb!L93)</f>
        <v/>
      </c>
      <c r="M94" s="212" t="str">
        <f>IF([1]median_raw_etb!M93="","",[1]median_raw_etb!M93)</f>
        <v/>
      </c>
      <c r="N94" s="212" t="str">
        <f>IF([1]median_raw_etb!N93="","",[1]median_raw_etb!N93)</f>
        <v/>
      </c>
      <c r="O94" s="212" t="str">
        <f>IF([1]median_raw_etb!O93="","",[1]median_raw_etb!O93)</f>
        <v/>
      </c>
      <c r="P94" s="212" t="str">
        <f>IF([1]median_raw_etb!P93="","",[1]median_raw_etb!P93)</f>
        <v/>
      </c>
      <c r="Q94" s="212" t="str">
        <f>IF([1]median_raw_etb!Q93="","",[1]median_raw_etb!Q93)</f>
        <v/>
      </c>
      <c r="R94" s="212" t="str">
        <f>IF([1]median_raw_etb!R93="","",[1]median_raw_etb!R93)</f>
        <v/>
      </c>
      <c r="S94" s="212" t="str">
        <f>IF([1]median_raw_etb!S93="","",[1]median_raw_etb!S93)</f>
        <v/>
      </c>
      <c r="T94" s="212" t="str">
        <f>IF([1]median_raw_etb!T93="","",[1]median_raw_etb!T93)</f>
        <v/>
      </c>
      <c r="U94" s="212" t="str">
        <f>IF([1]median_raw_etb!U93="","",[1]median_raw_etb!U93)</f>
        <v/>
      </c>
      <c r="V94" s="212" t="str">
        <f>IF([1]median_raw_etb!V93="","",[1]median_raw_etb!V93)</f>
        <v/>
      </c>
      <c r="W94" s="212" t="str">
        <f>IF([1]median_raw_etb!W93="","",[1]median_raw_etb!W93)</f>
        <v/>
      </c>
      <c r="X94" s="212" t="str">
        <f>IF([1]median_raw_etb!X93="","",[1]median_raw_etb!X93)</f>
        <v/>
      </c>
      <c r="Y94" s="212" t="str">
        <f>IF([1]median_raw_etb!Y93="","",[1]median_raw_etb!Y93)</f>
        <v/>
      </c>
      <c r="Z94" s="212" t="str">
        <f>IF([1]median_raw_etb!Z93="","",[1]median_raw_etb!Z93)</f>
        <v/>
      </c>
      <c r="AA94" s="212" t="str">
        <f>IF([1]median_raw_etb!AA93="","",[1]median_raw_etb!AA93)</f>
        <v/>
      </c>
      <c r="AB94" s="215" t="str">
        <f>IF([1]median_raw_etb!AB93="","",[1]median_raw_etb!AB93)</f>
        <v/>
      </c>
      <c r="AC94" s="215" t="str">
        <f>IF([1]median_raw_etb!AC93="","",[1]median_raw_etb!AC93)</f>
        <v/>
      </c>
      <c r="AD94" s="218" t="str">
        <f>IF([1]median_raw_etb!AD93="","",[1]median_raw_etb!AD93)</f>
        <v/>
      </c>
      <c r="AE94" s="215" t="str">
        <f>IF([1]median_raw_etb!AE93="","",[1]median_raw_etb!AE93)</f>
        <v/>
      </c>
      <c r="AF94" s="215" t="str">
        <f>IF([1]median_raw_etb!AF93="","",[1]median_raw_etb!AF93)</f>
        <v/>
      </c>
      <c r="AG94" s="215" t="str">
        <f>IF([1]median_raw_etb!AG93="","",[1]median_raw_etb!AG93)</f>
        <v/>
      </c>
      <c r="AH94" s="212" t="str">
        <f>IF([1]median_raw_etb!AH93="","",[1]median_raw_etb!AH93)</f>
        <v/>
      </c>
      <c r="AI94" s="212" t="str">
        <f t="shared" si="3"/>
        <v/>
      </c>
      <c r="AJ94" s="212"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212"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219"/>
      <c r="AM94" s="213" t="str">
        <f t="shared" si="4"/>
        <v/>
      </c>
    </row>
    <row r="95" spans="1:39" x14ac:dyDescent="0.3">
      <c r="A95" s="208" t="str">
        <f>IF([1]median_raw_etb!A94="","",[1]median_raw_etb!A94)</f>
        <v/>
      </c>
      <c r="B95" s="208" t="str">
        <f>IF([1]median_raw_etb!B94="","",[1]median_raw_etb!B94)</f>
        <v/>
      </c>
      <c r="C95" s="208" t="str">
        <f>IF([1]median_raw_etb!C94="","",[1]median_raw_etb!C94)</f>
        <v/>
      </c>
      <c r="D95" s="212" t="str">
        <f>IF([1]median_raw_etb!D94="","",[1]median_raw_etb!D94)</f>
        <v/>
      </c>
      <c r="E95" s="212" t="str">
        <f>IF([1]median_raw_etb!E94="","",[1]median_raw_etb!E94)</f>
        <v/>
      </c>
      <c r="F95" s="212" t="str">
        <f>IF([1]median_raw_etb!F94="","",[1]median_raw_etb!F94)</f>
        <v/>
      </c>
      <c r="G95" s="212" t="str">
        <f>IF([1]median_raw_etb!G94="","",[1]median_raw_etb!G94)</f>
        <v/>
      </c>
      <c r="H95" s="212" t="str">
        <f>IF([1]median_raw_etb!H94="","",[1]median_raw_etb!H94)</f>
        <v/>
      </c>
      <c r="I95" s="212" t="str">
        <f>IF([1]median_raw_etb!I94="","",[1]median_raw_etb!I94)</f>
        <v/>
      </c>
      <c r="J95" s="212" t="str">
        <f>IF([1]median_raw_etb!J94="","",[1]median_raw_etb!J94)</f>
        <v/>
      </c>
      <c r="K95" s="212" t="str">
        <f>IF([1]median_raw_etb!K94="","",[1]median_raw_etb!K94)</f>
        <v/>
      </c>
      <c r="L95" s="212" t="str">
        <f>IF([1]median_raw_etb!L94="","",[1]median_raw_etb!L94)</f>
        <v/>
      </c>
      <c r="M95" s="212" t="str">
        <f>IF([1]median_raw_etb!M94="","",[1]median_raw_etb!M94)</f>
        <v/>
      </c>
      <c r="N95" s="212" t="str">
        <f>IF([1]median_raw_etb!N94="","",[1]median_raw_etb!N94)</f>
        <v/>
      </c>
      <c r="O95" s="212" t="str">
        <f>IF([1]median_raw_etb!O94="","",[1]median_raw_etb!O94)</f>
        <v/>
      </c>
      <c r="P95" s="212" t="str">
        <f>IF([1]median_raw_etb!P94="","",[1]median_raw_etb!P94)</f>
        <v/>
      </c>
      <c r="Q95" s="212" t="str">
        <f>IF([1]median_raw_etb!Q94="","",[1]median_raw_etb!Q94)</f>
        <v/>
      </c>
      <c r="R95" s="212" t="str">
        <f>IF([1]median_raw_etb!R94="","",[1]median_raw_etb!R94)</f>
        <v/>
      </c>
      <c r="S95" s="212" t="str">
        <f>IF([1]median_raw_etb!S94="","",[1]median_raw_etb!S94)</f>
        <v/>
      </c>
      <c r="T95" s="212" t="str">
        <f>IF([1]median_raw_etb!T94="","",[1]median_raw_etb!T94)</f>
        <v/>
      </c>
      <c r="U95" s="212" t="str">
        <f>IF([1]median_raw_etb!U94="","",[1]median_raw_etb!U94)</f>
        <v/>
      </c>
      <c r="V95" s="212" t="str">
        <f>IF([1]median_raw_etb!V94="","",[1]median_raw_etb!V94)</f>
        <v/>
      </c>
      <c r="W95" s="212" t="str">
        <f>IF([1]median_raw_etb!W94="","",[1]median_raw_etb!W94)</f>
        <v/>
      </c>
      <c r="X95" s="212" t="str">
        <f>IF([1]median_raw_etb!X94="","",[1]median_raw_etb!X94)</f>
        <v/>
      </c>
      <c r="Y95" s="212" t="str">
        <f>IF([1]median_raw_etb!Y94="","",[1]median_raw_etb!Y94)</f>
        <v/>
      </c>
      <c r="Z95" s="212" t="str">
        <f>IF([1]median_raw_etb!Z94="","",[1]median_raw_etb!Z94)</f>
        <v/>
      </c>
      <c r="AA95" s="212" t="str">
        <f>IF([1]median_raw_etb!AA94="","",[1]median_raw_etb!AA94)</f>
        <v/>
      </c>
      <c r="AB95" s="215" t="str">
        <f>IF([1]median_raw_etb!AB94="","",[1]median_raw_etb!AB94)</f>
        <v/>
      </c>
      <c r="AC95" s="215" t="str">
        <f>IF([1]median_raw_etb!AC94="","",[1]median_raw_etb!AC94)</f>
        <v/>
      </c>
      <c r="AD95" s="218" t="str">
        <f>IF([1]median_raw_etb!AD94="","",[1]median_raw_etb!AD94)</f>
        <v/>
      </c>
      <c r="AE95" s="215" t="str">
        <f>IF([1]median_raw_etb!AE94="","",[1]median_raw_etb!AE94)</f>
        <v/>
      </c>
      <c r="AF95" s="215" t="str">
        <f>IF([1]median_raw_etb!AF94="","",[1]median_raw_etb!AF94)</f>
        <v/>
      </c>
      <c r="AG95" s="215" t="str">
        <f>IF([1]median_raw_etb!AG94="","",[1]median_raw_etb!AG94)</f>
        <v/>
      </c>
      <c r="AH95" s="212" t="str">
        <f>IF([1]median_raw_etb!AH94="","",[1]median_raw_etb!AH94)</f>
        <v/>
      </c>
      <c r="AI95" s="212" t="str">
        <f t="shared" si="3"/>
        <v/>
      </c>
      <c r="AJ95" s="212"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212"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219"/>
      <c r="AM95" s="213" t="str">
        <f t="shared" si="4"/>
        <v/>
      </c>
    </row>
    <row r="96" spans="1:39" x14ac:dyDescent="0.3">
      <c r="A96" s="208" t="str">
        <f>IF([1]median_raw_etb!A95="","",[1]median_raw_etb!A95)</f>
        <v/>
      </c>
      <c r="B96" s="208" t="str">
        <f>IF([1]median_raw_etb!B95="","",[1]median_raw_etb!B95)</f>
        <v/>
      </c>
      <c r="C96" s="208" t="str">
        <f>IF([1]median_raw_etb!C95="","",[1]median_raw_etb!C95)</f>
        <v/>
      </c>
      <c r="D96" s="212" t="str">
        <f>IF([1]median_raw_etb!D95="","",[1]median_raw_etb!D95)</f>
        <v/>
      </c>
      <c r="E96" s="212" t="str">
        <f>IF([1]median_raw_etb!E95="","",[1]median_raw_etb!E95)</f>
        <v/>
      </c>
      <c r="F96" s="212" t="str">
        <f>IF([1]median_raw_etb!F95="","",[1]median_raw_etb!F95)</f>
        <v/>
      </c>
      <c r="G96" s="212" t="str">
        <f>IF([1]median_raw_etb!G95="","",[1]median_raw_etb!G95)</f>
        <v/>
      </c>
      <c r="H96" s="212" t="str">
        <f>IF([1]median_raw_etb!H95="","",[1]median_raw_etb!H95)</f>
        <v/>
      </c>
      <c r="I96" s="212" t="str">
        <f>IF([1]median_raw_etb!I95="","",[1]median_raw_etb!I95)</f>
        <v/>
      </c>
      <c r="J96" s="212" t="str">
        <f>IF([1]median_raw_etb!J95="","",[1]median_raw_etb!J95)</f>
        <v/>
      </c>
      <c r="K96" s="212" t="str">
        <f>IF([1]median_raw_etb!K95="","",[1]median_raw_etb!K95)</f>
        <v/>
      </c>
      <c r="L96" s="212" t="str">
        <f>IF([1]median_raw_etb!L95="","",[1]median_raw_etb!L95)</f>
        <v/>
      </c>
      <c r="M96" s="212" t="str">
        <f>IF([1]median_raw_etb!M95="","",[1]median_raw_etb!M95)</f>
        <v/>
      </c>
      <c r="N96" s="212" t="str">
        <f>IF([1]median_raw_etb!N95="","",[1]median_raw_etb!N95)</f>
        <v/>
      </c>
      <c r="O96" s="212" t="str">
        <f>IF([1]median_raw_etb!O95="","",[1]median_raw_etb!O95)</f>
        <v/>
      </c>
      <c r="P96" s="212" t="str">
        <f>IF([1]median_raw_etb!P95="","",[1]median_raw_etb!P95)</f>
        <v/>
      </c>
      <c r="Q96" s="212" t="str">
        <f>IF([1]median_raw_etb!Q95="","",[1]median_raw_etb!Q95)</f>
        <v/>
      </c>
      <c r="R96" s="212" t="str">
        <f>IF([1]median_raw_etb!R95="","",[1]median_raw_etb!R95)</f>
        <v/>
      </c>
      <c r="S96" s="212" t="str">
        <f>IF([1]median_raw_etb!S95="","",[1]median_raw_etb!S95)</f>
        <v/>
      </c>
      <c r="T96" s="212" t="str">
        <f>IF([1]median_raw_etb!T95="","",[1]median_raw_etb!T95)</f>
        <v/>
      </c>
      <c r="U96" s="212" t="str">
        <f>IF([1]median_raw_etb!U95="","",[1]median_raw_etb!U95)</f>
        <v/>
      </c>
      <c r="V96" s="212" t="str">
        <f>IF([1]median_raw_etb!V95="","",[1]median_raw_etb!V95)</f>
        <v/>
      </c>
      <c r="W96" s="212" t="str">
        <f>IF([1]median_raw_etb!W95="","",[1]median_raw_etb!W95)</f>
        <v/>
      </c>
      <c r="X96" s="212" t="str">
        <f>IF([1]median_raw_etb!X95="","",[1]median_raw_etb!X95)</f>
        <v/>
      </c>
      <c r="Y96" s="212" t="str">
        <f>IF([1]median_raw_etb!Y95="","",[1]median_raw_etb!Y95)</f>
        <v/>
      </c>
      <c r="Z96" s="212" t="str">
        <f>IF([1]median_raw_etb!Z95="","",[1]median_raw_etb!Z95)</f>
        <v/>
      </c>
      <c r="AA96" s="212" t="str">
        <f>IF([1]median_raw_etb!AA95="","",[1]median_raw_etb!AA95)</f>
        <v/>
      </c>
      <c r="AB96" s="215" t="str">
        <f>IF([1]median_raw_etb!AB95="","",[1]median_raw_etb!AB95)</f>
        <v/>
      </c>
      <c r="AC96" s="215" t="str">
        <f>IF([1]median_raw_etb!AC95="","",[1]median_raw_etb!AC95)</f>
        <v/>
      </c>
      <c r="AD96" s="218" t="str">
        <f>IF([1]median_raw_etb!AD95="","",[1]median_raw_etb!AD95)</f>
        <v/>
      </c>
      <c r="AE96" s="215" t="str">
        <f>IF([1]median_raw_etb!AE95="","",[1]median_raw_etb!AE95)</f>
        <v/>
      </c>
      <c r="AF96" s="215" t="str">
        <f>IF([1]median_raw_etb!AF95="","",[1]median_raw_etb!AF95)</f>
        <v/>
      </c>
      <c r="AG96" s="215" t="str">
        <f>IF([1]median_raw_etb!AG95="","",[1]median_raw_etb!AG95)</f>
        <v/>
      </c>
      <c r="AH96" s="212" t="str">
        <f>IF([1]median_raw_etb!AH95="","",[1]median_raw_etb!AH95)</f>
        <v/>
      </c>
      <c r="AI96" s="212" t="str">
        <f t="shared" si="3"/>
        <v/>
      </c>
      <c r="AJ96" s="212"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212"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219"/>
      <c r="AM96" s="213" t="str">
        <f t="shared" si="4"/>
        <v/>
      </c>
    </row>
    <row r="97" spans="1:39" x14ac:dyDescent="0.3">
      <c r="A97" s="208" t="str">
        <f>IF([1]median_raw_etb!A96="","",[1]median_raw_etb!A96)</f>
        <v/>
      </c>
      <c r="B97" s="208" t="str">
        <f>IF([1]median_raw_etb!B96="","",[1]median_raw_etb!B96)</f>
        <v/>
      </c>
      <c r="C97" s="208" t="str">
        <f>IF([1]median_raw_etb!C96="","",[1]median_raw_etb!C96)</f>
        <v/>
      </c>
      <c r="D97" s="212" t="str">
        <f>IF([1]median_raw_etb!D96="","",[1]median_raw_etb!D96)</f>
        <v/>
      </c>
      <c r="E97" s="212" t="str">
        <f>IF([1]median_raw_etb!E96="","",[1]median_raw_etb!E96)</f>
        <v/>
      </c>
      <c r="F97" s="212" t="str">
        <f>IF([1]median_raw_etb!F96="","",[1]median_raw_etb!F96)</f>
        <v/>
      </c>
      <c r="G97" s="212" t="str">
        <f>IF([1]median_raw_etb!G96="","",[1]median_raw_etb!G96)</f>
        <v/>
      </c>
      <c r="H97" s="212" t="str">
        <f>IF([1]median_raw_etb!H96="","",[1]median_raw_etb!H96)</f>
        <v/>
      </c>
      <c r="I97" s="212" t="str">
        <f>IF([1]median_raw_etb!I96="","",[1]median_raw_etb!I96)</f>
        <v/>
      </c>
      <c r="J97" s="212" t="str">
        <f>IF([1]median_raw_etb!J96="","",[1]median_raw_etb!J96)</f>
        <v/>
      </c>
      <c r="K97" s="212" t="str">
        <f>IF([1]median_raw_etb!K96="","",[1]median_raw_etb!K96)</f>
        <v/>
      </c>
      <c r="L97" s="212" t="str">
        <f>IF([1]median_raw_etb!L96="","",[1]median_raw_etb!L96)</f>
        <v/>
      </c>
      <c r="M97" s="212" t="str">
        <f>IF([1]median_raw_etb!M96="","",[1]median_raw_etb!M96)</f>
        <v/>
      </c>
      <c r="N97" s="212" t="str">
        <f>IF([1]median_raw_etb!N96="","",[1]median_raw_etb!N96)</f>
        <v/>
      </c>
      <c r="O97" s="212" t="str">
        <f>IF([1]median_raw_etb!O96="","",[1]median_raw_etb!O96)</f>
        <v/>
      </c>
      <c r="P97" s="212" t="str">
        <f>IF([1]median_raw_etb!P96="","",[1]median_raw_etb!P96)</f>
        <v/>
      </c>
      <c r="Q97" s="212" t="str">
        <f>IF([1]median_raw_etb!Q96="","",[1]median_raw_etb!Q96)</f>
        <v/>
      </c>
      <c r="R97" s="212" t="str">
        <f>IF([1]median_raw_etb!R96="","",[1]median_raw_etb!R96)</f>
        <v/>
      </c>
      <c r="S97" s="212" t="str">
        <f>IF([1]median_raw_etb!S96="","",[1]median_raw_etb!S96)</f>
        <v/>
      </c>
      <c r="T97" s="212" t="str">
        <f>IF([1]median_raw_etb!T96="","",[1]median_raw_etb!T96)</f>
        <v/>
      </c>
      <c r="U97" s="212" t="str">
        <f>IF([1]median_raw_etb!U96="","",[1]median_raw_etb!U96)</f>
        <v/>
      </c>
      <c r="V97" s="212" t="str">
        <f>IF([1]median_raw_etb!V96="","",[1]median_raw_etb!V96)</f>
        <v/>
      </c>
      <c r="W97" s="212" t="str">
        <f>IF([1]median_raw_etb!W96="","",[1]median_raw_etb!W96)</f>
        <v/>
      </c>
      <c r="X97" s="212" t="str">
        <f>IF([1]median_raw_etb!X96="","",[1]median_raw_etb!X96)</f>
        <v/>
      </c>
      <c r="Y97" s="212" t="str">
        <f>IF([1]median_raw_etb!Y96="","",[1]median_raw_etb!Y96)</f>
        <v/>
      </c>
      <c r="Z97" s="212" t="str">
        <f>IF([1]median_raw_etb!Z96="","",[1]median_raw_etb!Z96)</f>
        <v/>
      </c>
      <c r="AA97" s="212" t="str">
        <f>IF([1]median_raw_etb!AA96="","",[1]median_raw_etb!AA96)</f>
        <v/>
      </c>
      <c r="AB97" s="215" t="str">
        <f>IF([1]median_raw_etb!AB96="","",[1]median_raw_etb!AB96)</f>
        <v/>
      </c>
      <c r="AC97" s="215" t="str">
        <f>IF([1]median_raw_etb!AC96="","",[1]median_raw_etb!AC96)</f>
        <v/>
      </c>
      <c r="AD97" s="218" t="str">
        <f>IF([1]median_raw_etb!AD96="","",[1]median_raw_etb!AD96)</f>
        <v/>
      </c>
      <c r="AE97" s="215" t="str">
        <f>IF([1]median_raw_etb!AE96="","",[1]median_raw_etb!AE96)</f>
        <v/>
      </c>
      <c r="AF97" s="215" t="str">
        <f>IF([1]median_raw_etb!AF96="","",[1]median_raw_etb!AF96)</f>
        <v/>
      </c>
      <c r="AG97" s="215" t="str">
        <f>IF([1]median_raw_etb!AG96="","",[1]median_raw_etb!AG96)</f>
        <v/>
      </c>
      <c r="AH97" s="212" t="str">
        <f>IF([1]median_raw_etb!AH96="","",[1]median_raw_etb!AH96)</f>
        <v/>
      </c>
      <c r="AI97" s="212" t="str">
        <f t="shared" si="3"/>
        <v/>
      </c>
      <c r="AJ97" s="212"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212"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219"/>
      <c r="AM97" s="213" t="str">
        <f t="shared" si="4"/>
        <v/>
      </c>
    </row>
    <row r="98" spans="1:39" x14ac:dyDescent="0.3">
      <c r="A98" s="208" t="str">
        <f>IF([1]median_raw_etb!A97="","",[1]median_raw_etb!A97)</f>
        <v/>
      </c>
      <c r="B98" s="208" t="str">
        <f>IF([1]median_raw_etb!B97="","",[1]median_raw_etb!B97)</f>
        <v/>
      </c>
      <c r="C98" s="208" t="str">
        <f>IF([1]median_raw_etb!C97="","",[1]median_raw_etb!C97)</f>
        <v/>
      </c>
      <c r="D98" s="212" t="str">
        <f>IF([1]median_raw_etb!D97="","",[1]median_raw_etb!D97)</f>
        <v/>
      </c>
      <c r="E98" s="212" t="str">
        <f>IF([1]median_raw_etb!E97="","",[1]median_raw_etb!E97)</f>
        <v/>
      </c>
      <c r="F98" s="212" t="str">
        <f>IF([1]median_raw_etb!F97="","",[1]median_raw_etb!F97)</f>
        <v/>
      </c>
      <c r="G98" s="212" t="str">
        <f>IF([1]median_raw_etb!G97="","",[1]median_raw_etb!G97)</f>
        <v/>
      </c>
      <c r="H98" s="212" t="str">
        <f>IF([1]median_raw_etb!H97="","",[1]median_raw_etb!H97)</f>
        <v/>
      </c>
      <c r="I98" s="212" t="str">
        <f>IF([1]median_raw_etb!I97="","",[1]median_raw_etb!I97)</f>
        <v/>
      </c>
      <c r="J98" s="212" t="str">
        <f>IF([1]median_raw_etb!J97="","",[1]median_raw_etb!J97)</f>
        <v/>
      </c>
      <c r="K98" s="212" t="str">
        <f>IF([1]median_raw_etb!K97="","",[1]median_raw_etb!K97)</f>
        <v/>
      </c>
      <c r="L98" s="212" t="str">
        <f>IF([1]median_raw_etb!L97="","",[1]median_raw_etb!L97)</f>
        <v/>
      </c>
      <c r="M98" s="212" t="str">
        <f>IF([1]median_raw_etb!M97="","",[1]median_raw_etb!M97)</f>
        <v/>
      </c>
      <c r="N98" s="212" t="str">
        <f>IF([1]median_raw_etb!N97="","",[1]median_raw_etb!N97)</f>
        <v/>
      </c>
      <c r="O98" s="212" t="str">
        <f>IF([1]median_raw_etb!O97="","",[1]median_raw_etb!O97)</f>
        <v/>
      </c>
      <c r="P98" s="212" t="str">
        <f>IF([1]median_raw_etb!P97="","",[1]median_raw_etb!P97)</f>
        <v/>
      </c>
      <c r="Q98" s="212" t="str">
        <f>IF([1]median_raw_etb!Q97="","",[1]median_raw_etb!Q97)</f>
        <v/>
      </c>
      <c r="R98" s="212" t="str">
        <f>IF([1]median_raw_etb!R97="","",[1]median_raw_etb!R97)</f>
        <v/>
      </c>
      <c r="S98" s="212" t="str">
        <f>IF([1]median_raw_etb!S97="","",[1]median_raw_etb!S97)</f>
        <v/>
      </c>
      <c r="T98" s="212" t="str">
        <f>IF([1]median_raw_etb!T97="","",[1]median_raw_etb!T97)</f>
        <v/>
      </c>
      <c r="U98" s="212" t="str">
        <f>IF([1]median_raw_etb!U97="","",[1]median_raw_etb!U97)</f>
        <v/>
      </c>
      <c r="V98" s="212" t="str">
        <f>IF([1]median_raw_etb!V97="","",[1]median_raw_etb!V97)</f>
        <v/>
      </c>
      <c r="W98" s="212" t="str">
        <f>IF([1]median_raw_etb!W97="","",[1]median_raw_etb!W97)</f>
        <v/>
      </c>
      <c r="X98" s="212" t="str">
        <f>IF([1]median_raw_etb!X97="","",[1]median_raw_etb!X97)</f>
        <v/>
      </c>
      <c r="Y98" s="212" t="str">
        <f>IF([1]median_raw_etb!Y97="","",[1]median_raw_etb!Y97)</f>
        <v/>
      </c>
      <c r="Z98" s="212" t="str">
        <f>IF([1]median_raw_etb!Z97="","",[1]median_raw_etb!Z97)</f>
        <v/>
      </c>
      <c r="AA98" s="212" t="str">
        <f>IF([1]median_raw_etb!AA97="","",[1]median_raw_etb!AA97)</f>
        <v/>
      </c>
      <c r="AB98" s="215" t="str">
        <f>IF([1]median_raw_etb!AB97="","",[1]median_raw_etb!AB97)</f>
        <v/>
      </c>
      <c r="AC98" s="215" t="str">
        <f>IF([1]median_raw_etb!AC97="","",[1]median_raw_etb!AC97)</f>
        <v/>
      </c>
      <c r="AD98" s="218" t="str">
        <f>IF([1]median_raw_etb!AD97="","",[1]median_raw_etb!AD97)</f>
        <v/>
      </c>
      <c r="AE98" s="215" t="str">
        <f>IF([1]median_raw_etb!AE97="","",[1]median_raw_etb!AE97)</f>
        <v/>
      </c>
      <c r="AF98" s="215" t="str">
        <f>IF([1]median_raw_etb!AF97="","",[1]median_raw_etb!AF97)</f>
        <v/>
      </c>
      <c r="AG98" s="215" t="str">
        <f>IF([1]median_raw_etb!AG97="","",[1]median_raw_etb!AG97)</f>
        <v/>
      </c>
      <c r="AH98" s="212" t="str">
        <f>IF([1]median_raw_etb!AH97="","",[1]median_raw_etb!AH97)</f>
        <v/>
      </c>
      <c r="AI98" s="212" t="str">
        <f t="shared" si="3"/>
        <v/>
      </c>
      <c r="AJ98" s="212"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212"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219"/>
      <c r="AM98" s="213" t="str">
        <f t="shared" si="4"/>
        <v/>
      </c>
    </row>
    <row r="99" spans="1:39" x14ac:dyDescent="0.3">
      <c r="A99" s="208" t="str">
        <f>IF([1]median_raw_etb!A98="","",[1]median_raw_etb!A98)</f>
        <v/>
      </c>
      <c r="B99" s="208" t="str">
        <f>IF([1]median_raw_etb!B98="","",[1]median_raw_etb!B98)</f>
        <v/>
      </c>
      <c r="C99" s="208" t="str">
        <f>IF([1]median_raw_etb!C98="","",[1]median_raw_etb!C98)</f>
        <v/>
      </c>
      <c r="D99" s="212" t="str">
        <f>IF([1]median_raw_etb!D98="","",[1]median_raw_etb!D98)</f>
        <v/>
      </c>
      <c r="E99" s="212" t="str">
        <f>IF([1]median_raw_etb!E98="","",[1]median_raw_etb!E98)</f>
        <v/>
      </c>
      <c r="F99" s="212" t="str">
        <f>IF([1]median_raw_etb!F98="","",[1]median_raw_etb!F98)</f>
        <v/>
      </c>
      <c r="G99" s="212" t="str">
        <f>IF([1]median_raw_etb!G98="","",[1]median_raw_etb!G98)</f>
        <v/>
      </c>
      <c r="H99" s="212" t="str">
        <f>IF([1]median_raw_etb!H98="","",[1]median_raw_etb!H98)</f>
        <v/>
      </c>
      <c r="I99" s="212" t="str">
        <f>IF([1]median_raw_etb!I98="","",[1]median_raw_etb!I98)</f>
        <v/>
      </c>
      <c r="J99" s="212" t="str">
        <f>IF([1]median_raw_etb!J98="","",[1]median_raw_etb!J98)</f>
        <v/>
      </c>
      <c r="K99" s="212" t="str">
        <f>IF([1]median_raw_etb!K98="","",[1]median_raw_etb!K98)</f>
        <v/>
      </c>
      <c r="L99" s="212" t="str">
        <f>IF([1]median_raw_etb!L98="","",[1]median_raw_etb!L98)</f>
        <v/>
      </c>
      <c r="M99" s="212" t="str">
        <f>IF([1]median_raw_etb!M98="","",[1]median_raw_etb!M98)</f>
        <v/>
      </c>
      <c r="N99" s="212" t="str">
        <f>IF([1]median_raw_etb!N98="","",[1]median_raw_etb!N98)</f>
        <v/>
      </c>
      <c r="O99" s="212" t="str">
        <f>IF([1]median_raw_etb!O98="","",[1]median_raw_etb!O98)</f>
        <v/>
      </c>
      <c r="P99" s="212" t="str">
        <f>IF([1]median_raw_etb!P98="","",[1]median_raw_etb!P98)</f>
        <v/>
      </c>
      <c r="Q99" s="212" t="str">
        <f>IF([1]median_raw_etb!Q98="","",[1]median_raw_etb!Q98)</f>
        <v/>
      </c>
      <c r="R99" s="212" t="str">
        <f>IF([1]median_raw_etb!R98="","",[1]median_raw_etb!R98)</f>
        <v/>
      </c>
      <c r="S99" s="212" t="str">
        <f>IF([1]median_raw_etb!S98="","",[1]median_raw_etb!S98)</f>
        <v/>
      </c>
      <c r="T99" s="212" t="str">
        <f>IF([1]median_raw_etb!T98="","",[1]median_raw_etb!T98)</f>
        <v/>
      </c>
      <c r="U99" s="212" t="str">
        <f>IF([1]median_raw_etb!U98="","",[1]median_raw_etb!U98)</f>
        <v/>
      </c>
      <c r="V99" s="212" t="str">
        <f>IF([1]median_raw_etb!V98="","",[1]median_raw_etb!V98)</f>
        <v/>
      </c>
      <c r="W99" s="212" t="str">
        <f>IF([1]median_raw_etb!W98="","",[1]median_raw_etb!W98)</f>
        <v/>
      </c>
      <c r="X99" s="212" t="str">
        <f>IF([1]median_raw_etb!X98="","",[1]median_raw_etb!X98)</f>
        <v/>
      </c>
      <c r="Y99" s="212" t="str">
        <f>IF([1]median_raw_etb!Y98="","",[1]median_raw_etb!Y98)</f>
        <v/>
      </c>
      <c r="Z99" s="212" t="str">
        <f>IF([1]median_raw_etb!Z98="","",[1]median_raw_etb!Z98)</f>
        <v/>
      </c>
      <c r="AA99" s="212" t="str">
        <f>IF([1]median_raw_etb!AA98="","",[1]median_raw_etb!AA98)</f>
        <v/>
      </c>
      <c r="AB99" s="215" t="str">
        <f>IF([1]median_raw_etb!AB98="","",[1]median_raw_etb!AB98)</f>
        <v/>
      </c>
      <c r="AC99" s="215" t="str">
        <f>IF([1]median_raw_etb!AC98="","",[1]median_raw_etb!AC98)</f>
        <v/>
      </c>
      <c r="AD99" s="218" t="str">
        <f>IF([1]median_raw_etb!AD98="","",[1]median_raw_etb!AD98)</f>
        <v/>
      </c>
      <c r="AE99" s="215" t="str">
        <f>IF([1]median_raw_etb!AE98="","",[1]median_raw_etb!AE98)</f>
        <v/>
      </c>
      <c r="AF99" s="215" t="str">
        <f>IF([1]median_raw_etb!AF98="","",[1]median_raw_etb!AF98)</f>
        <v/>
      </c>
      <c r="AG99" s="215" t="str">
        <f>IF([1]median_raw_etb!AG98="","",[1]median_raw_etb!AG98)</f>
        <v/>
      </c>
      <c r="AH99" s="212" t="str">
        <f>IF([1]median_raw_etb!AH98="","",[1]median_raw_etb!AH98)</f>
        <v/>
      </c>
      <c r="AI99" s="212" t="str">
        <f t="shared" si="3"/>
        <v/>
      </c>
      <c r="AJ99" s="212"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212"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219"/>
      <c r="AM99" s="213" t="str">
        <f t="shared" si="4"/>
        <v/>
      </c>
    </row>
    <row r="100" spans="1:39" x14ac:dyDescent="0.3">
      <c r="A100" s="208" t="str">
        <f>IF([1]median_raw_etb!A99="","",[1]median_raw_etb!A99)</f>
        <v/>
      </c>
      <c r="B100" s="208" t="str">
        <f>IF([1]median_raw_etb!B99="","",[1]median_raw_etb!B99)</f>
        <v/>
      </c>
      <c r="C100" s="208" t="str">
        <f>IF([1]median_raw_etb!C99="","",[1]median_raw_etb!C99)</f>
        <v/>
      </c>
      <c r="D100" s="212" t="str">
        <f>IF([1]median_raw_etb!D99="","",[1]median_raw_etb!D99)</f>
        <v/>
      </c>
      <c r="E100" s="212" t="str">
        <f>IF([1]median_raw_etb!E99="","",[1]median_raw_etb!E99)</f>
        <v/>
      </c>
      <c r="F100" s="212" t="str">
        <f>IF([1]median_raw_etb!F99="","",[1]median_raw_etb!F99)</f>
        <v/>
      </c>
      <c r="G100" s="212" t="str">
        <f>IF([1]median_raw_etb!G99="","",[1]median_raw_etb!G99)</f>
        <v/>
      </c>
      <c r="H100" s="212" t="str">
        <f>IF([1]median_raw_etb!H99="","",[1]median_raw_etb!H99)</f>
        <v/>
      </c>
      <c r="I100" s="212" t="str">
        <f>IF([1]median_raw_etb!I99="","",[1]median_raw_etb!I99)</f>
        <v/>
      </c>
      <c r="J100" s="212" t="str">
        <f>IF([1]median_raw_etb!J99="","",[1]median_raw_etb!J99)</f>
        <v/>
      </c>
      <c r="K100" s="212" t="str">
        <f>IF([1]median_raw_etb!K99="","",[1]median_raw_etb!K99)</f>
        <v/>
      </c>
      <c r="L100" s="212" t="str">
        <f>IF([1]median_raw_etb!L99="","",[1]median_raw_etb!L99)</f>
        <v/>
      </c>
      <c r="M100" s="212" t="str">
        <f>IF([1]median_raw_etb!M99="","",[1]median_raw_etb!M99)</f>
        <v/>
      </c>
      <c r="N100" s="212" t="str">
        <f>IF([1]median_raw_etb!N99="","",[1]median_raw_etb!N99)</f>
        <v/>
      </c>
      <c r="O100" s="212" t="str">
        <f>IF([1]median_raw_etb!O99="","",[1]median_raw_etb!O99)</f>
        <v/>
      </c>
      <c r="P100" s="212" t="str">
        <f>IF([1]median_raw_etb!P99="","",[1]median_raw_etb!P99)</f>
        <v/>
      </c>
      <c r="Q100" s="212" t="str">
        <f>IF([1]median_raw_etb!Q99="","",[1]median_raw_etb!Q99)</f>
        <v/>
      </c>
      <c r="R100" s="212" t="str">
        <f>IF([1]median_raw_etb!R99="","",[1]median_raw_etb!R99)</f>
        <v/>
      </c>
      <c r="S100" s="212" t="str">
        <f>IF([1]median_raw_etb!S99="","",[1]median_raw_etb!S99)</f>
        <v/>
      </c>
      <c r="T100" s="212" t="str">
        <f>IF([1]median_raw_etb!T99="","",[1]median_raw_etb!T99)</f>
        <v/>
      </c>
      <c r="U100" s="212" t="str">
        <f>IF([1]median_raw_etb!U99="","",[1]median_raw_etb!U99)</f>
        <v/>
      </c>
      <c r="V100" s="212" t="str">
        <f>IF([1]median_raw_etb!V99="","",[1]median_raw_etb!V99)</f>
        <v/>
      </c>
      <c r="W100" s="212" t="str">
        <f>IF([1]median_raw_etb!W99="","",[1]median_raw_etb!W99)</f>
        <v/>
      </c>
      <c r="X100" s="212" t="str">
        <f>IF([1]median_raw_etb!X99="","",[1]median_raw_etb!X99)</f>
        <v/>
      </c>
      <c r="Y100" s="212" t="str">
        <f>IF([1]median_raw_etb!Y99="","",[1]median_raw_etb!Y99)</f>
        <v/>
      </c>
      <c r="Z100" s="212" t="str">
        <f>IF([1]median_raw_etb!Z99="","",[1]median_raw_etb!Z99)</f>
        <v/>
      </c>
      <c r="AA100" s="212" t="str">
        <f>IF([1]median_raw_etb!AA99="","",[1]median_raw_etb!AA99)</f>
        <v/>
      </c>
      <c r="AB100" s="215" t="str">
        <f>IF([1]median_raw_etb!AB99="","",[1]median_raw_etb!AB99)</f>
        <v/>
      </c>
      <c r="AC100" s="215" t="str">
        <f>IF([1]median_raw_etb!AC99="","",[1]median_raw_etb!AC99)</f>
        <v/>
      </c>
      <c r="AD100" s="218" t="str">
        <f>IF([1]median_raw_etb!AD99="","",[1]median_raw_etb!AD99)</f>
        <v/>
      </c>
      <c r="AE100" s="215" t="str">
        <f>IF([1]median_raw_etb!AE99="","",[1]median_raw_etb!AE99)</f>
        <v/>
      </c>
      <c r="AF100" s="215" t="str">
        <f>IF([1]median_raw_etb!AF99="","",[1]median_raw_etb!AF99)</f>
        <v/>
      </c>
      <c r="AG100" s="215" t="str">
        <f>IF([1]median_raw_etb!AG99="","",[1]median_raw_etb!AG99)</f>
        <v/>
      </c>
      <c r="AH100" s="212" t="str">
        <f>IF([1]median_raw_etb!AH99="","",[1]median_raw_etb!AH99)</f>
        <v/>
      </c>
      <c r="AI100" s="212" t="str">
        <f t="shared" si="3"/>
        <v/>
      </c>
      <c r="AJ100" s="212"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212"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219"/>
      <c r="AM100" s="213" t="str">
        <f t="shared" si="4"/>
        <v/>
      </c>
    </row>
    <row r="101" spans="1:39" x14ac:dyDescent="0.3">
      <c r="A101" s="208" t="str">
        <f>IF([1]median_raw_etb!A100="","",[1]median_raw_etb!A100)</f>
        <v/>
      </c>
      <c r="B101" s="208" t="str">
        <f>IF([1]median_raw_etb!B100="","",[1]median_raw_etb!B100)</f>
        <v/>
      </c>
      <c r="C101" s="208" t="str">
        <f>IF([1]median_raw_etb!C100="","",[1]median_raw_etb!C100)</f>
        <v/>
      </c>
      <c r="D101" s="212" t="str">
        <f>IF([1]median_raw_etb!D100="","",[1]median_raw_etb!D100)</f>
        <v/>
      </c>
      <c r="E101" s="212" t="str">
        <f>IF([1]median_raw_etb!E100="","",[1]median_raw_etb!E100)</f>
        <v/>
      </c>
      <c r="F101" s="212" t="str">
        <f>IF([1]median_raw_etb!F100="","",[1]median_raw_etb!F100)</f>
        <v/>
      </c>
      <c r="G101" s="212" t="str">
        <f>IF([1]median_raw_etb!G100="","",[1]median_raw_etb!G100)</f>
        <v/>
      </c>
      <c r="H101" s="212" t="str">
        <f>IF([1]median_raw_etb!H100="","",[1]median_raw_etb!H100)</f>
        <v/>
      </c>
      <c r="I101" s="212" t="str">
        <f>IF([1]median_raw_etb!I100="","",[1]median_raw_etb!I100)</f>
        <v/>
      </c>
      <c r="J101" s="212" t="str">
        <f>IF([1]median_raw_etb!J100="","",[1]median_raw_etb!J100)</f>
        <v/>
      </c>
      <c r="K101" s="212" t="str">
        <f>IF([1]median_raw_etb!K100="","",[1]median_raw_etb!K100)</f>
        <v/>
      </c>
      <c r="L101" s="212" t="str">
        <f>IF([1]median_raw_etb!L100="","",[1]median_raw_etb!L100)</f>
        <v/>
      </c>
      <c r="M101" s="212" t="str">
        <f>IF([1]median_raw_etb!M100="","",[1]median_raw_etb!M100)</f>
        <v/>
      </c>
      <c r="N101" s="212" t="str">
        <f>IF([1]median_raw_etb!N100="","",[1]median_raw_etb!N100)</f>
        <v/>
      </c>
      <c r="O101" s="212" t="str">
        <f>IF([1]median_raw_etb!O100="","",[1]median_raw_etb!O100)</f>
        <v/>
      </c>
      <c r="P101" s="212" t="str">
        <f>IF([1]median_raw_etb!P100="","",[1]median_raw_etb!P100)</f>
        <v/>
      </c>
      <c r="Q101" s="212" t="str">
        <f>IF([1]median_raw_etb!Q100="","",[1]median_raw_etb!Q100)</f>
        <v/>
      </c>
      <c r="R101" s="212" t="str">
        <f>IF([1]median_raw_etb!R100="","",[1]median_raw_etb!R100)</f>
        <v/>
      </c>
      <c r="S101" s="212" t="str">
        <f>IF([1]median_raw_etb!S100="","",[1]median_raw_etb!S100)</f>
        <v/>
      </c>
      <c r="T101" s="212" t="str">
        <f>IF([1]median_raw_etb!T100="","",[1]median_raw_etb!T100)</f>
        <v/>
      </c>
      <c r="U101" s="212" t="str">
        <f>IF([1]median_raw_etb!U100="","",[1]median_raw_etb!U100)</f>
        <v/>
      </c>
      <c r="V101" s="212" t="str">
        <f>IF([1]median_raw_etb!V100="","",[1]median_raw_etb!V100)</f>
        <v/>
      </c>
      <c r="W101" s="212" t="str">
        <f>IF([1]median_raw_etb!W100="","",[1]median_raw_etb!W100)</f>
        <v/>
      </c>
      <c r="X101" s="212" t="str">
        <f>IF([1]median_raw_etb!X100="","",[1]median_raw_etb!X100)</f>
        <v/>
      </c>
      <c r="Y101" s="212" t="str">
        <f>IF([1]median_raw_etb!Y100="","",[1]median_raw_etb!Y100)</f>
        <v/>
      </c>
      <c r="Z101" s="212" t="str">
        <f>IF([1]median_raw_etb!Z100="","",[1]median_raw_etb!Z100)</f>
        <v/>
      </c>
      <c r="AA101" s="212" t="str">
        <f>IF([1]median_raw_etb!AA100="","",[1]median_raw_etb!AA100)</f>
        <v/>
      </c>
      <c r="AB101" s="215" t="str">
        <f>IF([1]median_raw_etb!AB100="","",[1]median_raw_etb!AB100)</f>
        <v/>
      </c>
      <c r="AC101" s="215" t="str">
        <f>IF([1]median_raw_etb!AC100="","",[1]median_raw_etb!AC100)</f>
        <v/>
      </c>
      <c r="AD101" s="218" t="str">
        <f>IF([1]median_raw_etb!AD100="","",[1]median_raw_etb!AD100)</f>
        <v/>
      </c>
      <c r="AE101" s="215" t="str">
        <f>IF([1]median_raw_etb!AE100="","",[1]median_raw_etb!AE100)</f>
        <v/>
      </c>
      <c r="AF101" s="215" t="str">
        <f>IF([1]median_raw_etb!AF100="","",[1]median_raw_etb!AF100)</f>
        <v/>
      </c>
      <c r="AG101" s="215" t="str">
        <f>IF([1]median_raw_etb!AG100="","",[1]median_raw_etb!AG100)</f>
        <v/>
      </c>
      <c r="AH101" s="212" t="str">
        <f>IF([1]median_raw_etb!AH100="","",[1]median_raw_etb!AH100)</f>
        <v/>
      </c>
      <c r="AI101" s="212" t="str">
        <f t="shared" si="3"/>
        <v/>
      </c>
      <c r="AJ101" s="212"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212"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219"/>
      <c r="AM101" s="213"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7.33203125" style="42" bestFit="1" customWidth="1"/>
    <col min="2" max="2" width="36.44140625" style="42" customWidth="1"/>
    <col min="3" max="3" width="50.44140625" style="42" customWidth="1"/>
    <col min="4" max="4" width="22" style="43" customWidth="1"/>
    <col min="5" max="6" width="8.6640625" style="43"/>
    <col min="7" max="7" width="42.6640625" style="43" customWidth="1"/>
    <col min="8" max="8" width="37.88671875" style="43" customWidth="1"/>
    <col min="9" max="9" width="25.44140625" style="43" bestFit="1" customWidth="1"/>
    <col min="10" max="10" width="25.44140625" style="43" customWidth="1"/>
    <col min="11" max="11" width="12.5546875" style="43" bestFit="1" customWidth="1"/>
    <col min="12" max="12" width="49.5546875" style="43" bestFit="1" customWidth="1"/>
    <col min="13" max="16384" width="8.6640625" style="43"/>
  </cols>
  <sheetData>
    <row r="1" spans="1:33" s="18" customFormat="1" x14ac:dyDescent="0.3">
      <c r="A1" s="17" t="s">
        <v>1283</v>
      </c>
      <c r="B1" s="17" t="s">
        <v>1284</v>
      </c>
      <c r="C1" s="17" t="s">
        <v>1285</v>
      </c>
      <c r="D1" s="17" t="s">
        <v>1286</v>
      </c>
      <c r="E1" s="17" t="s">
        <v>1287</v>
      </c>
      <c r="F1" s="17" t="s">
        <v>1288</v>
      </c>
      <c r="G1" s="17" t="s">
        <v>1289</v>
      </c>
      <c r="H1" s="17" t="s">
        <v>1290</v>
      </c>
      <c r="I1" s="17" t="s">
        <v>1291</v>
      </c>
      <c r="J1" s="17" t="s">
        <v>1292</v>
      </c>
      <c r="K1" s="17" t="s">
        <v>1293</v>
      </c>
      <c r="L1" s="17" t="s">
        <v>1294</v>
      </c>
      <c r="M1" s="18" t="s">
        <v>1295</v>
      </c>
    </row>
    <row r="2" spans="1:33" x14ac:dyDescent="0.3">
      <c r="A2" s="42" t="s">
        <v>1296</v>
      </c>
      <c r="B2" s="42" t="s">
        <v>1296</v>
      </c>
      <c r="AG2" s="145"/>
    </row>
    <row r="3" spans="1:33" x14ac:dyDescent="0.3">
      <c r="A3" s="42" t="s">
        <v>1297</v>
      </c>
      <c r="B3" s="42" t="s">
        <v>1298</v>
      </c>
    </row>
    <row r="4" spans="1:33" x14ac:dyDescent="0.3">
      <c r="A4" s="42" t="s">
        <v>1299</v>
      </c>
      <c r="B4" s="42" t="s">
        <v>1300</v>
      </c>
    </row>
    <row r="5" spans="1:33" s="20" customFormat="1" x14ac:dyDescent="0.3">
      <c r="A5" s="19" t="s">
        <v>1301</v>
      </c>
      <c r="B5" s="19" t="s">
        <v>1302</v>
      </c>
      <c r="C5" s="19" t="s">
        <v>1303</v>
      </c>
    </row>
    <row r="6" spans="1:33" x14ac:dyDescent="0.3">
      <c r="A6" s="146" t="s">
        <v>8</v>
      </c>
      <c r="B6" s="146" t="s">
        <v>8</v>
      </c>
      <c r="C6" s="42" t="s">
        <v>1304</v>
      </c>
      <c r="E6" s="43" t="s">
        <v>1101</v>
      </c>
    </row>
    <row r="7" spans="1:33" x14ac:dyDescent="0.3">
      <c r="A7" s="146" t="s">
        <v>1305</v>
      </c>
      <c r="B7" s="146" t="s">
        <v>1306</v>
      </c>
      <c r="C7" s="42" t="s">
        <v>1307</v>
      </c>
      <c r="E7" s="43" t="s">
        <v>1101</v>
      </c>
    </row>
    <row r="8" spans="1:33" x14ac:dyDescent="0.3">
      <c r="A8" s="146" t="s">
        <v>1308</v>
      </c>
      <c r="B8" s="146" t="s">
        <v>1309</v>
      </c>
      <c r="C8" s="42" t="s">
        <v>1310</v>
      </c>
      <c r="D8" s="43" t="s">
        <v>1311</v>
      </c>
      <c r="E8" s="43" t="s">
        <v>1101</v>
      </c>
      <c r="F8" s="43" t="s">
        <v>1312</v>
      </c>
      <c r="G8" s="43" t="s">
        <v>1313</v>
      </c>
      <c r="H8" s="43" t="s">
        <v>1314</v>
      </c>
      <c r="I8" s="43" t="s">
        <v>1315</v>
      </c>
    </row>
    <row r="9" spans="1:33" s="23" customFormat="1" x14ac:dyDescent="0.3">
      <c r="A9" s="21" t="s">
        <v>1316</v>
      </c>
      <c r="B9" s="21" t="s">
        <v>1317</v>
      </c>
      <c r="C9" s="22" t="s">
        <v>256</v>
      </c>
    </row>
    <row r="10" spans="1:33" s="26" customFormat="1" x14ac:dyDescent="0.3">
      <c r="A10" s="24" t="s">
        <v>1318</v>
      </c>
      <c r="B10" s="24" t="s">
        <v>13</v>
      </c>
      <c r="C10" s="24" t="s">
        <v>1319</v>
      </c>
      <c r="D10" s="25" t="s">
        <v>1320</v>
      </c>
      <c r="E10" s="26" t="s">
        <v>1101</v>
      </c>
      <c r="K10" s="27"/>
    </row>
    <row r="11" spans="1:33" s="26" customFormat="1" x14ac:dyDescent="0.3">
      <c r="A11" s="24" t="s">
        <v>1321</v>
      </c>
      <c r="B11" s="24" t="s">
        <v>14</v>
      </c>
      <c r="C11" s="24" t="s">
        <v>1322</v>
      </c>
      <c r="D11" s="25" t="s">
        <v>1323</v>
      </c>
      <c r="E11" s="26" t="s">
        <v>1101</v>
      </c>
      <c r="K11" s="25" t="s">
        <v>1324</v>
      </c>
    </row>
    <row r="12" spans="1:33" s="26" customFormat="1" x14ac:dyDescent="0.3">
      <c r="A12" s="24" t="s">
        <v>1325</v>
      </c>
      <c r="B12" s="24" t="s">
        <v>15</v>
      </c>
      <c r="C12" s="24" t="s">
        <v>1326</v>
      </c>
      <c r="D12" s="25" t="s">
        <v>1327</v>
      </c>
      <c r="E12" s="26" t="s">
        <v>1101</v>
      </c>
      <c r="K12" s="25" t="s">
        <v>1328</v>
      </c>
    </row>
    <row r="13" spans="1:33" s="26" customFormat="1" x14ac:dyDescent="0.3">
      <c r="A13" s="24" t="s">
        <v>1308</v>
      </c>
      <c r="B13" s="24" t="s">
        <v>1329</v>
      </c>
      <c r="C13" s="28" t="s">
        <v>1330</v>
      </c>
      <c r="D13" s="26" t="s">
        <v>1331</v>
      </c>
      <c r="E13" s="26" t="s">
        <v>1101</v>
      </c>
      <c r="F13" s="26" t="s">
        <v>1332</v>
      </c>
      <c r="G13" s="26" t="s">
        <v>1333</v>
      </c>
      <c r="H13" s="26" t="s">
        <v>1314</v>
      </c>
      <c r="I13" s="26" t="s">
        <v>1334</v>
      </c>
      <c r="K13" s="27"/>
    </row>
    <row r="14" spans="1:33" s="26" customFormat="1" x14ac:dyDescent="0.3">
      <c r="A14" s="24" t="s">
        <v>1335</v>
      </c>
      <c r="B14" s="24" t="s">
        <v>1336</v>
      </c>
      <c r="C14" s="28" t="s">
        <v>1337</v>
      </c>
      <c r="E14" s="26" t="s">
        <v>1101</v>
      </c>
      <c r="G14" s="26" t="s">
        <v>1338</v>
      </c>
      <c r="K14" s="25" t="s">
        <v>1339</v>
      </c>
    </row>
    <row r="15" spans="1:33" s="26" customFormat="1" x14ac:dyDescent="0.3">
      <c r="A15" s="24" t="s">
        <v>1308</v>
      </c>
      <c r="B15" s="24" t="s">
        <v>1340</v>
      </c>
      <c r="C15" s="28" t="s">
        <v>1341</v>
      </c>
      <c r="D15" s="26" t="s">
        <v>1342</v>
      </c>
      <c r="E15" s="26" t="s">
        <v>1101</v>
      </c>
      <c r="F15" s="26" t="s">
        <v>1334</v>
      </c>
      <c r="G15" s="26" t="s">
        <v>1343</v>
      </c>
      <c r="H15" s="26" t="s">
        <v>1314</v>
      </c>
      <c r="I15" s="26" t="s">
        <v>1334</v>
      </c>
      <c r="K15" s="27"/>
    </row>
    <row r="16" spans="1:33" s="26" customFormat="1" x14ac:dyDescent="0.3">
      <c r="A16" s="24" t="s">
        <v>1344</v>
      </c>
      <c r="B16" s="24" t="s">
        <v>16</v>
      </c>
      <c r="C16" s="28"/>
      <c r="K16" s="27"/>
      <c r="L16" s="26" t="s">
        <v>1345</v>
      </c>
    </row>
    <row r="17" spans="1:12" s="26" customFormat="1" x14ac:dyDescent="0.3">
      <c r="A17" s="24" t="s">
        <v>1344</v>
      </c>
      <c r="B17" s="24" t="s">
        <v>1346</v>
      </c>
      <c r="C17" s="28"/>
      <c r="G17" s="26" t="s">
        <v>1347</v>
      </c>
      <c r="K17" s="27"/>
      <c r="L17" s="26" t="s">
        <v>1348</v>
      </c>
    </row>
    <row r="18" spans="1:12" s="23" customFormat="1" x14ac:dyDescent="0.3">
      <c r="A18" s="21" t="s">
        <v>1349</v>
      </c>
      <c r="B18" s="21"/>
      <c r="C18" s="22"/>
      <c r="K18" s="27"/>
    </row>
    <row r="19" spans="1:12" s="20" customFormat="1" x14ac:dyDescent="0.3">
      <c r="A19" s="19" t="s">
        <v>1301</v>
      </c>
      <c r="B19" s="19" t="s">
        <v>1350</v>
      </c>
      <c r="C19" s="147" t="s">
        <v>1351</v>
      </c>
    </row>
    <row r="20" spans="1:12" x14ac:dyDescent="0.3">
      <c r="A20" s="146" t="s">
        <v>1352</v>
      </c>
      <c r="B20" s="146" t="s">
        <v>1353</v>
      </c>
      <c r="C20" s="42" t="s">
        <v>1354</v>
      </c>
      <c r="E20" s="43" t="s">
        <v>1101</v>
      </c>
      <c r="H20" s="43" t="s">
        <v>1355</v>
      </c>
      <c r="I20" s="43" t="s">
        <v>1356</v>
      </c>
    </row>
    <row r="21" spans="1:12" x14ac:dyDescent="0.3">
      <c r="A21" s="146" t="s">
        <v>1357</v>
      </c>
      <c r="B21" s="146" t="s">
        <v>1358</v>
      </c>
      <c r="C21" s="42" t="s">
        <v>1359</v>
      </c>
      <c r="E21" s="43" t="s">
        <v>1101</v>
      </c>
    </row>
    <row r="22" spans="1:12" x14ac:dyDescent="0.3">
      <c r="A22" s="146" t="s">
        <v>1360</v>
      </c>
      <c r="B22" s="146" t="s">
        <v>1361</v>
      </c>
      <c r="C22" s="42" t="s">
        <v>1362</v>
      </c>
      <c r="E22" s="43" t="s">
        <v>1101</v>
      </c>
      <c r="G22" s="43" t="s">
        <v>1363</v>
      </c>
    </row>
    <row r="23" spans="1:12" x14ac:dyDescent="0.3">
      <c r="A23" s="146" t="s">
        <v>1308</v>
      </c>
      <c r="B23" s="146" t="s">
        <v>1364</v>
      </c>
      <c r="C23" s="42" t="s">
        <v>1365</v>
      </c>
      <c r="E23" s="43" t="s">
        <v>1101</v>
      </c>
      <c r="G23" s="42" t="s">
        <v>1366</v>
      </c>
      <c r="H23" s="43" t="s">
        <v>1314</v>
      </c>
      <c r="I23" s="43" t="s">
        <v>1367</v>
      </c>
    </row>
    <row r="24" spans="1:12" x14ac:dyDescent="0.3">
      <c r="A24" s="146" t="s">
        <v>1368</v>
      </c>
      <c r="B24" s="146" t="s">
        <v>1369</v>
      </c>
      <c r="C24" s="42" t="s">
        <v>1370</v>
      </c>
      <c r="E24" s="43" t="s">
        <v>1101</v>
      </c>
      <c r="G24" s="43" t="s">
        <v>1371</v>
      </c>
    </row>
    <row r="25" spans="1:12" x14ac:dyDescent="0.3">
      <c r="A25" s="146" t="s">
        <v>1372</v>
      </c>
      <c r="B25" s="146" t="s">
        <v>1373</v>
      </c>
      <c r="C25" s="42" t="s">
        <v>1374</v>
      </c>
      <c r="D25" s="43" t="s">
        <v>1375</v>
      </c>
      <c r="E25" s="43" t="s">
        <v>1101</v>
      </c>
      <c r="G25" s="43" t="s">
        <v>1376</v>
      </c>
    </row>
    <row r="26" spans="1:12" x14ac:dyDescent="0.3">
      <c r="A26" s="42" t="s">
        <v>1377</v>
      </c>
      <c r="B26" s="146" t="s">
        <v>1378</v>
      </c>
      <c r="C26" s="42" t="s">
        <v>1379</v>
      </c>
      <c r="E26" s="43" t="s">
        <v>1101</v>
      </c>
      <c r="G26" s="43" t="s">
        <v>1380</v>
      </c>
      <c r="H26" s="43" t="s">
        <v>1381</v>
      </c>
      <c r="I26" s="43" t="s">
        <v>1382</v>
      </c>
    </row>
    <row r="27" spans="1:12" s="51" customFormat="1" x14ac:dyDescent="0.3">
      <c r="A27" s="119" t="s">
        <v>1316</v>
      </c>
      <c r="B27" s="119" t="s">
        <v>1383</v>
      </c>
      <c r="C27" s="50" t="s">
        <v>1384</v>
      </c>
      <c r="G27" s="51" t="s">
        <v>1385</v>
      </c>
      <c r="K27" s="120"/>
    </row>
    <row r="28" spans="1:12" s="26" customFormat="1" x14ac:dyDescent="0.3">
      <c r="A28" s="24" t="s">
        <v>1386</v>
      </c>
      <c r="B28" s="24" t="s">
        <v>1387</v>
      </c>
      <c r="C28" s="28" t="s">
        <v>1388</v>
      </c>
      <c r="D28" s="26" t="s">
        <v>1389</v>
      </c>
      <c r="E28" s="26" t="s">
        <v>1101</v>
      </c>
      <c r="G28" s="28"/>
      <c r="K28" s="25" t="s">
        <v>1328</v>
      </c>
    </row>
    <row r="29" spans="1:12" s="26" customFormat="1" x14ac:dyDescent="0.3">
      <c r="A29" s="24" t="s">
        <v>1390</v>
      </c>
      <c r="B29" s="24" t="s">
        <v>1391</v>
      </c>
      <c r="C29" s="28" t="s">
        <v>1392</v>
      </c>
      <c r="G29" s="28" t="s">
        <v>1393</v>
      </c>
      <c r="K29" s="25"/>
    </row>
    <row r="30" spans="1:12" s="26" customFormat="1" x14ac:dyDescent="0.3">
      <c r="A30" s="28" t="s">
        <v>1394</v>
      </c>
      <c r="B30" s="24" t="s">
        <v>1395</v>
      </c>
      <c r="C30" s="28" t="s">
        <v>1396</v>
      </c>
      <c r="D30" s="26" t="s">
        <v>1397</v>
      </c>
      <c r="G30" s="28" t="s">
        <v>1398</v>
      </c>
      <c r="H30" s="28" t="s">
        <v>1399</v>
      </c>
      <c r="I30" s="28" t="s">
        <v>1400</v>
      </c>
      <c r="K30" s="25"/>
    </row>
    <row r="31" spans="1:12" s="26" customFormat="1" x14ac:dyDescent="0.3">
      <c r="A31" s="28" t="s">
        <v>1394</v>
      </c>
      <c r="B31" s="24" t="s">
        <v>1401</v>
      </c>
      <c r="C31" s="28" t="s">
        <v>1402</v>
      </c>
      <c r="D31" s="26" t="s">
        <v>1397</v>
      </c>
      <c r="G31" s="28" t="s">
        <v>1403</v>
      </c>
      <c r="H31" s="28" t="s">
        <v>1404</v>
      </c>
      <c r="I31" s="28" t="s">
        <v>1400</v>
      </c>
      <c r="K31" s="25"/>
    </row>
    <row r="32" spans="1:12" s="26" customFormat="1" x14ac:dyDescent="0.3">
      <c r="A32" s="28" t="s">
        <v>1394</v>
      </c>
      <c r="B32" s="24" t="s">
        <v>1405</v>
      </c>
      <c r="C32" s="28" t="s">
        <v>1406</v>
      </c>
      <c r="D32" s="26" t="s">
        <v>1397</v>
      </c>
      <c r="G32" s="28" t="s">
        <v>1407</v>
      </c>
      <c r="H32" s="28" t="s">
        <v>1408</v>
      </c>
      <c r="I32" s="28" t="s">
        <v>1400</v>
      </c>
      <c r="K32" s="25"/>
    </row>
    <row r="33" spans="1:12" s="26" customFormat="1" x14ac:dyDescent="0.3">
      <c r="A33" s="28" t="s">
        <v>1394</v>
      </c>
      <c r="B33" s="24" t="s">
        <v>1409</v>
      </c>
      <c r="C33" s="28" t="s">
        <v>1410</v>
      </c>
      <c r="D33" s="26" t="s">
        <v>1397</v>
      </c>
      <c r="G33" s="28" t="s">
        <v>1411</v>
      </c>
      <c r="H33" s="28" t="s">
        <v>1408</v>
      </c>
      <c r="I33" s="28" t="s">
        <v>1400</v>
      </c>
      <c r="K33" s="25"/>
    </row>
    <row r="34" spans="1:12" s="26" customFormat="1" x14ac:dyDescent="0.3">
      <c r="A34" s="28" t="s">
        <v>1394</v>
      </c>
      <c r="B34" s="24" t="s">
        <v>1412</v>
      </c>
      <c r="C34" s="28" t="s">
        <v>1413</v>
      </c>
      <c r="D34" s="26" t="s">
        <v>1397</v>
      </c>
      <c r="G34" s="28" t="s">
        <v>1414</v>
      </c>
      <c r="H34" s="28" t="s">
        <v>1408</v>
      </c>
      <c r="I34" s="28" t="s">
        <v>1400</v>
      </c>
      <c r="K34" s="25"/>
    </row>
    <row r="35" spans="1:12" s="26" customFormat="1" x14ac:dyDescent="0.3">
      <c r="A35" s="28" t="s">
        <v>1394</v>
      </c>
      <c r="B35" s="24" t="s">
        <v>1415</v>
      </c>
      <c r="C35" s="28" t="s">
        <v>1416</v>
      </c>
      <c r="D35" s="26" t="s">
        <v>1397</v>
      </c>
      <c r="G35" s="28" t="s">
        <v>1417</v>
      </c>
      <c r="H35" s="28" t="s">
        <v>1408</v>
      </c>
      <c r="I35" s="28" t="s">
        <v>1400</v>
      </c>
      <c r="K35" s="25"/>
    </row>
    <row r="36" spans="1:12" s="23" customFormat="1" x14ac:dyDescent="0.3">
      <c r="A36" s="22" t="s">
        <v>1349</v>
      </c>
      <c r="B36" s="21"/>
      <c r="C36" s="22"/>
      <c r="G36" s="22"/>
      <c r="H36" s="22"/>
      <c r="I36" s="22"/>
    </row>
    <row r="37" spans="1:12" s="26" customFormat="1" x14ac:dyDescent="0.3">
      <c r="A37" s="28" t="s">
        <v>1344</v>
      </c>
      <c r="B37" s="24" t="s">
        <v>17</v>
      </c>
      <c r="C37" s="28" t="s">
        <v>1384</v>
      </c>
      <c r="G37" s="28"/>
      <c r="H37" s="28"/>
      <c r="I37" s="28"/>
      <c r="L37" s="28" t="s">
        <v>1418</v>
      </c>
    </row>
    <row r="38" spans="1:12" x14ac:dyDescent="0.3">
      <c r="A38" s="146" t="s">
        <v>1419</v>
      </c>
      <c r="B38" s="146" t="s">
        <v>1420</v>
      </c>
      <c r="C38" s="168" t="s">
        <v>1421</v>
      </c>
      <c r="D38" s="43" t="s">
        <v>1422</v>
      </c>
      <c r="E38" s="43" t="s">
        <v>1101</v>
      </c>
      <c r="F38" s="43" t="s">
        <v>1423</v>
      </c>
      <c r="G38" s="43" t="s">
        <v>1424</v>
      </c>
      <c r="K38" s="148"/>
    </row>
    <row r="39" spans="1:12" x14ac:dyDescent="0.3">
      <c r="A39" s="146" t="s">
        <v>1425</v>
      </c>
      <c r="B39" s="146" t="s">
        <v>1426</v>
      </c>
      <c r="C39" s="42" t="s">
        <v>1421</v>
      </c>
      <c r="D39" s="43" t="s">
        <v>1422</v>
      </c>
      <c r="E39" s="43" t="s">
        <v>1101</v>
      </c>
      <c r="F39" s="43" t="s">
        <v>1423</v>
      </c>
      <c r="G39" s="43" t="s">
        <v>1427</v>
      </c>
      <c r="K39" s="148"/>
    </row>
    <row r="40" spans="1:12" x14ac:dyDescent="0.3">
      <c r="A40" s="146" t="s">
        <v>1428</v>
      </c>
      <c r="B40" s="146" t="s">
        <v>1429</v>
      </c>
      <c r="C40" s="42" t="s">
        <v>1430</v>
      </c>
      <c r="D40" s="43" t="s">
        <v>1431</v>
      </c>
      <c r="E40" s="43" t="s">
        <v>1101</v>
      </c>
      <c r="F40" s="43" t="s">
        <v>1432</v>
      </c>
      <c r="G40" s="43" t="s">
        <v>1433</v>
      </c>
      <c r="I40" s="149"/>
      <c r="K40" s="148"/>
    </row>
    <row r="41" spans="1:12" x14ac:dyDescent="0.3">
      <c r="A41" s="146" t="s">
        <v>1434</v>
      </c>
      <c r="B41" s="146" t="s">
        <v>1435</v>
      </c>
      <c r="C41" s="42" t="s">
        <v>1430</v>
      </c>
      <c r="D41" s="43" t="s">
        <v>1431</v>
      </c>
      <c r="E41" s="43" t="s">
        <v>1101</v>
      </c>
      <c r="F41" s="43" t="s">
        <v>1432</v>
      </c>
      <c r="G41" s="43" t="s">
        <v>1436</v>
      </c>
      <c r="I41" s="149"/>
      <c r="K41" s="148"/>
    </row>
    <row r="42" spans="1:12" x14ac:dyDescent="0.3">
      <c r="A42" s="146" t="s">
        <v>1437</v>
      </c>
      <c r="B42" s="146" t="s">
        <v>1438</v>
      </c>
      <c r="C42" s="42" t="s">
        <v>1439</v>
      </c>
      <c r="E42" s="43" t="s">
        <v>1101</v>
      </c>
      <c r="F42" s="43" t="s">
        <v>1423</v>
      </c>
      <c r="G42" s="43" t="s">
        <v>1440</v>
      </c>
      <c r="K42" s="148"/>
    </row>
    <row r="43" spans="1:12" x14ac:dyDescent="0.3">
      <c r="A43" s="146" t="s">
        <v>1441</v>
      </c>
      <c r="B43" s="146" t="s">
        <v>1442</v>
      </c>
      <c r="C43" s="42" t="s">
        <v>1443</v>
      </c>
      <c r="E43" s="43" t="s">
        <v>1101</v>
      </c>
      <c r="F43" s="43" t="s">
        <v>1444</v>
      </c>
      <c r="G43" s="43" t="s">
        <v>1445</v>
      </c>
      <c r="K43" s="148"/>
    </row>
    <row r="44" spans="1:12" x14ac:dyDescent="0.3">
      <c r="A44" s="146" t="s">
        <v>1446</v>
      </c>
      <c r="B44" s="146" t="s">
        <v>1447</v>
      </c>
      <c r="C44" s="42" t="s">
        <v>1439</v>
      </c>
      <c r="E44" s="43" t="s">
        <v>1101</v>
      </c>
      <c r="F44" s="43" t="s">
        <v>1423</v>
      </c>
      <c r="G44" s="43" t="s">
        <v>1448</v>
      </c>
      <c r="K44" s="148"/>
    </row>
    <row r="45" spans="1:12" x14ac:dyDescent="0.3">
      <c r="A45" s="146" t="s">
        <v>1449</v>
      </c>
      <c r="B45" s="146" t="s">
        <v>1450</v>
      </c>
      <c r="C45" s="42" t="s">
        <v>1421</v>
      </c>
      <c r="D45" s="43" t="s">
        <v>1422</v>
      </c>
      <c r="E45" s="43" t="s">
        <v>1101</v>
      </c>
      <c r="F45" s="43" t="s">
        <v>1423</v>
      </c>
      <c r="G45" s="43" t="s">
        <v>1451</v>
      </c>
      <c r="K45" s="148"/>
    </row>
    <row r="46" spans="1:12" s="70" customFormat="1" x14ac:dyDescent="0.3">
      <c r="A46" s="69" t="s">
        <v>1452</v>
      </c>
      <c r="B46" s="69" t="s">
        <v>1453</v>
      </c>
      <c r="C46" s="69" t="s">
        <v>1454</v>
      </c>
      <c r="G46" s="70" t="s">
        <v>1455</v>
      </c>
    </row>
    <row r="47" spans="1:12" s="20" customFormat="1" x14ac:dyDescent="0.3">
      <c r="A47" s="19" t="s">
        <v>1301</v>
      </c>
      <c r="B47" s="19" t="s">
        <v>1456</v>
      </c>
      <c r="C47" s="19" t="s">
        <v>1457</v>
      </c>
    </row>
    <row r="48" spans="1:12" x14ac:dyDescent="0.3">
      <c r="A48" s="42" t="s">
        <v>1458</v>
      </c>
      <c r="B48" s="42" t="s">
        <v>18</v>
      </c>
      <c r="C48" s="42" t="s">
        <v>1459</v>
      </c>
      <c r="E48" s="42" t="s">
        <v>1101</v>
      </c>
      <c r="F48" s="42"/>
      <c r="G48" s="42"/>
    </row>
    <row r="49" spans="1:12" x14ac:dyDescent="0.3">
      <c r="A49" s="42" t="s">
        <v>1460</v>
      </c>
      <c r="B49" s="42" t="s">
        <v>1461</v>
      </c>
      <c r="C49" s="42" t="s">
        <v>1462</v>
      </c>
      <c r="D49" s="43" t="s">
        <v>1463</v>
      </c>
      <c r="E49" s="42" t="s">
        <v>1101</v>
      </c>
      <c r="F49" s="42"/>
      <c r="G49" s="42" t="s">
        <v>1464</v>
      </c>
    </row>
    <row r="50" spans="1:12" x14ac:dyDescent="0.3">
      <c r="A50" s="42" t="s">
        <v>1308</v>
      </c>
      <c r="B50" s="42" t="s">
        <v>1465</v>
      </c>
      <c r="C50" s="42" t="s">
        <v>1466</v>
      </c>
      <c r="E50" s="42" t="s">
        <v>1101</v>
      </c>
      <c r="F50" s="42"/>
      <c r="G50" s="42" t="s">
        <v>1467</v>
      </c>
    </row>
    <row r="51" spans="1:12" s="26" customFormat="1" x14ac:dyDescent="0.3">
      <c r="A51" s="28" t="s">
        <v>1344</v>
      </c>
      <c r="B51" s="28" t="s">
        <v>19</v>
      </c>
      <c r="C51" s="28"/>
      <c r="E51" s="28"/>
      <c r="F51" s="28"/>
      <c r="G51" s="28" t="s">
        <v>1464</v>
      </c>
      <c r="L51" s="150" t="s">
        <v>1468</v>
      </c>
    </row>
    <row r="52" spans="1:12" x14ac:dyDescent="0.3">
      <c r="A52" s="42" t="s">
        <v>1469</v>
      </c>
      <c r="B52" s="42" t="s">
        <v>1470</v>
      </c>
      <c r="C52" s="42" t="s">
        <v>1471</v>
      </c>
      <c r="D52" s="43" t="s">
        <v>1472</v>
      </c>
      <c r="E52" s="42" t="s">
        <v>1101</v>
      </c>
      <c r="F52" s="42"/>
      <c r="G52" s="42" t="s">
        <v>1464</v>
      </c>
    </row>
    <row r="53" spans="1:12" x14ac:dyDescent="0.3">
      <c r="A53" s="42" t="s">
        <v>1473</v>
      </c>
      <c r="B53" s="42" t="s">
        <v>1474</v>
      </c>
      <c r="C53" s="42" t="s">
        <v>1475</v>
      </c>
      <c r="D53" s="43" t="s">
        <v>1476</v>
      </c>
      <c r="E53" s="42" t="s">
        <v>1101</v>
      </c>
      <c r="F53" s="42"/>
      <c r="G53" s="42" t="s">
        <v>1477</v>
      </c>
      <c r="H53" s="42" t="s">
        <v>1478</v>
      </c>
      <c r="I53" s="42" t="s">
        <v>1479</v>
      </c>
      <c r="J53" s="42"/>
    </row>
    <row r="54" spans="1:12" s="26" customFormat="1" x14ac:dyDescent="0.3">
      <c r="A54" s="28" t="s">
        <v>1344</v>
      </c>
      <c r="B54" s="28" t="s">
        <v>20</v>
      </c>
      <c r="C54" s="28"/>
      <c r="E54" s="28"/>
      <c r="F54" s="28"/>
      <c r="G54" s="28" t="s">
        <v>1464</v>
      </c>
      <c r="L54" s="150" t="s">
        <v>1480</v>
      </c>
    </row>
    <row r="55" spans="1:12" x14ac:dyDescent="0.3">
      <c r="A55" s="42" t="s">
        <v>1394</v>
      </c>
      <c r="B55" s="42" t="s">
        <v>1055</v>
      </c>
      <c r="C55" s="42" t="s">
        <v>1481</v>
      </c>
      <c r="D55" s="43" t="s">
        <v>4603</v>
      </c>
      <c r="E55" s="42" t="s">
        <v>1101</v>
      </c>
      <c r="F55" s="42"/>
      <c r="G55" s="42" t="s">
        <v>1464</v>
      </c>
      <c r="H55" s="42" t="s">
        <v>1482</v>
      </c>
      <c r="I55" s="42" t="s">
        <v>1483</v>
      </c>
      <c r="J55" s="42"/>
    </row>
    <row r="56" spans="1:12" s="26" customFormat="1" x14ac:dyDescent="0.3">
      <c r="A56" s="28" t="s">
        <v>1344</v>
      </c>
      <c r="B56" s="28" t="s">
        <v>1484</v>
      </c>
      <c r="C56" s="28"/>
      <c r="E56" s="28" t="s">
        <v>1101</v>
      </c>
      <c r="F56" s="28"/>
      <c r="G56" s="28" t="s">
        <v>1464</v>
      </c>
      <c r="L56" s="150" t="s">
        <v>1485</v>
      </c>
    </row>
    <row r="57" spans="1:12" s="26" customFormat="1" x14ac:dyDescent="0.3">
      <c r="A57" s="28" t="s">
        <v>1344</v>
      </c>
      <c r="B57" s="28" t="s">
        <v>21</v>
      </c>
      <c r="C57" s="28"/>
      <c r="E57" s="28" t="s">
        <v>1101</v>
      </c>
      <c r="F57" s="28"/>
      <c r="G57" s="28" t="s">
        <v>1464</v>
      </c>
      <c r="L57" s="26" t="s">
        <v>1486</v>
      </c>
    </row>
    <row r="58" spans="1:12" s="72" customFormat="1" x14ac:dyDescent="0.3">
      <c r="A58" s="71" t="s">
        <v>1316</v>
      </c>
      <c r="B58" s="71" t="s">
        <v>1487</v>
      </c>
      <c r="C58" s="71" t="s">
        <v>1488</v>
      </c>
      <c r="E58" s="71"/>
      <c r="F58" s="71"/>
      <c r="G58" s="71"/>
    </row>
    <row r="59" spans="1:12" s="74" customFormat="1" x14ac:dyDescent="0.3">
      <c r="A59" s="73" t="s">
        <v>1489</v>
      </c>
      <c r="B59" s="73" t="s">
        <v>22</v>
      </c>
      <c r="C59" s="73" t="s">
        <v>1490</v>
      </c>
      <c r="D59" s="74" t="s">
        <v>1491</v>
      </c>
      <c r="E59" s="73" t="s">
        <v>1101</v>
      </c>
      <c r="F59" s="73"/>
      <c r="G59" s="73"/>
      <c r="H59" s="73"/>
      <c r="I59" s="73"/>
      <c r="J59" s="73"/>
    </row>
    <row r="60" spans="1:12" s="74" customFormat="1" x14ac:dyDescent="0.3">
      <c r="A60" s="73" t="s">
        <v>1492</v>
      </c>
      <c r="B60" s="73" t="s">
        <v>23</v>
      </c>
      <c r="C60" s="73" t="s">
        <v>1493</v>
      </c>
      <c r="E60" s="73" t="s">
        <v>1101</v>
      </c>
      <c r="F60" s="73"/>
      <c r="G60" s="73"/>
    </row>
    <row r="61" spans="1:12" s="74" customFormat="1" x14ac:dyDescent="0.3">
      <c r="A61" s="73" t="s">
        <v>1494</v>
      </c>
      <c r="B61" s="73" t="s">
        <v>1495</v>
      </c>
      <c r="C61" s="74" t="s">
        <v>1496</v>
      </c>
      <c r="D61" s="74" t="s">
        <v>1497</v>
      </c>
      <c r="E61" s="73" t="s">
        <v>1101</v>
      </c>
      <c r="F61" s="73"/>
      <c r="G61" s="73" t="s">
        <v>1464</v>
      </c>
    </row>
    <row r="62" spans="1:12" s="74" customFormat="1" x14ac:dyDescent="0.3">
      <c r="A62" s="73" t="s">
        <v>1473</v>
      </c>
      <c r="B62" s="73" t="s">
        <v>1498</v>
      </c>
      <c r="C62" s="74" t="s">
        <v>1499</v>
      </c>
      <c r="D62" s="74" t="s">
        <v>1497</v>
      </c>
      <c r="E62" s="73" t="s">
        <v>1101</v>
      </c>
      <c r="F62" s="73"/>
      <c r="G62" s="73" t="s">
        <v>1500</v>
      </c>
      <c r="H62" s="73" t="s">
        <v>1501</v>
      </c>
      <c r="I62" s="73" t="s">
        <v>1502</v>
      </c>
      <c r="J62" s="73"/>
    </row>
    <row r="63" spans="1:12" s="74" customFormat="1" x14ac:dyDescent="0.3">
      <c r="A63" s="73" t="s">
        <v>1344</v>
      </c>
      <c r="B63" s="73" t="s">
        <v>24</v>
      </c>
      <c r="E63" s="73"/>
      <c r="F63" s="73"/>
      <c r="G63" s="73" t="s">
        <v>1500</v>
      </c>
      <c r="H63" s="73"/>
      <c r="I63" s="73"/>
      <c r="J63" s="73"/>
      <c r="L63" s="74" t="s">
        <v>1503</v>
      </c>
    </row>
    <row r="64" spans="1:12" s="76" customFormat="1" x14ac:dyDescent="0.3">
      <c r="A64" s="75" t="s">
        <v>1349</v>
      </c>
      <c r="B64" s="75"/>
      <c r="C64" s="75"/>
      <c r="E64" s="75"/>
      <c r="F64" s="75"/>
      <c r="G64" s="75"/>
      <c r="H64" s="75"/>
      <c r="I64" s="75"/>
      <c r="J64" s="75"/>
    </row>
    <row r="65" spans="1:12" s="20" customFormat="1" x14ac:dyDescent="0.3">
      <c r="A65" s="77" t="s">
        <v>1301</v>
      </c>
      <c r="B65" s="77" t="s">
        <v>1504</v>
      </c>
      <c r="C65" s="65" t="s">
        <v>1505</v>
      </c>
      <c r="E65" s="19"/>
      <c r="F65" s="19"/>
      <c r="G65" s="65" t="s">
        <v>1464</v>
      </c>
    </row>
    <row r="66" spans="1:12" s="20" customFormat="1" x14ac:dyDescent="0.3">
      <c r="A66" s="77" t="s">
        <v>1301</v>
      </c>
      <c r="B66" s="77" t="s">
        <v>1506</v>
      </c>
      <c r="C66" s="65" t="s">
        <v>1507</v>
      </c>
      <c r="E66" s="19"/>
      <c r="F66" s="19"/>
      <c r="G66" s="65" t="s">
        <v>1508</v>
      </c>
    </row>
    <row r="67" spans="1:12" s="80" customFormat="1" x14ac:dyDescent="0.3">
      <c r="A67" s="78" t="s">
        <v>1349</v>
      </c>
      <c r="B67" s="79"/>
      <c r="C67" s="78"/>
    </row>
    <row r="68" spans="1:12" s="70" customFormat="1" x14ac:dyDescent="0.3">
      <c r="A68" s="69" t="s">
        <v>1452</v>
      </c>
      <c r="B68" s="69" t="s">
        <v>1509</v>
      </c>
      <c r="C68" s="69" t="s">
        <v>1510</v>
      </c>
      <c r="G68" s="70" t="s">
        <v>1511</v>
      </c>
    </row>
    <row r="69" spans="1:12" s="20" customFormat="1" x14ac:dyDescent="0.3">
      <c r="A69" s="19" t="s">
        <v>1301</v>
      </c>
      <c r="B69" s="19" t="s">
        <v>1512</v>
      </c>
      <c r="C69" s="19" t="s">
        <v>1457</v>
      </c>
    </row>
    <row r="70" spans="1:12" x14ac:dyDescent="0.3">
      <c r="A70" s="42" t="s">
        <v>1458</v>
      </c>
      <c r="B70" s="42" t="s">
        <v>621</v>
      </c>
      <c r="C70" s="42" t="s">
        <v>1459</v>
      </c>
      <c r="E70" s="42" t="s">
        <v>1101</v>
      </c>
      <c r="F70" s="42"/>
      <c r="G70" s="42"/>
    </row>
    <row r="71" spans="1:12" x14ac:dyDescent="0.3">
      <c r="A71" s="42" t="s">
        <v>1460</v>
      </c>
      <c r="B71" s="42" t="s">
        <v>1513</v>
      </c>
      <c r="C71" s="42" t="s">
        <v>1462</v>
      </c>
      <c r="D71" s="43" t="s">
        <v>1463</v>
      </c>
      <c r="E71" s="42" t="s">
        <v>1101</v>
      </c>
      <c r="F71" s="42"/>
      <c r="G71" s="42" t="s">
        <v>1514</v>
      </c>
    </row>
    <row r="72" spans="1:12" x14ac:dyDescent="0.3">
      <c r="A72" s="42" t="s">
        <v>1308</v>
      </c>
      <c r="B72" s="42" t="s">
        <v>1515</v>
      </c>
      <c r="C72" s="42" t="s">
        <v>1466</v>
      </c>
      <c r="E72" s="42" t="s">
        <v>1101</v>
      </c>
      <c r="F72" s="42"/>
      <c r="G72" s="42" t="s">
        <v>1516</v>
      </c>
    </row>
    <row r="73" spans="1:12" s="26" customFormat="1" x14ac:dyDescent="0.3">
      <c r="A73" s="28" t="s">
        <v>1344</v>
      </c>
      <c r="B73" s="28" t="s">
        <v>622</v>
      </c>
      <c r="C73" s="28"/>
      <c r="E73" s="28"/>
      <c r="F73" s="28"/>
      <c r="G73" s="28" t="s">
        <v>1514</v>
      </c>
      <c r="L73" s="150" t="s">
        <v>1517</v>
      </c>
    </row>
    <row r="74" spans="1:12" x14ac:dyDescent="0.3">
      <c r="A74" s="42" t="s">
        <v>1518</v>
      </c>
      <c r="B74" s="42" t="s">
        <v>1519</v>
      </c>
      <c r="C74" s="42" t="s">
        <v>1471</v>
      </c>
      <c r="D74" s="43" t="s">
        <v>1520</v>
      </c>
      <c r="E74" s="42" t="s">
        <v>1101</v>
      </c>
      <c r="F74" s="42"/>
      <c r="G74" s="42" t="s">
        <v>1514</v>
      </c>
    </row>
    <row r="75" spans="1:12" x14ac:dyDescent="0.3">
      <c r="A75" s="42" t="s">
        <v>1473</v>
      </c>
      <c r="B75" s="42" t="s">
        <v>1521</v>
      </c>
      <c r="C75" s="42" t="s">
        <v>1475</v>
      </c>
      <c r="D75" s="43" t="s">
        <v>1522</v>
      </c>
      <c r="E75" s="42" t="s">
        <v>1101</v>
      </c>
      <c r="F75" s="42"/>
      <c r="G75" s="42" t="s">
        <v>1523</v>
      </c>
      <c r="H75" s="42" t="s">
        <v>1524</v>
      </c>
      <c r="I75" s="42" t="s">
        <v>1525</v>
      </c>
      <c r="J75" s="42"/>
    </row>
    <row r="76" spans="1:12" s="26" customFormat="1" x14ac:dyDescent="0.3">
      <c r="A76" s="28" t="s">
        <v>1344</v>
      </c>
      <c r="B76" s="28" t="s">
        <v>623</v>
      </c>
      <c r="C76" s="28"/>
      <c r="E76" s="28"/>
      <c r="F76" s="28"/>
      <c r="G76" s="28" t="s">
        <v>1514</v>
      </c>
      <c r="L76" s="150" t="s">
        <v>1526</v>
      </c>
    </row>
    <row r="77" spans="1:12" x14ac:dyDescent="0.3">
      <c r="A77" s="42" t="s">
        <v>1394</v>
      </c>
      <c r="B77" s="42" t="s">
        <v>1056</v>
      </c>
      <c r="C77" s="42" t="s">
        <v>1481</v>
      </c>
      <c r="D77" s="43" t="s">
        <v>1527</v>
      </c>
      <c r="E77" s="42" t="s">
        <v>1101</v>
      </c>
      <c r="F77" s="42"/>
      <c r="G77" s="42" t="s">
        <v>1514</v>
      </c>
      <c r="H77" s="42" t="s">
        <v>1528</v>
      </c>
      <c r="I77" s="42" t="s">
        <v>1483</v>
      </c>
      <c r="J77" s="42"/>
    </row>
    <row r="78" spans="1:12" s="26" customFormat="1" ht="110.4" x14ac:dyDescent="0.3">
      <c r="A78" s="28" t="s">
        <v>1344</v>
      </c>
      <c r="B78" s="28" t="s">
        <v>1529</v>
      </c>
      <c r="C78" s="28"/>
      <c r="E78" s="28" t="s">
        <v>1101</v>
      </c>
      <c r="F78" s="28"/>
      <c r="G78" s="28" t="s">
        <v>1514</v>
      </c>
      <c r="L78" s="139" t="s">
        <v>1530</v>
      </c>
    </row>
    <row r="79" spans="1:12" s="26" customFormat="1" x14ac:dyDescent="0.3">
      <c r="A79" s="28" t="s">
        <v>1344</v>
      </c>
      <c r="B79" s="28" t="s">
        <v>624</v>
      </c>
      <c r="C79" s="28"/>
      <c r="E79" s="28" t="s">
        <v>1101</v>
      </c>
      <c r="F79" s="28"/>
      <c r="G79" s="28" t="s">
        <v>1514</v>
      </c>
      <c r="L79" s="26" t="s">
        <v>1531</v>
      </c>
    </row>
    <row r="80" spans="1:12" s="72" customFormat="1" x14ac:dyDescent="0.3">
      <c r="A80" s="71" t="s">
        <v>1316</v>
      </c>
      <c r="B80" s="71" t="s">
        <v>1532</v>
      </c>
      <c r="C80" s="71" t="s">
        <v>1488</v>
      </c>
      <c r="E80" s="71"/>
      <c r="F80" s="71"/>
      <c r="G80" s="71"/>
    </row>
    <row r="81" spans="1:12" s="74" customFormat="1" x14ac:dyDescent="0.3">
      <c r="A81" s="73" t="s">
        <v>1489</v>
      </c>
      <c r="B81" s="73" t="s">
        <v>625</v>
      </c>
      <c r="C81" s="73" t="s">
        <v>1490</v>
      </c>
      <c r="D81" s="74" t="s">
        <v>1491</v>
      </c>
      <c r="E81" s="73" t="s">
        <v>1101</v>
      </c>
      <c r="F81" s="73"/>
      <c r="G81" s="73"/>
      <c r="H81" s="73"/>
      <c r="I81" s="73"/>
      <c r="J81" s="73"/>
    </row>
    <row r="82" spans="1:12" s="74" customFormat="1" x14ac:dyDescent="0.3">
      <c r="A82" s="73" t="s">
        <v>1492</v>
      </c>
      <c r="B82" s="73" t="s">
        <v>626</v>
      </c>
      <c r="C82" s="73" t="s">
        <v>1493</v>
      </c>
      <c r="E82" s="73" t="s">
        <v>1101</v>
      </c>
      <c r="F82" s="73"/>
      <c r="G82" s="73"/>
    </row>
    <row r="83" spans="1:12" s="74" customFormat="1" x14ac:dyDescent="0.3">
      <c r="A83" s="73" t="s">
        <v>1494</v>
      </c>
      <c r="B83" s="73" t="s">
        <v>1533</v>
      </c>
      <c r="C83" s="74" t="s">
        <v>1496</v>
      </c>
      <c r="D83" s="74" t="s">
        <v>1497</v>
      </c>
      <c r="E83" s="73" t="s">
        <v>1101</v>
      </c>
      <c r="F83" s="73"/>
      <c r="G83" s="73" t="s">
        <v>1514</v>
      </c>
    </row>
    <row r="84" spans="1:12" s="74" customFormat="1" x14ac:dyDescent="0.3">
      <c r="A84" s="73" t="s">
        <v>1473</v>
      </c>
      <c r="B84" s="73" t="s">
        <v>1534</v>
      </c>
      <c r="C84" s="74" t="s">
        <v>1535</v>
      </c>
      <c r="D84" s="74" t="s">
        <v>1497</v>
      </c>
      <c r="E84" s="73" t="s">
        <v>1101</v>
      </c>
      <c r="F84" s="73"/>
      <c r="G84" s="73" t="s">
        <v>1536</v>
      </c>
      <c r="H84" s="73" t="s">
        <v>1537</v>
      </c>
      <c r="I84" s="73" t="s">
        <v>1502</v>
      </c>
      <c r="J84" s="73"/>
    </row>
    <row r="85" spans="1:12" s="74" customFormat="1" x14ac:dyDescent="0.3">
      <c r="A85" s="73" t="s">
        <v>1344</v>
      </c>
      <c r="B85" s="73" t="s">
        <v>627</v>
      </c>
      <c r="E85" s="73"/>
      <c r="F85" s="73"/>
      <c r="G85" s="73" t="s">
        <v>1536</v>
      </c>
      <c r="H85" s="73"/>
      <c r="I85" s="73"/>
      <c r="J85" s="73"/>
      <c r="L85" s="74" t="s">
        <v>1538</v>
      </c>
    </row>
    <row r="86" spans="1:12" s="74" customFormat="1" x14ac:dyDescent="0.3">
      <c r="A86" s="73" t="s">
        <v>1390</v>
      </c>
      <c r="B86" s="73" t="s">
        <v>1539</v>
      </c>
      <c r="C86" s="74" t="s">
        <v>1540</v>
      </c>
      <c r="D86" s="74" t="s">
        <v>1541</v>
      </c>
      <c r="E86" s="73"/>
      <c r="F86" s="73"/>
      <c r="G86" s="73" t="s">
        <v>1514</v>
      </c>
      <c r="H86" s="73"/>
      <c r="I86" s="73"/>
      <c r="J86" s="73"/>
    </row>
    <row r="87" spans="1:12" s="74" customFormat="1" x14ac:dyDescent="0.3">
      <c r="A87" s="73" t="s">
        <v>1394</v>
      </c>
      <c r="B87" s="73" t="s">
        <v>1542</v>
      </c>
      <c r="C87" s="74" t="s">
        <v>1543</v>
      </c>
      <c r="E87" s="73"/>
      <c r="F87" s="73"/>
      <c r="G87" s="73" t="s">
        <v>1544</v>
      </c>
      <c r="H87" s="73" t="s">
        <v>1545</v>
      </c>
      <c r="I87" s="73" t="s">
        <v>1546</v>
      </c>
      <c r="J87" s="73"/>
    </row>
    <row r="88" spans="1:12" s="74" customFormat="1" x14ac:dyDescent="0.3">
      <c r="A88" s="73" t="s">
        <v>1344</v>
      </c>
      <c r="B88" s="73" t="s">
        <v>1547</v>
      </c>
      <c r="E88" s="73"/>
      <c r="F88" s="73"/>
      <c r="G88" s="73"/>
      <c r="H88" s="73"/>
      <c r="I88" s="73"/>
      <c r="J88" s="73"/>
      <c r="L88" s="74" t="s">
        <v>1548</v>
      </c>
    </row>
    <row r="89" spans="1:12" s="76" customFormat="1" x14ac:dyDescent="0.3">
      <c r="A89" s="75" t="s">
        <v>1349</v>
      </c>
      <c r="B89" s="75"/>
      <c r="C89" s="75"/>
      <c r="E89" s="75"/>
      <c r="F89" s="75"/>
      <c r="G89" s="75"/>
      <c r="H89" s="75"/>
      <c r="I89" s="75"/>
      <c r="J89" s="75"/>
    </row>
    <row r="90" spans="1:12" s="20" customFormat="1" x14ac:dyDescent="0.3">
      <c r="A90" s="77" t="s">
        <v>1301</v>
      </c>
      <c r="B90" s="77" t="s">
        <v>1549</v>
      </c>
      <c r="C90" s="65" t="s">
        <v>1550</v>
      </c>
      <c r="E90" s="19"/>
      <c r="F90" s="19"/>
      <c r="G90" s="65" t="s">
        <v>1514</v>
      </c>
    </row>
    <row r="91" spans="1:12" s="20" customFormat="1" x14ac:dyDescent="0.3">
      <c r="A91" s="77" t="s">
        <v>1301</v>
      </c>
      <c r="B91" s="77" t="s">
        <v>1551</v>
      </c>
      <c r="C91" s="65" t="s">
        <v>1552</v>
      </c>
      <c r="E91" s="19"/>
      <c r="F91" s="19"/>
      <c r="G91" s="65" t="s">
        <v>1553</v>
      </c>
    </row>
    <row r="92" spans="1:12" s="80" customFormat="1" x14ac:dyDescent="0.3">
      <c r="A92" s="78" t="s">
        <v>1349</v>
      </c>
      <c r="B92" s="79"/>
      <c r="C92" s="78"/>
    </row>
    <row r="93" spans="1:12" s="70" customFormat="1" x14ac:dyDescent="0.3">
      <c r="A93" s="69" t="s">
        <v>1452</v>
      </c>
      <c r="B93" s="69" t="s">
        <v>1554</v>
      </c>
      <c r="C93" s="69" t="s">
        <v>1555</v>
      </c>
      <c r="G93" s="70" t="s">
        <v>1556</v>
      </c>
    </row>
    <row r="94" spans="1:12" x14ac:dyDescent="0.3">
      <c r="A94" s="42" t="s">
        <v>1458</v>
      </c>
      <c r="B94" s="42" t="s">
        <v>25</v>
      </c>
      <c r="C94" s="42" t="s">
        <v>1557</v>
      </c>
      <c r="E94" s="42" t="s">
        <v>1101</v>
      </c>
      <c r="F94" s="42"/>
      <c r="G94" s="42"/>
    </row>
    <row r="95" spans="1:12" x14ac:dyDescent="0.3">
      <c r="A95" s="42" t="s">
        <v>1469</v>
      </c>
      <c r="B95" s="42" t="s">
        <v>1558</v>
      </c>
      <c r="C95" s="42" t="s">
        <v>1471</v>
      </c>
      <c r="D95" s="43" t="s">
        <v>1472</v>
      </c>
      <c r="E95" s="42" t="s">
        <v>1101</v>
      </c>
      <c r="F95" s="42"/>
      <c r="G95" s="42" t="s">
        <v>1559</v>
      </c>
    </row>
    <row r="96" spans="1:12" x14ac:dyDescent="0.3">
      <c r="A96" s="42" t="s">
        <v>1473</v>
      </c>
      <c r="B96" s="42" t="s">
        <v>1560</v>
      </c>
      <c r="C96" s="42" t="s">
        <v>1475</v>
      </c>
      <c r="D96" s="43" t="s">
        <v>1476</v>
      </c>
      <c r="E96" s="42" t="s">
        <v>1101</v>
      </c>
      <c r="F96" s="42"/>
      <c r="G96" s="42" t="s">
        <v>1561</v>
      </c>
      <c r="H96" s="42" t="s">
        <v>1478</v>
      </c>
      <c r="I96" s="42" t="s">
        <v>1479</v>
      </c>
      <c r="J96" s="42"/>
    </row>
    <row r="97" spans="1:12" s="26" customFormat="1" x14ac:dyDescent="0.3">
      <c r="A97" s="28" t="s">
        <v>1344</v>
      </c>
      <c r="B97" s="28" t="s">
        <v>26</v>
      </c>
      <c r="C97" s="28"/>
      <c r="E97" s="28"/>
      <c r="F97" s="28"/>
      <c r="G97" s="28" t="s">
        <v>1559</v>
      </c>
      <c r="L97" s="150" t="s">
        <v>1562</v>
      </c>
    </row>
    <row r="98" spans="1:12" x14ac:dyDescent="0.3">
      <c r="A98" s="42" t="s">
        <v>1394</v>
      </c>
      <c r="B98" s="42" t="s">
        <v>27</v>
      </c>
      <c r="C98" s="42" t="s">
        <v>1481</v>
      </c>
      <c r="D98" s="43" t="s">
        <v>4604</v>
      </c>
      <c r="E98" s="42" t="s">
        <v>1101</v>
      </c>
      <c r="F98" s="42"/>
      <c r="G98" s="42" t="s">
        <v>1559</v>
      </c>
      <c r="H98" s="42" t="s">
        <v>1482</v>
      </c>
      <c r="I98" s="42" t="s">
        <v>1563</v>
      </c>
      <c r="J98" s="42"/>
    </row>
    <row r="99" spans="1:12" s="26" customFormat="1" x14ac:dyDescent="0.3">
      <c r="A99" s="28" t="s">
        <v>1344</v>
      </c>
      <c r="B99" s="28" t="s">
        <v>1564</v>
      </c>
      <c r="C99" s="28"/>
      <c r="E99" s="28" t="s">
        <v>1101</v>
      </c>
      <c r="F99" s="28"/>
      <c r="G99" s="28" t="s">
        <v>1559</v>
      </c>
      <c r="L99" s="26" t="s">
        <v>1565</v>
      </c>
    </row>
    <row r="100" spans="1:12" s="26" customFormat="1" x14ac:dyDescent="0.3">
      <c r="A100" s="28" t="s">
        <v>1344</v>
      </c>
      <c r="B100" s="28" t="s">
        <v>28</v>
      </c>
      <c r="C100" s="28"/>
      <c r="E100" s="28" t="s">
        <v>1101</v>
      </c>
      <c r="F100" s="28"/>
      <c r="G100" s="28" t="s">
        <v>1559</v>
      </c>
      <c r="L100" s="26" t="s">
        <v>1566</v>
      </c>
    </row>
    <row r="101" spans="1:12" s="72" customFormat="1" x14ac:dyDescent="0.3">
      <c r="A101" s="71" t="s">
        <v>1316</v>
      </c>
      <c r="B101" s="71" t="s">
        <v>1567</v>
      </c>
      <c r="C101" s="71" t="s">
        <v>1488</v>
      </c>
      <c r="E101" s="71"/>
      <c r="F101" s="71"/>
      <c r="G101" s="71"/>
    </row>
    <row r="102" spans="1:12" s="74" customFormat="1" x14ac:dyDescent="0.3">
      <c r="A102" s="73" t="s">
        <v>1489</v>
      </c>
      <c r="B102" s="73" t="s">
        <v>29</v>
      </c>
      <c r="C102" s="73" t="s">
        <v>1568</v>
      </c>
      <c r="D102" s="74" t="s">
        <v>1491</v>
      </c>
      <c r="E102" s="73" t="s">
        <v>1101</v>
      </c>
      <c r="F102" s="73"/>
      <c r="G102" s="73" t="s">
        <v>1559</v>
      </c>
      <c r="H102" s="73"/>
      <c r="I102" s="73"/>
      <c r="J102" s="73"/>
    </row>
    <row r="103" spans="1:12" s="74" customFormat="1" x14ac:dyDescent="0.3">
      <c r="A103" s="73" t="s">
        <v>1492</v>
      </c>
      <c r="B103" s="73" t="s">
        <v>30</v>
      </c>
      <c r="C103" s="73" t="s">
        <v>1569</v>
      </c>
      <c r="E103" s="73" t="s">
        <v>1101</v>
      </c>
      <c r="F103" s="73"/>
      <c r="G103" s="73"/>
    </row>
    <row r="104" spans="1:12" s="74" customFormat="1" x14ac:dyDescent="0.3">
      <c r="A104" s="73" t="s">
        <v>1494</v>
      </c>
      <c r="B104" s="73" t="s">
        <v>1570</v>
      </c>
      <c r="C104" s="74" t="s">
        <v>1571</v>
      </c>
      <c r="D104" s="74" t="s">
        <v>1497</v>
      </c>
      <c r="E104" s="73" t="s">
        <v>1101</v>
      </c>
      <c r="F104" s="73"/>
      <c r="G104" s="73" t="s">
        <v>1559</v>
      </c>
    </row>
    <row r="105" spans="1:12" s="74" customFormat="1" x14ac:dyDescent="0.3">
      <c r="A105" s="73" t="s">
        <v>1473</v>
      </c>
      <c r="B105" s="73" t="s">
        <v>1572</v>
      </c>
      <c r="C105" s="74" t="s">
        <v>1573</v>
      </c>
      <c r="D105" s="74" t="s">
        <v>1497</v>
      </c>
      <c r="E105" s="73" t="s">
        <v>1101</v>
      </c>
      <c r="F105" s="73"/>
      <c r="G105" s="73" t="s">
        <v>1574</v>
      </c>
      <c r="H105" s="73" t="s">
        <v>1575</v>
      </c>
      <c r="I105" s="73" t="s">
        <v>1502</v>
      </c>
      <c r="J105" s="73"/>
    </row>
    <row r="106" spans="1:12" s="74" customFormat="1" x14ac:dyDescent="0.3">
      <c r="A106" s="73" t="s">
        <v>1344</v>
      </c>
      <c r="B106" s="73" t="s">
        <v>31</v>
      </c>
      <c r="E106" s="73"/>
      <c r="F106" s="73"/>
      <c r="G106" s="73" t="s">
        <v>1574</v>
      </c>
      <c r="H106" s="73"/>
      <c r="I106" s="73"/>
      <c r="J106" s="73"/>
      <c r="L106" s="74" t="s">
        <v>1576</v>
      </c>
    </row>
    <row r="107" spans="1:12" s="76" customFormat="1" x14ac:dyDescent="0.3">
      <c r="A107" s="75" t="s">
        <v>1349</v>
      </c>
      <c r="B107" s="75"/>
      <c r="C107" s="75"/>
      <c r="E107" s="75"/>
      <c r="F107" s="75"/>
      <c r="G107" s="75"/>
      <c r="H107" s="75"/>
      <c r="I107" s="75"/>
      <c r="J107" s="75"/>
    </row>
    <row r="108" spans="1:12" s="20" customFormat="1" x14ac:dyDescent="0.3">
      <c r="A108" s="77" t="s">
        <v>1301</v>
      </c>
      <c r="B108" s="77" t="s">
        <v>1577</v>
      </c>
      <c r="C108" s="65" t="s">
        <v>1578</v>
      </c>
      <c r="E108" s="19"/>
      <c r="F108" s="19"/>
      <c r="G108" s="65" t="s">
        <v>1559</v>
      </c>
    </row>
    <row r="109" spans="1:12" s="20" customFormat="1" x14ac:dyDescent="0.3">
      <c r="A109" s="77" t="s">
        <v>1301</v>
      </c>
      <c r="B109" s="77" t="s">
        <v>1579</v>
      </c>
      <c r="C109" s="65" t="s">
        <v>1580</v>
      </c>
      <c r="E109" s="19"/>
      <c r="F109" s="19"/>
      <c r="G109" s="65" t="s">
        <v>1581</v>
      </c>
    </row>
    <row r="110" spans="1:12" s="80" customFormat="1" x14ac:dyDescent="0.3">
      <c r="A110" s="78" t="s">
        <v>1349</v>
      </c>
      <c r="B110" s="79"/>
      <c r="C110" s="78"/>
    </row>
    <row r="111" spans="1:12" s="70" customFormat="1" x14ac:dyDescent="0.3">
      <c r="A111" s="69" t="s">
        <v>1452</v>
      </c>
      <c r="B111" s="69" t="s">
        <v>1582</v>
      </c>
      <c r="C111" s="69" t="s">
        <v>1583</v>
      </c>
      <c r="G111" s="70" t="s">
        <v>1584</v>
      </c>
    </row>
    <row r="112" spans="1:12" s="20" customFormat="1" x14ac:dyDescent="0.3">
      <c r="A112" s="19" t="s">
        <v>1301</v>
      </c>
      <c r="B112" s="19" t="s">
        <v>1585</v>
      </c>
      <c r="C112" s="19" t="s">
        <v>1586</v>
      </c>
    </row>
    <row r="113" spans="1:12" x14ac:dyDescent="0.3">
      <c r="A113" s="42" t="s">
        <v>1458</v>
      </c>
      <c r="B113" s="42" t="s">
        <v>628</v>
      </c>
      <c r="C113" s="42" t="s">
        <v>1557</v>
      </c>
      <c r="E113" s="42" t="s">
        <v>1101</v>
      </c>
      <c r="F113" s="42"/>
      <c r="G113" s="42"/>
    </row>
    <row r="114" spans="1:12" x14ac:dyDescent="0.3">
      <c r="A114" s="42" t="s">
        <v>1518</v>
      </c>
      <c r="B114" s="42" t="s">
        <v>1587</v>
      </c>
      <c r="C114" s="42" t="s">
        <v>1471</v>
      </c>
      <c r="D114" s="43" t="s">
        <v>1520</v>
      </c>
      <c r="E114" s="42" t="s">
        <v>1101</v>
      </c>
      <c r="F114" s="42"/>
      <c r="G114" s="42" t="s">
        <v>1588</v>
      </c>
    </row>
    <row r="115" spans="1:12" x14ac:dyDescent="0.3">
      <c r="A115" s="42" t="s">
        <v>1473</v>
      </c>
      <c r="B115" s="42" t="s">
        <v>1589</v>
      </c>
      <c r="C115" s="42" t="s">
        <v>1475</v>
      </c>
      <c r="D115" s="43" t="s">
        <v>1522</v>
      </c>
      <c r="E115" s="42" t="s">
        <v>1101</v>
      </c>
      <c r="F115" s="42"/>
      <c r="G115" s="42" t="s">
        <v>1590</v>
      </c>
      <c r="H115" s="42" t="s">
        <v>1524</v>
      </c>
      <c r="I115" s="42" t="s">
        <v>1525</v>
      </c>
      <c r="J115" s="42"/>
    </row>
    <row r="116" spans="1:12" s="26" customFormat="1" x14ac:dyDescent="0.3">
      <c r="A116" s="28" t="s">
        <v>1344</v>
      </c>
      <c r="B116" s="28" t="s">
        <v>629</v>
      </c>
      <c r="C116" s="28"/>
      <c r="E116" s="28"/>
      <c r="F116" s="28"/>
      <c r="G116" s="28" t="s">
        <v>1588</v>
      </c>
      <c r="L116" s="150" t="s">
        <v>1591</v>
      </c>
    </row>
    <row r="117" spans="1:12" x14ac:dyDescent="0.3">
      <c r="A117" s="42" t="s">
        <v>1394</v>
      </c>
      <c r="B117" s="42" t="s">
        <v>630</v>
      </c>
      <c r="C117" s="42" t="s">
        <v>1481</v>
      </c>
      <c r="D117" s="43" t="s">
        <v>1592</v>
      </c>
      <c r="E117" s="42" t="s">
        <v>1101</v>
      </c>
      <c r="F117" s="42"/>
      <c r="G117" s="42" t="s">
        <v>1588</v>
      </c>
      <c r="H117" s="42" t="s">
        <v>1528</v>
      </c>
      <c r="I117" s="42" t="s">
        <v>1483</v>
      </c>
      <c r="J117" s="42"/>
    </row>
    <row r="118" spans="1:12" s="26" customFormat="1" x14ac:dyDescent="0.3">
      <c r="A118" s="28" t="s">
        <v>1344</v>
      </c>
      <c r="B118" s="28" t="s">
        <v>1593</v>
      </c>
      <c r="C118" s="28"/>
      <c r="E118" s="28" t="s">
        <v>1101</v>
      </c>
      <c r="F118" s="28"/>
      <c r="G118" s="28" t="s">
        <v>1588</v>
      </c>
      <c r="L118" s="150" t="s">
        <v>1594</v>
      </c>
    </row>
    <row r="119" spans="1:12" s="26" customFormat="1" x14ac:dyDescent="0.3">
      <c r="A119" s="28" t="s">
        <v>1344</v>
      </c>
      <c r="B119" s="28" t="s">
        <v>631</v>
      </c>
      <c r="C119" s="28"/>
      <c r="E119" s="28" t="s">
        <v>1101</v>
      </c>
      <c r="F119" s="28"/>
      <c r="G119" s="28" t="s">
        <v>1588</v>
      </c>
      <c r="L119" s="26" t="s">
        <v>1595</v>
      </c>
    </row>
    <row r="120" spans="1:12" s="72" customFormat="1" x14ac:dyDescent="0.3">
      <c r="A120" s="71" t="s">
        <v>1316</v>
      </c>
      <c r="B120" s="71" t="s">
        <v>1596</v>
      </c>
      <c r="C120" s="71" t="s">
        <v>1488</v>
      </c>
      <c r="E120" s="71"/>
      <c r="F120" s="71"/>
      <c r="G120" s="71"/>
    </row>
    <row r="121" spans="1:12" s="74" customFormat="1" x14ac:dyDescent="0.3">
      <c r="A121" s="73" t="s">
        <v>1489</v>
      </c>
      <c r="B121" s="73" t="s">
        <v>632</v>
      </c>
      <c r="C121" s="73" t="s">
        <v>1568</v>
      </c>
      <c r="D121" s="74" t="s">
        <v>1491</v>
      </c>
      <c r="E121" s="73" t="s">
        <v>1101</v>
      </c>
      <c r="F121" s="73"/>
      <c r="G121" s="73"/>
      <c r="H121" s="73"/>
      <c r="I121" s="73"/>
      <c r="J121" s="73"/>
    </row>
    <row r="122" spans="1:12" s="74" customFormat="1" x14ac:dyDescent="0.3">
      <c r="A122" s="73" t="s">
        <v>1492</v>
      </c>
      <c r="B122" s="73" t="s">
        <v>633</v>
      </c>
      <c r="C122" s="73" t="s">
        <v>1569</v>
      </c>
      <c r="E122" s="73" t="s">
        <v>1101</v>
      </c>
      <c r="F122" s="73"/>
      <c r="G122" s="73"/>
    </row>
    <row r="123" spans="1:12" s="74" customFormat="1" x14ac:dyDescent="0.3">
      <c r="A123" s="73" t="s">
        <v>1494</v>
      </c>
      <c r="B123" s="73" t="s">
        <v>1597</v>
      </c>
      <c r="C123" s="74" t="s">
        <v>1571</v>
      </c>
      <c r="D123" s="74" t="s">
        <v>1497</v>
      </c>
      <c r="E123" s="73" t="s">
        <v>1101</v>
      </c>
      <c r="F123" s="73"/>
      <c r="G123" s="73" t="s">
        <v>1588</v>
      </c>
    </row>
    <row r="124" spans="1:12" s="74" customFormat="1" x14ac:dyDescent="0.3">
      <c r="A124" s="73" t="s">
        <v>1473</v>
      </c>
      <c r="B124" s="73" t="s">
        <v>1598</v>
      </c>
      <c r="C124" s="74" t="s">
        <v>1599</v>
      </c>
      <c r="D124" s="74" t="s">
        <v>1497</v>
      </c>
      <c r="E124" s="73" t="s">
        <v>1101</v>
      </c>
      <c r="F124" s="73"/>
      <c r="G124" s="73" t="s">
        <v>1600</v>
      </c>
      <c r="H124" s="73" t="s">
        <v>1601</v>
      </c>
      <c r="I124" s="73" t="s">
        <v>1502</v>
      </c>
      <c r="J124" s="73"/>
    </row>
    <row r="125" spans="1:12" s="74" customFormat="1" x14ac:dyDescent="0.3">
      <c r="A125" s="73" t="s">
        <v>1344</v>
      </c>
      <c r="B125" s="73" t="s">
        <v>634</v>
      </c>
      <c r="E125" s="73"/>
      <c r="F125" s="73"/>
      <c r="G125" s="73" t="s">
        <v>1600</v>
      </c>
      <c r="H125" s="73"/>
      <c r="I125" s="73"/>
      <c r="J125" s="73"/>
      <c r="L125" s="74" t="s">
        <v>1602</v>
      </c>
    </row>
    <row r="126" spans="1:12" s="74" customFormat="1" x14ac:dyDescent="0.3">
      <c r="A126" s="73" t="s">
        <v>1390</v>
      </c>
      <c r="B126" s="73" t="s">
        <v>1603</v>
      </c>
      <c r="C126" s="74" t="s">
        <v>1604</v>
      </c>
      <c r="D126" s="74" t="s">
        <v>1541</v>
      </c>
      <c r="E126" s="73"/>
      <c r="F126" s="73"/>
      <c r="G126" s="73" t="s">
        <v>1588</v>
      </c>
      <c r="H126" s="73"/>
      <c r="I126" s="73"/>
      <c r="J126" s="73"/>
    </row>
    <row r="127" spans="1:12" s="74" customFormat="1" x14ac:dyDescent="0.3">
      <c r="A127" s="73" t="s">
        <v>1394</v>
      </c>
      <c r="B127" s="73" t="s">
        <v>1605</v>
      </c>
      <c r="C127" s="74" t="s">
        <v>1606</v>
      </c>
      <c r="E127" s="73"/>
      <c r="F127" s="73"/>
      <c r="G127" s="73" t="s">
        <v>1607</v>
      </c>
      <c r="H127" s="73" t="s">
        <v>1545</v>
      </c>
      <c r="I127" s="73" t="s">
        <v>1546</v>
      </c>
      <c r="J127" s="73"/>
    </row>
    <row r="128" spans="1:12" s="74" customFormat="1" x14ac:dyDescent="0.3">
      <c r="A128" s="73" t="s">
        <v>1344</v>
      </c>
      <c r="B128" s="73" t="s">
        <v>1608</v>
      </c>
      <c r="E128" s="73"/>
      <c r="F128" s="73"/>
      <c r="G128" s="73"/>
      <c r="H128" s="73"/>
      <c r="I128" s="73"/>
      <c r="J128" s="73"/>
      <c r="L128" s="74" t="s">
        <v>1609</v>
      </c>
    </row>
    <row r="129" spans="1:12" s="76" customFormat="1" x14ac:dyDescent="0.3">
      <c r="A129" s="75" t="s">
        <v>1349</v>
      </c>
      <c r="B129" s="75"/>
      <c r="C129" s="75"/>
      <c r="E129" s="75"/>
      <c r="F129" s="75"/>
      <c r="G129" s="75"/>
      <c r="H129" s="75"/>
      <c r="I129" s="75"/>
      <c r="J129" s="75"/>
    </row>
    <row r="130" spans="1:12" s="20" customFormat="1" x14ac:dyDescent="0.3">
      <c r="A130" s="77" t="s">
        <v>1301</v>
      </c>
      <c r="B130" s="77" t="s">
        <v>1610</v>
      </c>
      <c r="C130" s="65" t="s">
        <v>1611</v>
      </c>
      <c r="E130" s="19"/>
      <c r="F130" s="19"/>
      <c r="G130" s="65" t="s">
        <v>1588</v>
      </c>
    </row>
    <row r="131" spans="1:12" s="20" customFormat="1" x14ac:dyDescent="0.3">
      <c r="A131" s="77" t="s">
        <v>1301</v>
      </c>
      <c r="B131" s="77" t="s">
        <v>1612</v>
      </c>
      <c r="C131" s="65" t="s">
        <v>1613</v>
      </c>
      <c r="E131" s="19"/>
      <c r="F131" s="19"/>
      <c r="G131" s="65" t="s">
        <v>1614</v>
      </c>
    </row>
    <row r="132" spans="1:12" s="80" customFormat="1" x14ac:dyDescent="0.3">
      <c r="A132" s="78" t="s">
        <v>1349</v>
      </c>
      <c r="B132" s="79"/>
      <c r="C132" s="78"/>
    </row>
    <row r="133" spans="1:12" s="70" customFormat="1" x14ac:dyDescent="0.3">
      <c r="A133" s="69" t="s">
        <v>1452</v>
      </c>
      <c r="B133" s="69" t="s">
        <v>1615</v>
      </c>
      <c r="C133" s="69" t="s">
        <v>1616</v>
      </c>
      <c r="G133" s="70" t="s">
        <v>1617</v>
      </c>
    </row>
    <row r="134" spans="1:12" x14ac:dyDescent="0.3">
      <c r="A134" s="42" t="s">
        <v>1458</v>
      </c>
      <c r="B134" s="42" t="s">
        <v>32</v>
      </c>
      <c r="C134" s="42" t="s">
        <v>1618</v>
      </c>
      <c r="E134" s="42" t="s">
        <v>1101</v>
      </c>
      <c r="F134" s="42"/>
      <c r="G134" s="42"/>
    </row>
    <row r="135" spans="1:12" x14ac:dyDescent="0.3">
      <c r="A135" s="42" t="s">
        <v>1469</v>
      </c>
      <c r="B135" s="42" t="s">
        <v>1619</v>
      </c>
      <c r="C135" s="42" t="s">
        <v>1471</v>
      </c>
      <c r="D135" s="43" t="s">
        <v>1472</v>
      </c>
      <c r="E135" s="42" t="s">
        <v>1101</v>
      </c>
      <c r="F135" s="42"/>
      <c r="G135" s="42" t="s">
        <v>1620</v>
      </c>
    </row>
    <row r="136" spans="1:12" x14ac:dyDescent="0.3">
      <c r="A136" s="42" t="s">
        <v>1473</v>
      </c>
      <c r="B136" s="42" t="s">
        <v>1621</v>
      </c>
      <c r="C136" s="42" t="s">
        <v>1475</v>
      </c>
      <c r="D136" s="43" t="s">
        <v>1476</v>
      </c>
      <c r="E136" s="42" t="s">
        <v>1101</v>
      </c>
      <c r="F136" s="42"/>
      <c r="G136" s="42" t="s">
        <v>1622</v>
      </c>
      <c r="H136" s="42" t="s">
        <v>1478</v>
      </c>
      <c r="I136" s="42" t="s">
        <v>1479</v>
      </c>
      <c r="J136" s="42"/>
    </row>
    <row r="137" spans="1:12" s="26" customFormat="1" x14ac:dyDescent="0.3">
      <c r="A137" s="28" t="s">
        <v>1344</v>
      </c>
      <c r="B137" s="28" t="s">
        <v>33</v>
      </c>
      <c r="C137" s="28"/>
      <c r="E137" s="28"/>
      <c r="F137" s="28"/>
      <c r="G137" s="28" t="s">
        <v>1620</v>
      </c>
      <c r="L137" s="150" t="s">
        <v>1623</v>
      </c>
    </row>
    <row r="138" spans="1:12" x14ac:dyDescent="0.3">
      <c r="A138" s="42" t="s">
        <v>1394</v>
      </c>
      <c r="B138" s="42" t="s">
        <v>34</v>
      </c>
      <c r="C138" s="42" t="s">
        <v>1481</v>
      </c>
      <c r="D138" s="43" t="s">
        <v>4605</v>
      </c>
      <c r="E138" s="42" t="s">
        <v>1101</v>
      </c>
      <c r="F138" s="42"/>
      <c r="G138" s="42" t="s">
        <v>1620</v>
      </c>
      <c r="H138" s="42" t="s">
        <v>1482</v>
      </c>
      <c r="I138" s="42" t="s">
        <v>1563</v>
      </c>
      <c r="J138" s="42"/>
    </row>
    <row r="139" spans="1:12" s="26" customFormat="1" x14ac:dyDescent="0.3">
      <c r="A139" s="28" t="s">
        <v>1344</v>
      </c>
      <c r="B139" s="28" t="s">
        <v>1624</v>
      </c>
      <c r="C139" s="28"/>
      <c r="E139" s="28" t="s">
        <v>1101</v>
      </c>
      <c r="F139" s="28"/>
      <c r="G139" s="28" t="s">
        <v>1620</v>
      </c>
      <c r="L139" s="26" t="s">
        <v>1625</v>
      </c>
    </row>
    <row r="140" spans="1:12" s="26" customFormat="1" x14ac:dyDescent="0.3">
      <c r="A140" s="28" t="s">
        <v>1344</v>
      </c>
      <c r="B140" s="28" t="s">
        <v>35</v>
      </c>
      <c r="C140" s="28"/>
      <c r="E140" s="28" t="s">
        <v>1101</v>
      </c>
      <c r="F140" s="28"/>
      <c r="G140" s="28" t="s">
        <v>1620</v>
      </c>
      <c r="L140" s="26" t="s">
        <v>1626</v>
      </c>
    </row>
    <row r="141" spans="1:12" s="72" customFormat="1" x14ac:dyDescent="0.3">
      <c r="A141" s="71" t="s">
        <v>1316</v>
      </c>
      <c r="B141" s="71" t="s">
        <v>1627</v>
      </c>
      <c r="C141" s="71" t="s">
        <v>1488</v>
      </c>
      <c r="E141" s="71"/>
      <c r="F141" s="71"/>
      <c r="G141" s="71"/>
    </row>
    <row r="142" spans="1:12" s="74" customFormat="1" x14ac:dyDescent="0.3">
      <c r="A142" s="73" t="s">
        <v>1489</v>
      </c>
      <c r="B142" s="73" t="s">
        <v>36</v>
      </c>
      <c r="C142" s="73" t="s">
        <v>1628</v>
      </c>
      <c r="D142" s="74" t="s">
        <v>1491</v>
      </c>
      <c r="E142" s="73" t="s">
        <v>1101</v>
      </c>
      <c r="F142" s="73"/>
      <c r="G142" s="73"/>
      <c r="H142" s="73"/>
      <c r="I142" s="73"/>
      <c r="J142" s="73"/>
    </row>
    <row r="143" spans="1:12" s="74" customFormat="1" x14ac:dyDescent="0.3">
      <c r="A143" s="73" t="s">
        <v>1492</v>
      </c>
      <c r="B143" s="73" t="s">
        <v>37</v>
      </c>
      <c r="C143" s="73" t="s">
        <v>1629</v>
      </c>
      <c r="E143" s="73" t="s">
        <v>1101</v>
      </c>
      <c r="F143" s="73"/>
      <c r="G143" s="73"/>
    </row>
    <row r="144" spans="1:12" s="74" customFormat="1" x14ac:dyDescent="0.3">
      <c r="A144" s="73" t="s">
        <v>1494</v>
      </c>
      <c r="B144" s="73" t="s">
        <v>1630</v>
      </c>
      <c r="C144" s="74" t="s">
        <v>1631</v>
      </c>
      <c r="D144" s="74" t="s">
        <v>1497</v>
      </c>
      <c r="E144" s="73" t="s">
        <v>1101</v>
      </c>
      <c r="F144" s="73"/>
      <c r="G144" s="73" t="s">
        <v>1620</v>
      </c>
    </row>
    <row r="145" spans="1:12" s="74" customFormat="1" x14ac:dyDescent="0.3">
      <c r="A145" s="73" t="s">
        <v>1473</v>
      </c>
      <c r="B145" s="73" t="s">
        <v>1632</v>
      </c>
      <c r="C145" s="74" t="s">
        <v>1633</v>
      </c>
      <c r="D145" s="74" t="s">
        <v>1497</v>
      </c>
      <c r="E145" s="73" t="s">
        <v>1101</v>
      </c>
      <c r="F145" s="73"/>
      <c r="G145" s="73" t="s">
        <v>1634</v>
      </c>
      <c r="H145" s="73" t="s">
        <v>1635</v>
      </c>
      <c r="I145" s="73" t="s">
        <v>1502</v>
      </c>
      <c r="J145" s="73"/>
    </row>
    <row r="146" spans="1:12" s="74" customFormat="1" x14ac:dyDescent="0.3">
      <c r="A146" s="73" t="s">
        <v>1344</v>
      </c>
      <c r="B146" s="73" t="s">
        <v>1057</v>
      </c>
      <c r="E146" s="73"/>
      <c r="F146" s="73"/>
      <c r="G146" s="73" t="s">
        <v>1634</v>
      </c>
      <c r="H146" s="73"/>
      <c r="I146" s="73"/>
      <c r="J146" s="73"/>
      <c r="L146" s="74" t="s">
        <v>1636</v>
      </c>
    </row>
    <row r="147" spans="1:12" s="76" customFormat="1" x14ac:dyDescent="0.3">
      <c r="A147" s="75" t="s">
        <v>1349</v>
      </c>
      <c r="B147" s="75"/>
      <c r="C147" s="75"/>
      <c r="E147" s="75"/>
      <c r="F147" s="75"/>
      <c r="G147" s="75"/>
      <c r="H147" s="75"/>
      <c r="I147" s="75"/>
      <c r="J147" s="75"/>
    </row>
    <row r="148" spans="1:12" s="20" customFormat="1" x14ac:dyDescent="0.3">
      <c r="A148" s="77" t="s">
        <v>1301</v>
      </c>
      <c r="B148" s="77" t="s">
        <v>1637</v>
      </c>
      <c r="C148" s="65" t="s">
        <v>1638</v>
      </c>
      <c r="E148" s="19"/>
      <c r="F148" s="19"/>
      <c r="G148" s="65" t="s">
        <v>1620</v>
      </c>
    </row>
    <row r="149" spans="1:12" s="20" customFormat="1" x14ac:dyDescent="0.3">
      <c r="A149" s="77" t="s">
        <v>1301</v>
      </c>
      <c r="B149" s="77" t="s">
        <v>1639</v>
      </c>
      <c r="C149" s="65" t="s">
        <v>1640</v>
      </c>
      <c r="E149" s="19"/>
      <c r="F149" s="19"/>
      <c r="G149" s="65" t="s">
        <v>1641</v>
      </c>
    </row>
    <row r="150" spans="1:12" s="80" customFormat="1" x14ac:dyDescent="0.3">
      <c r="A150" s="78" t="s">
        <v>1349</v>
      </c>
      <c r="B150" s="79"/>
      <c r="C150" s="78"/>
    </row>
    <row r="151" spans="1:12" s="70" customFormat="1" x14ac:dyDescent="0.3">
      <c r="A151" s="69" t="s">
        <v>1452</v>
      </c>
      <c r="B151" s="69" t="s">
        <v>1642</v>
      </c>
      <c r="C151" s="69" t="s">
        <v>1643</v>
      </c>
      <c r="G151" s="70" t="s">
        <v>1644</v>
      </c>
    </row>
    <row r="152" spans="1:12" x14ac:dyDescent="0.3">
      <c r="A152" s="42" t="s">
        <v>1458</v>
      </c>
      <c r="B152" s="42" t="s">
        <v>38</v>
      </c>
      <c r="C152" s="42" t="s">
        <v>1645</v>
      </c>
      <c r="E152" s="42" t="s">
        <v>1101</v>
      </c>
      <c r="F152" s="42"/>
      <c r="G152" s="42"/>
    </row>
    <row r="153" spans="1:12" x14ac:dyDescent="0.3">
      <c r="A153" s="42" t="s">
        <v>1469</v>
      </c>
      <c r="B153" s="42" t="s">
        <v>1646</v>
      </c>
      <c r="C153" s="42" t="s">
        <v>1471</v>
      </c>
      <c r="D153" s="43" t="s">
        <v>1472</v>
      </c>
      <c r="E153" s="42" t="s">
        <v>1101</v>
      </c>
      <c r="F153" s="42"/>
      <c r="G153" s="42" t="s">
        <v>1647</v>
      </c>
    </row>
    <row r="154" spans="1:12" x14ac:dyDescent="0.3">
      <c r="A154" s="42" t="s">
        <v>1473</v>
      </c>
      <c r="B154" s="42" t="s">
        <v>1648</v>
      </c>
      <c r="C154" s="42" t="s">
        <v>1475</v>
      </c>
      <c r="D154" s="43" t="s">
        <v>1476</v>
      </c>
      <c r="E154" s="42" t="s">
        <v>1101</v>
      </c>
      <c r="F154" s="42"/>
      <c r="G154" s="42" t="s">
        <v>1649</v>
      </c>
      <c r="H154" s="42" t="s">
        <v>1478</v>
      </c>
      <c r="I154" s="42" t="s">
        <v>1479</v>
      </c>
      <c r="J154" s="42"/>
    </row>
    <row r="155" spans="1:12" s="26" customFormat="1" x14ac:dyDescent="0.3">
      <c r="A155" s="28" t="s">
        <v>1344</v>
      </c>
      <c r="B155" s="28" t="s">
        <v>39</v>
      </c>
      <c r="C155" s="28"/>
      <c r="E155" s="28"/>
      <c r="F155" s="28"/>
      <c r="G155" s="28" t="s">
        <v>1647</v>
      </c>
      <c r="L155" s="150" t="s">
        <v>1650</v>
      </c>
    </row>
    <row r="156" spans="1:12" x14ac:dyDescent="0.3">
      <c r="A156" s="42" t="s">
        <v>1394</v>
      </c>
      <c r="B156" s="42" t="s">
        <v>40</v>
      </c>
      <c r="C156" s="42" t="s">
        <v>1481</v>
      </c>
      <c r="D156" s="43" t="s">
        <v>4606</v>
      </c>
      <c r="E156" s="42" t="s">
        <v>1101</v>
      </c>
      <c r="F156" s="42"/>
      <c r="G156" s="42" t="s">
        <v>1647</v>
      </c>
      <c r="H156" s="42" t="s">
        <v>1482</v>
      </c>
      <c r="I156" s="42" t="s">
        <v>1563</v>
      </c>
      <c r="J156" s="42"/>
    </row>
    <row r="157" spans="1:12" s="26" customFormat="1" x14ac:dyDescent="0.3">
      <c r="A157" s="28" t="s">
        <v>1344</v>
      </c>
      <c r="B157" s="28" t="s">
        <v>1651</v>
      </c>
      <c r="C157" s="28"/>
      <c r="E157" s="28" t="s">
        <v>1101</v>
      </c>
      <c r="F157" s="28"/>
      <c r="G157" s="28" t="s">
        <v>1647</v>
      </c>
      <c r="L157" s="26" t="s">
        <v>1652</v>
      </c>
    </row>
    <row r="158" spans="1:12" s="26" customFormat="1" x14ac:dyDescent="0.3">
      <c r="A158" s="28" t="s">
        <v>1344</v>
      </c>
      <c r="B158" s="28" t="s">
        <v>41</v>
      </c>
      <c r="C158" s="28"/>
      <c r="E158" s="28" t="s">
        <v>1101</v>
      </c>
      <c r="F158" s="28"/>
      <c r="G158" s="28" t="s">
        <v>1647</v>
      </c>
      <c r="L158" s="26" t="s">
        <v>1653</v>
      </c>
    </row>
    <row r="159" spans="1:12" s="72" customFormat="1" x14ac:dyDescent="0.3">
      <c r="A159" s="71" t="s">
        <v>1316</v>
      </c>
      <c r="B159" s="71" t="s">
        <v>1654</v>
      </c>
      <c r="C159" s="71" t="s">
        <v>1488</v>
      </c>
      <c r="E159" s="71"/>
      <c r="F159" s="71"/>
      <c r="G159" s="71"/>
    </row>
    <row r="160" spans="1:12" s="74" customFormat="1" x14ac:dyDescent="0.3">
      <c r="A160" s="73" t="s">
        <v>1489</v>
      </c>
      <c r="B160" s="73" t="s">
        <v>42</v>
      </c>
      <c r="C160" s="73" t="s">
        <v>1655</v>
      </c>
      <c r="D160" s="74" t="s">
        <v>1491</v>
      </c>
      <c r="E160" s="73" t="s">
        <v>1101</v>
      </c>
      <c r="F160" s="73"/>
      <c r="G160" s="73"/>
      <c r="H160" s="73"/>
      <c r="I160" s="73"/>
      <c r="J160" s="73"/>
    </row>
    <row r="161" spans="1:12" s="74" customFormat="1" x14ac:dyDescent="0.3">
      <c r="A161" s="73" t="s">
        <v>1492</v>
      </c>
      <c r="B161" s="73" t="s">
        <v>43</v>
      </c>
      <c r="C161" s="73" t="s">
        <v>1656</v>
      </c>
      <c r="E161" s="73" t="s">
        <v>1101</v>
      </c>
      <c r="F161" s="73"/>
      <c r="G161" s="73"/>
    </row>
    <row r="162" spans="1:12" s="74" customFormat="1" x14ac:dyDescent="0.3">
      <c r="A162" s="73" t="s">
        <v>1494</v>
      </c>
      <c r="B162" s="73" t="s">
        <v>1657</v>
      </c>
      <c r="C162" s="74" t="s">
        <v>1658</v>
      </c>
      <c r="D162" s="74" t="s">
        <v>1497</v>
      </c>
      <c r="E162" s="73" t="s">
        <v>1101</v>
      </c>
      <c r="F162" s="73"/>
      <c r="G162" s="73" t="s">
        <v>1647</v>
      </c>
    </row>
    <row r="163" spans="1:12" s="74" customFormat="1" x14ac:dyDescent="0.3">
      <c r="A163" s="73" t="s">
        <v>1473</v>
      </c>
      <c r="B163" s="73" t="s">
        <v>1659</v>
      </c>
      <c r="C163" s="74" t="s">
        <v>1660</v>
      </c>
      <c r="D163" s="74" t="s">
        <v>1497</v>
      </c>
      <c r="E163" s="73" t="s">
        <v>1101</v>
      </c>
      <c r="F163" s="73"/>
      <c r="G163" s="73" t="s">
        <v>1661</v>
      </c>
      <c r="H163" s="73" t="s">
        <v>1662</v>
      </c>
      <c r="I163" s="73" t="s">
        <v>1502</v>
      </c>
      <c r="J163" s="73"/>
    </row>
    <row r="164" spans="1:12" s="74" customFormat="1" x14ac:dyDescent="0.3">
      <c r="A164" s="73" t="s">
        <v>1344</v>
      </c>
      <c r="B164" s="73" t="s">
        <v>1058</v>
      </c>
      <c r="E164" s="73"/>
      <c r="F164" s="73"/>
      <c r="G164" s="73" t="s">
        <v>1661</v>
      </c>
      <c r="H164" s="73"/>
      <c r="I164" s="73"/>
      <c r="J164" s="73"/>
      <c r="L164" s="74" t="s">
        <v>1663</v>
      </c>
    </row>
    <row r="165" spans="1:12" s="76" customFormat="1" x14ac:dyDescent="0.3">
      <c r="A165" s="75" t="s">
        <v>1349</v>
      </c>
      <c r="B165" s="75"/>
      <c r="C165" s="75"/>
      <c r="E165" s="75"/>
      <c r="F165" s="75"/>
      <c r="G165" s="75"/>
      <c r="H165" s="75"/>
      <c r="I165" s="75"/>
      <c r="J165" s="75"/>
    </row>
    <row r="166" spans="1:12" s="20" customFormat="1" x14ac:dyDescent="0.3">
      <c r="A166" s="77" t="s">
        <v>1301</v>
      </c>
      <c r="B166" s="77" t="s">
        <v>1664</v>
      </c>
      <c r="C166" s="65" t="s">
        <v>1665</v>
      </c>
      <c r="E166" s="19"/>
      <c r="F166" s="19"/>
      <c r="G166" s="65" t="s">
        <v>1647</v>
      </c>
    </row>
    <row r="167" spans="1:12" s="20" customFormat="1" x14ac:dyDescent="0.3">
      <c r="A167" s="77" t="s">
        <v>1301</v>
      </c>
      <c r="B167" s="77" t="s">
        <v>1666</v>
      </c>
      <c r="C167" s="65" t="s">
        <v>1667</v>
      </c>
      <c r="E167" s="19"/>
      <c r="F167" s="19"/>
      <c r="G167" s="65" t="s">
        <v>1668</v>
      </c>
    </row>
    <row r="168" spans="1:12" s="80" customFormat="1" x14ac:dyDescent="0.3">
      <c r="A168" s="78" t="s">
        <v>1349</v>
      </c>
      <c r="B168" s="79"/>
      <c r="C168" s="78"/>
    </row>
    <row r="169" spans="1:12" s="70" customFormat="1" x14ac:dyDescent="0.3">
      <c r="A169" s="69" t="s">
        <v>1452</v>
      </c>
      <c r="B169" s="69" t="s">
        <v>1669</v>
      </c>
      <c r="C169" s="69" t="s">
        <v>1670</v>
      </c>
      <c r="G169" s="70" t="s">
        <v>1671</v>
      </c>
    </row>
    <row r="170" spans="1:12" x14ac:dyDescent="0.3">
      <c r="A170" s="42" t="s">
        <v>1458</v>
      </c>
      <c r="B170" s="42" t="s">
        <v>44</v>
      </c>
      <c r="C170" s="42" t="s">
        <v>1672</v>
      </c>
      <c r="E170" s="42" t="s">
        <v>1101</v>
      </c>
      <c r="F170" s="42"/>
      <c r="G170" s="42"/>
    </row>
    <row r="171" spans="1:12" x14ac:dyDescent="0.3">
      <c r="A171" s="42" t="s">
        <v>1673</v>
      </c>
      <c r="B171" s="42" t="s">
        <v>1674</v>
      </c>
      <c r="C171" s="42" t="s">
        <v>1471</v>
      </c>
      <c r="D171" s="43" t="s">
        <v>1472</v>
      </c>
      <c r="E171" s="42" t="s">
        <v>1101</v>
      </c>
      <c r="F171" s="42"/>
      <c r="G171" s="42" t="s">
        <v>1675</v>
      </c>
    </row>
    <row r="172" spans="1:12" x14ac:dyDescent="0.3">
      <c r="A172" s="42" t="s">
        <v>1473</v>
      </c>
      <c r="B172" s="42" t="s">
        <v>1676</v>
      </c>
      <c r="C172" s="42" t="s">
        <v>1475</v>
      </c>
      <c r="D172" s="43" t="s">
        <v>1476</v>
      </c>
      <c r="E172" s="42" t="s">
        <v>1101</v>
      </c>
      <c r="F172" s="42"/>
      <c r="G172" s="42" t="s">
        <v>1677</v>
      </c>
      <c r="H172" s="42" t="s">
        <v>1478</v>
      </c>
      <c r="I172" s="42" t="s">
        <v>1479</v>
      </c>
      <c r="J172" s="42"/>
    </row>
    <row r="173" spans="1:12" s="26" customFormat="1" x14ac:dyDescent="0.3">
      <c r="A173" s="28" t="s">
        <v>1344</v>
      </c>
      <c r="B173" s="28" t="s">
        <v>45</v>
      </c>
      <c r="C173" s="28"/>
      <c r="E173" s="28"/>
      <c r="F173" s="28"/>
      <c r="G173" s="28" t="s">
        <v>1675</v>
      </c>
      <c r="L173" s="150" t="s">
        <v>1678</v>
      </c>
    </row>
    <row r="174" spans="1:12" x14ac:dyDescent="0.3">
      <c r="A174" s="42" t="s">
        <v>1394</v>
      </c>
      <c r="B174" s="42" t="s">
        <v>46</v>
      </c>
      <c r="C174" s="42" t="s">
        <v>1481</v>
      </c>
      <c r="D174" s="43" t="s">
        <v>4607</v>
      </c>
      <c r="E174" s="42" t="s">
        <v>1101</v>
      </c>
      <c r="F174" s="42"/>
      <c r="G174" s="42" t="s">
        <v>1675</v>
      </c>
      <c r="H174" s="42" t="s">
        <v>1482</v>
      </c>
      <c r="I174" s="42" t="s">
        <v>1563</v>
      </c>
      <c r="J174" s="42"/>
    </row>
    <row r="175" spans="1:12" s="26" customFormat="1" x14ac:dyDescent="0.3">
      <c r="A175" s="28" t="s">
        <v>1344</v>
      </c>
      <c r="B175" s="28" t="s">
        <v>1679</v>
      </c>
      <c r="C175" s="28"/>
      <c r="E175" s="28" t="s">
        <v>1101</v>
      </c>
      <c r="F175" s="28"/>
      <c r="G175" s="28" t="s">
        <v>1675</v>
      </c>
      <c r="L175" s="26" t="s">
        <v>1680</v>
      </c>
    </row>
    <row r="176" spans="1:12" s="26" customFormat="1" x14ac:dyDescent="0.3">
      <c r="A176" s="28" t="s">
        <v>1344</v>
      </c>
      <c r="B176" s="28" t="s">
        <v>47</v>
      </c>
      <c r="C176" s="28"/>
      <c r="E176" s="28" t="s">
        <v>1101</v>
      </c>
      <c r="F176" s="28"/>
      <c r="G176" s="28" t="s">
        <v>1675</v>
      </c>
      <c r="L176" s="26" t="s">
        <v>1681</v>
      </c>
    </row>
    <row r="177" spans="1:12" s="72" customFormat="1" x14ac:dyDescent="0.3">
      <c r="A177" s="71" t="s">
        <v>1316</v>
      </c>
      <c r="B177" s="71" t="s">
        <v>1682</v>
      </c>
      <c r="C177" s="71" t="s">
        <v>1488</v>
      </c>
      <c r="E177" s="71"/>
      <c r="F177" s="71"/>
      <c r="G177" s="71"/>
    </row>
    <row r="178" spans="1:12" s="74" customFormat="1" x14ac:dyDescent="0.3">
      <c r="A178" s="73" t="s">
        <v>1489</v>
      </c>
      <c r="B178" s="73" t="s">
        <v>48</v>
      </c>
      <c r="C178" s="73" t="s">
        <v>1683</v>
      </c>
      <c r="D178" s="74" t="s">
        <v>1491</v>
      </c>
      <c r="E178" s="73" t="s">
        <v>1101</v>
      </c>
      <c r="F178" s="73"/>
      <c r="G178" s="73"/>
      <c r="H178" s="73"/>
      <c r="I178" s="73"/>
      <c r="J178" s="73"/>
    </row>
    <row r="179" spans="1:12" s="74" customFormat="1" x14ac:dyDescent="0.3">
      <c r="A179" s="73" t="s">
        <v>1492</v>
      </c>
      <c r="B179" s="73" t="s">
        <v>49</v>
      </c>
      <c r="C179" s="73" t="s">
        <v>1684</v>
      </c>
      <c r="E179" s="73" t="s">
        <v>1101</v>
      </c>
      <c r="F179" s="73"/>
      <c r="G179" s="73"/>
    </row>
    <row r="180" spans="1:12" s="74" customFormat="1" x14ac:dyDescent="0.3">
      <c r="A180" s="73" t="s">
        <v>1494</v>
      </c>
      <c r="B180" s="73" t="s">
        <v>1685</v>
      </c>
      <c r="C180" s="74" t="s">
        <v>1686</v>
      </c>
      <c r="D180" s="74" t="s">
        <v>1497</v>
      </c>
      <c r="E180" s="73" t="s">
        <v>1101</v>
      </c>
      <c r="F180" s="73"/>
      <c r="G180" s="73" t="s">
        <v>1675</v>
      </c>
    </row>
    <row r="181" spans="1:12" s="74" customFormat="1" x14ac:dyDescent="0.3">
      <c r="A181" s="73" t="s">
        <v>1473</v>
      </c>
      <c r="B181" s="73" t="s">
        <v>1687</v>
      </c>
      <c r="C181" s="74" t="s">
        <v>1688</v>
      </c>
      <c r="D181" s="74" t="s">
        <v>1497</v>
      </c>
      <c r="E181" s="73" t="s">
        <v>1101</v>
      </c>
      <c r="F181" s="73"/>
      <c r="G181" s="73" t="s">
        <v>1689</v>
      </c>
      <c r="H181" s="73" t="s">
        <v>1690</v>
      </c>
      <c r="I181" s="73" t="s">
        <v>1502</v>
      </c>
      <c r="J181" s="73"/>
    </row>
    <row r="182" spans="1:12" s="74" customFormat="1" x14ac:dyDescent="0.3">
      <c r="A182" s="73" t="s">
        <v>1344</v>
      </c>
      <c r="B182" s="73" t="s">
        <v>50</v>
      </c>
      <c r="E182" s="73"/>
      <c r="F182" s="73"/>
      <c r="G182" s="73" t="s">
        <v>1689</v>
      </c>
      <c r="H182" s="73"/>
      <c r="I182" s="73"/>
      <c r="J182" s="73"/>
      <c r="L182" s="74" t="s">
        <v>1691</v>
      </c>
    </row>
    <row r="183" spans="1:12" s="76" customFormat="1" x14ac:dyDescent="0.3">
      <c r="A183" s="75" t="s">
        <v>1349</v>
      </c>
      <c r="B183" s="75"/>
      <c r="C183" s="75"/>
      <c r="E183" s="75"/>
      <c r="F183" s="75"/>
      <c r="G183" s="75"/>
      <c r="H183" s="75"/>
      <c r="I183" s="75"/>
      <c r="J183" s="75"/>
    </row>
    <row r="184" spans="1:12" s="20" customFormat="1" x14ac:dyDescent="0.3">
      <c r="A184" s="77" t="s">
        <v>1301</v>
      </c>
      <c r="B184" s="77" t="s">
        <v>1692</v>
      </c>
      <c r="C184" s="65" t="s">
        <v>1693</v>
      </c>
      <c r="E184" s="19"/>
      <c r="F184" s="19"/>
      <c r="G184" s="65" t="s">
        <v>1675</v>
      </c>
    </row>
    <row r="185" spans="1:12" s="20" customFormat="1" x14ac:dyDescent="0.3">
      <c r="A185" s="77" t="s">
        <v>1301</v>
      </c>
      <c r="B185" s="77" t="s">
        <v>1694</v>
      </c>
      <c r="C185" s="65" t="s">
        <v>1695</v>
      </c>
      <c r="E185" s="19"/>
      <c r="F185" s="19"/>
      <c r="G185" s="65" t="s">
        <v>1696</v>
      </c>
    </row>
    <row r="186" spans="1:12" s="80" customFormat="1" x14ac:dyDescent="0.3">
      <c r="A186" s="78" t="s">
        <v>1349</v>
      </c>
      <c r="B186" s="79"/>
      <c r="C186" s="78"/>
    </row>
    <row r="187" spans="1:12" s="70" customFormat="1" x14ac:dyDescent="0.3">
      <c r="A187" s="69" t="s">
        <v>1452</v>
      </c>
      <c r="B187" s="69" t="s">
        <v>1697</v>
      </c>
      <c r="C187" s="69" t="s">
        <v>1698</v>
      </c>
      <c r="G187" s="70" t="s">
        <v>1699</v>
      </c>
    </row>
    <row r="188" spans="1:12" s="20" customFormat="1" x14ac:dyDescent="0.3">
      <c r="A188" s="19" t="s">
        <v>1301</v>
      </c>
      <c r="B188" s="19" t="s">
        <v>1700</v>
      </c>
      <c r="C188" s="19" t="s">
        <v>1701</v>
      </c>
    </row>
    <row r="189" spans="1:12" x14ac:dyDescent="0.3">
      <c r="A189" s="42" t="s">
        <v>1458</v>
      </c>
      <c r="B189" s="42" t="s">
        <v>51</v>
      </c>
      <c r="C189" s="42" t="s">
        <v>1702</v>
      </c>
      <c r="E189" s="42" t="s">
        <v>1101</v>
      </c>
      <c r="F189" s="42"/>
      <c r="G189" s="42"/>
    </row>
    <row r="190" spans="1:12" x14ac:dyDescent="0.3">
      <c r="A190" s="42" t="s">
        <v>1703</v>
      </c>
      <c r="B190" s="42" t="s">
        <v>1704</v>
      </c>
      <c r="C190" s="42" t="s">
        <v>1462</v>
      </c>
      <c r="D190" s="43" t="s">
        <v>1701</v>
      </c>
      <c r="E190" s="42" t="s">
        <v>1101</v>
      </c>
      <c r="F190" s="42"/>
      <c r="G190" s="42" t="s">
        <v>1705</v>
      </c>
    </row>
    <row r="191" spans="1:12" x14ac:dyDescent="0.3">
      <c r="A191" s="42" t="s">
        <v>1308</v>
      </c>
      <c r="B191" s="42" t="s">
        <v>1706</v>
      </c>
      <c r="C191" s="42" t="s">
        <v>1466</v>
      </c>
      <c r="E191" s="42" t="s">
        <v>1101</v>
      </c>
      <c r="F191" s="42"/>
      <c r="G191" s="42" t="s">
        <v>1707</v>
      </c>
    </row>
    <row r="192" spans="1:12" s="26" customFormat="1" x14ac:dyDescent="0.3">
      <c r="A192" s="28" t="s">
        <v>1344</v>
      </c>
      <c r="B192" s="28" t="s">
        <v>52</v>
      </c>
      <c r="C192" s="28"/>
      <c r="E192" s="28"/>
      <c r="F192" s="28"/>
      <c r="G192" s="28" t="s">
        <v>1705</v>
      </c>
      <c r="L192" s="150" t="s">
        <v>1708</v>
      </c>
    </row>
    <row r="193" spans="1:12" x14ac:dyDescent="0.3">
      <c r="A193" s="42" t="s">
        <v>1469</v>
      </c>
      <c r="B193" s="42" t="s">
        <v>1709</v>
      </c>
      <c r="C193" s="42" t="s">
        <v>1471</v>
      </c>
      <c r="D193" s="43" t="s">
        <v>1472</v>
      </c>
      <c r="E193" s="42" t="s">
        <v>1101</v>
      </c>
      <c r="F193" s="42"/>
      <c r="G193" s="42" t="s">
        <v>1705</v>
      </c>
    </row>
    <row r="194" spans="1:12" x14ac:dyDescent="0.3">
      <c r="A194" s="42" t="s">
        <v>1473</v>
      </c>
      <c r="B194" s="42" t="s">
        <v>1710</v>
      </c>
      <c r="C194" s="42" t="s">
        <v>1475</v>
      </c>
      <c r="D194" s="43" t="s">
        <v>1476</v>
      </c>
      <c r="E194" s="42" t="s">
        <v>1101</v>
      </c>
      <c r="F194" s="42"/>
      <c r="G194" s="42" t="s">
        <v>1711</v>
      </c>
      <c r="H194" s="42" t="s">
        <v>1478</v>
      </c>
      <c r="I194" s="42" t="s">
        <v>1479</v>
      </c>
      <c r="J194" s="42"/>
    </row>
    <row r="195" spans="1:12" s="26" customFormat="1" x14ac:dyDescent="0.3">
      <c r="A195" s="28" t="s">
        <v>1344</v>
      </c>
      <c r="B195" s="28" t="s">
        <v>53</v>
      </c>
      <c r="C195" s="28"/>
      <c r="E195" s="28"/>
      <c r="F195" s="28"/>
      <c r="G195" s="28" t="s">
        <v>1705</v>
      </c>
      <c r="L195" s="150" t="s">
        <v>1712</v>
      </c>
    </row>
    <row r="196" spans="1:12" x14ac:dyDescent="0.3">
      <c r="A196" s="42" t="s">
        <v>1394</v>
      </c>
      <c r="B196" s="42" t="s">
        <v>54</v>
      </c>
      <c r="C196" s="42" t="s">
        <v>1481</v>
      </c>
      <c r="D196" s="43" t="s">
        <v>4608</v>
      </c>
      <c r="E196" s="42" t="s">
        <v>1101</v>
      </c>
      <c r="F196" s="42"/>
      <c r="G196" s="42" t="s">
        <v>1705</v>
      </c>
      <c r="H196" s="42" t="s">
        <v>1482</v>
      </c>
      <c r="I196" s="42" t="s">
        <v>1563</v>
      </c>
      <c r="J196" s="42"/>
    </row>
    <row r="197" spans="1:12" s="26" customFormat="1" x14ac:dyDescent="0.3">
      <c r="A197" s="28" t="s">
        <v>1344</v>
      </c>
      <c r="B197" s="28" t="s">
        <v>1713</v>
      </c>
      <c r="C197" s="28"/>
      <c r="E197" s="28" t="s">
        <v>1101</v>
      </c>
      <c r="F197" s="28"/>
      <c r="G197" s="28" t="s">
        <v>1705</v>
      </c>
      <c r="L197" s="26" t="s">
        <v>1714</v>
      </c>
    </row>
    <row r="198" spans="1:12" s="26" customFormat="1" x14ac:dyDescent="0.3">
      <c r="A198" s="28" t="s">
        <v>1344</v>
      </c>
      <c r="B198" s="28" t="s">
        <v>55</v>
      </c>
      <c r="C198" s="28"/>
      <c r="E198" s="28" t="s">
        <v>1101</v>
      </c>
      <c r="F198" s="28"/>
      <c r="G198" s="28" t="s">
        <v>1705</v>
      </c>
      <c r="L198" s="26" t="s">
        <v>1715</v>
      </c>
    </row>
    <row r="199" spans="1:12" s="72" customFormat="1" x14ac:dyDescent="0.3">
      <c r="A199" s="71" t="s">
        <v>1316</v>
      </c>
      <c r="B199" s="71" t="s">
        <v>1716</v>
      </c>
      <c r="C199" s="71" t="s">
        <v>1488</v>
      </c>
      <c r="E199" s="71"/>
      <c r="F199" s="71"/>
      <c r="G199" s="71"/>
    </row>
    <row r="200" spans="1:12" s="74" customFormat="1" x14ac:dyDescent="0.3">
      <c r="A200" s="73" t="s">
        <v>1489</v>
      </c>
      <c r="B200" s="73" t="s">
        <v>56</v>
      </c>
      <c r="C200" s="73" t="s">
        <v>1717</v>
      </c>
      <c r="D200" s="74" t="s">
        <v>1491</v>
      </c>
      <c r="E200" s="73" t="s">
        <v>1101</v>
      </c>
      <c r="F200" s="73"/>
      <c r="G200" s="73"/>
      <c r="H200" s="73"/>
      <c r="I200" s="73"/>
      <c r="J200" s="73"/>
    </row>
    <row r="201" spans="1:12" s="74" customFormat="1" x14ac:dyDescent="0.3">
      <c r="A201" s="73" t="s">
        <v>1492</v>
      </c>
      <c r="B201" s="73" t="s">
        <v>57</v>
      </c>
      <c r="C201" s="73" t="s">
        <v>1718</v>
      </c>
      <c r="E201" s="73" t="s">
        <v>1101</v>
      </c>
      <c r="F201" s="73"/>
      <c r="G201" s="73"/>
    </row>
    <row r="202" spans="1:12" s="74" customFormat="1" x14ac:dyDescent="0.3">
      <c r="A202" s="73" t="s">
        <v>1494</v>
      </c>
      <c r="B202" s="73" t="s">
        <v>1719</v>
      </c>
      <c r="C202" s="74" t="s">
        <v>1720</v>
      </c>
      <c r="D202" s="74" t="s">
        <v>1497</v>
      </c>
      <c r="E202" s="73" t="s">
        <v>1101</v>
      </c>
      <c r="F202" s="73"/>
      <c r="G202" s="73" t="s">
        <v>1705</v>
      </c>
    </row>
    <row r="203" spans="1:12" s="74" customFormat="1" x14ac:dyDescent="0.3">
      <c r="A203" s="73" t="s">
        <v>1473</v>
      </c>
      <c r="B203" s="73" t="s">
        <v>1721</v>
      </c>
      <c r="C203" s="74" t="s">
        <v>1722</v>
      </c>
      <c r="D203" s="74" t="s">
        <v>1497</v>
      </c>
      <c r="E203" s="73" t="s">
        <v>1101</v>
      </c>
      <c r="F203" s="73"/>
      <c r="G203" s="73" t="s">
        <v>1723</v>
      </c>
      <c r="H203" s="73" t="s">
        <v>1724</v>
      </c>
      <c r="I203" s="73" t="s">
        <v>1502</v>
      </c>
      <c r="J203" s="73"/>
    </row>
    <row r="204" spans="1:12" s="74" customFormat="1" x14ac:dyDescent="0.3">
      <c r="A204" s="73" t="s">
        <v>1344</v>
      </c>
      <c r="B204" s="73" t="s">
        <v>58</v>
      </c>
      <c r="E204" s="73"/>
      <c r="F204" s="73"/>
      <c r="G204" s="73" t="s">
        <v>1723</v>
      </c>
      <c r="H204" s="73"/>
      <c r="I204" s="73"/>
      <c r="J204" s="73"/>
      <c r="L204" s="74" t="s">
        <v>1725</v>
      </c>
    </row>
    <row r="205" spans="1:12" s="76" customFormat="1" x14ac:dyDescent="0.3">
      <c r="A205" s="75" t="s">
        <v>1349</v>
      </c>
      <c r="B205" s="75"/>
      <c r="C205" s="75"/>
      <c r="E205" s="75"/>
      <c r="F205" s="75"/>
      <c r="G205" s="75"/>
      <c r="H205" s="75"/>
      <c r="I205" s="75"/>
      <c r="J205" s="75"/>
    </row>
    <row r="206" spans="1:12" s="20" customFormat="1" x14ac:dyDescent="0.3">
      <c r="A206" s="77" t="s">
        <v>1301</v>
      </c>
      <c r="B206" s="77" t="s">
        <v>1726</v>
      </c>
      <c r="C206" s="65" t="s">
        <v>1727</v>
      </c>
      <c r="E206" s="19"/>
      <c r="F206" s="19"/>
      <c r="G206" s="65" t="s">
        <v>1705</v>
      </c>
    </row>
    <row r="207" spans="1:12" s="20" customFormat="1" x14ac:dyDescent="0.3">
      <c r="A207" s="77" t="s">
        <v>1301</v>
      </c>
      <c r="B207" s="77" t="s">
        <v>1728</v>
      </c>
      <c r="C207" s="65" t="s">
        <v>1729</v>
      </c>
      <c r="E207" s="19"/>
      <c r="F207" s="19"/>
      <c r="G207" s="65" t="s">
        <v>1730</v>
      </c>
    </row>
    <row r="208" spans="1:12" s="80" customFormat="1" x14ac:dyDescent="0.3">
      <c r="A208" s="78" t="s">
        <v>1349</v>
      </c>
      <c r="B208" s="79"/>
      <c r="C208" s="78"/>
    </row>
    <row r="209" spans="1:12" s="70" customFormat="1" x14ac:dyDescent="0.3">
      <c r="A209" s="69" t="s">
        <v>1452</v>
      </c>
      <c r="B209" s="69" t="s">
        <v>1731</v>
      </c>
      <c r="C209" s="69" t="s">
        <v>1732</v>
      </c>
      <c r="G209" s="70" t="s">
        <v>1733</v>
      </c>
    </row>
    <row r="210" spans="1:12" s="20" customFormat="1" x14ac:dyDescent="0.3">
      <c r="A210" s="19" t="s">
        <v>1301</v>
      </c>
      <c r="B210" s="19" t="s">
        <v>1734</v>
      </c>
      <c r="C210" s="19" t="s">
        <v>1735</v>
      </c>
    </row>
    <row r="211" spans="1:12" x14ac:dyDescent="0.3">
      <c r="A211" s="42" t="s">
        <v>1458</v>
      </c>
      <c r="B211" s="42" t="s">
        <v>635</v>
      </c>
      <c r="C211" s="42" t="s">
        <v>1702</v>
      </c>
      <c r="E211" s="42" t="s">
        <v>1101</v>
      </c>
      <c r="F211" s="42"/>
      <c r="G211" s="42"/>
    </row>
    <row r="212" spans="1:12" x14ac:dyDescent="0.3">
      <c r="A212" s="42" t="s">
        <v>1703</v>
      </c>
      <c r="B212" s="42" t="s">
        <v>1736</v>
      </c>
      <c r="C212" s="42" t="s">
        <v>1462</v>
      </c>
      <c r="D212" s="43" t="s">
        <v>1737</v>
      </c>
      <c r="E212" s="42" t="s">
        <v>1101</v>
      </c>
      <c r="F212" s="42"/>
      <c r="G212" s="42" t="s">
        <v>1738</v>
      </c>
    </row>
    <row r="213" spans="1:12" x14ac:dyDescent="0.3">
      <c r="A213" s="42" t="s">
        <v>1308</v>
      </c>
      <c r="B213" s="42" t="s">
        <v>1739</v>
      </c>
      <c r="C213" s="42" t="s">
        <v>1466</v>
      </c>
      <c r="E213" s="42" t="s">
        <v>1101</v>
      </c>
      <c r="F213" s="42"/>
      <c r="G213" s="42" t="s">
        <v>1740</v>
      </c>
    </row>
    <row r="214" spans="1:12" s="26" customFormat="1" x14ac:dyDescent="0.3">
      <c r="A214" s="28" t="s">
        <v>1344</v>
      </c>
      <c r="B214" s="28" t="s">
        <v>636</v>
      </c>
      <c r="C214" s="28"/>
      <c r="E214" s="28"/>
      <c r="F214" s="28"/>
      <c r="G214" s="28" t="s">
        <v>1738</v>
      </c>
      <c r="L214" s="150" t="s">
        <v>1741</v>
      </c>
    </row>
    <row r="215" spans="1:12" x14ac:dyDescent="0.3">
      <c r="A215" s="42" t="s">
        <v>1518</v>
      </c>
      <c r="B215" s="42" t="s">
        <v>1742</v>
      </c>
      <c r="C215" s="42" t="s">
        <v>1471</v>
      </c>
      <c r="D215" s="43" t="s">
        <v>1520</v>
      </c>
      <c r="E215" s="42" t="s">
        <v>1101</v>
      </c>
      <c r="F215" s="42"/>
      <c r="G215" s="42" t="s">
        <v>1738</v>
      </c>
    </row>
    <row r="216" spans="1:12" x14ac:dyDescent="0.3">
      <c r="A216" s="42" t="s">
        <v>1473</v>
      </c>
      <c r="B216" s="42" t="s">
        <v>1743</v>
      </c>
      <c r="C216" s="42" t="s">
        <v>1475</v>
      </c>
      <c r="D216" s="43" t="s">
        <v>1522</v>
      </c>
      <c r="E216" s="42" t="s">
        <v>1101</v>
      </c>
      <c r="F216" s="42"/>
      <c r="G216" s="42" t="s">
        <v>1744</v>
      </c>
      <c r="H216" s="42" t="s">
        <v>1524</v>
      </c>
      <c r="I216" s="42" t="s">
        <v>1525</v>
      </c>
      <c r="J216" s="42"/>
    </row>
    <row r="217" spans="1:12" s="26" customFormat="1" x14ac:dyDescent="0.3">
      <c r="A217" s="28" t="s">
        <v>1344</v>
      </c>
      <c r="B217" s="28" t="s">
        <v>637</v>
      </c>
      <c r="C217" s="28"/>
      <c r="E217" s="28"/>
      <c r="F217" s="28"/>
      <c r="G217" s="28" t="s">
        <v>1738</v>
      </c>
      <c r="L217" s="150" t="s">
        <v>1745</v>
      </c>
    </row>
    <row r="218" spans="1:12" x14ac:dyDescent="0.3">
      <c r="A218" s="42" t="s">
        <v>1394</v>
      </c>
      <c r="B218" s="42" t="s">
        <v>638</v>
      </c>
      <c r="C218" s="42" t="s">
        <v>1481</v>
      </c>
      <c r="D218" s="43" t="s">
        <v>1746</v>
      </c>
      <c r="E218" s="42" t="s">
        <v>1101</v>
      </c>
      <c r="F218" s="42"/>
      <c r="G218" s="42" t="s">
        <v>1738</v>
      </c>
      <c r="H218" s="42" t="s">
        <v>1528</v>
      </c>
      <c r="I218" s="42" t="s">
        <v>1483</v>
      </c>
      <c r="J218" s="42"/>
    </row>
    <row r="219" spans="1:12" s="26" customFormat="1" x14ac:dyDescent="0.3">
      <c r="A219" s="28" t="s">
        <v>1344</v>
      </c>
      <c r="B219" s="28" t="s">
        <v>1747</v>
      </c>
      <c r="C219" s="28"/>
      <c r="E219" s="28" t="s">
        <v>1101</v>
      </c>
      <c r="F219" s="28"/>
      <c r="G219" s="28" t="s">
        <v>1738</v>
      </c>
      <c r="L219" s="150" t="s">
        <v>1748</v>
      </c>
    </row>
    <row r="220" spans="1:12" s="26" customFormat="1" x14ac:dyDescent="0.3">
      <c r="A220" s="28" t="s">
        <v>1344</v>
      </c>
      <c r="B220" s="28" t="s">
        <v>639</v>
      </c>
      <c r="C220" s="28"/>
      <c r="E220" s="28" t="s">
        <v>1101</v>
      </c>
      <c r="F220" s="28"/>
      <c r="G220" s="28" t="s">
        <v>1738</v>
      </c>
      <c r="L220" s="26" t="s">
        <v>1749</v>
      </c>
    </row>
    <row r="221" spans="1:12" s="72" customFormat="1" x14ac:dyDescent="0.3">
      <c r="A221" s="71" t="s">
        <v>1316</v>
      </c>
      <c r="B221" s="71" t="s">
        <v>1750</v>
      </c>
      <c r="C221" s="71" t="s">
        <v>1488</v>
      </c>
      <c r="E221" s="71"/>
      <c r="F221" s="71"/>
      <c r="G221" s="71"/>
    </row>
    <row r="222" spans="1:12" s="74" customFormat="1" x14ac:dyDescent="0.3">
      <c r="A222" s="73" t="s">
        <v>1489</v>
      </c>
      <c r="B222" s="73" t="s">
        <v>640</v>
      </c>
      <c r="C222" s="73" t="s">
        <v>1717</v>
      </c>
      <c r="D222" s="74" t="s">
        <v>1491</v>
      </c>
      <c r="E222" s="73" t="s">
        <v>1101</v>
      </c>
      <c r="F222" s="73"/>
      <c r="G222" s="73"/>
      <c r="H222" s="73"/>
      <c r="I222" s="73"/>
      <c r="J222" s="73"/>
    </row>
    <row r="223" spans="1:12" s="74" customFormat="1" x14ac:dyDescent="0.3">
      <c r="A223" s="73" t="s">
        <v>1492</v>
      </c>
      <c r="B223" s="73" t="s">
        <v>641</v>
      </c>
      <c r="C223" s="73" t="s">
        <v>1718</v>
      </c>
      <c r="E223" s="73" t="s">
        <v>1101</v>
      </c>
      <c r="F223" s="73"/>
      <c r="G223" s="73"/>
    </row>
    <row r="224" spans="1:12" s="74" customFormat="1" x14ac:dyDescent="0.3">
      <c r="A224" s="73" t="s">
        <v>1494</v>
      </c>
      <c r="B224" s="73" t="s">
        <v>1751</v>
      </c>
      <c r="C224" s="74" t="s">
        <v>1720</v>
      </c>
      <c r="D224" s="74" t="s">
        <v>1497</v>
      </c>
      <c r="E224" s="73" t="s">
        <v>1101</v>
      </c>
      <c r="F224" s="73"/>
      <c r="G224" s="73" t="s">
        <v>1738</v>
      </c>
    </row>
    <row r="225" spans="1:12" s="74" customFormat="1" x14ac:dyDescent="0.3">
      <c r="A225" s="73" t="s">
        <v>1473</v>
      </c>
      <c r="B225" s="73" t="s">
        <v>1752</v>
      </c>
      <c r="C225" s="74" t="s">
        <v>1753</v>
      </c>
      <c r="D225" s="74" t="s">
        <v>1497</v>
      </c>
      <c r="E225" s="73" t="s">
        <v>1101</v>
      </c>
      <c r="F225" s="73"/>
      <c r="G225" s="73" t="s">
        <v>1754</v>
      </c>
      <c r="H225" s="73" t="s">
        <v>1755</v>
      </c>
      <c r="I225" s="73" t="s">
        <v>1502</v>
      </c>
      <c r="J225" s="73"/>
    </row>
    <row r="226" spans="1:12" s="74" customFormat="1" x14ac:dyDescent="0.3">
      <c r="A226" s="73" t="s">
        <v>1344</v>
      </c>
      <c r="B226" s="73" t="s">
        <v>642</v>
      </c>
      <c r="E226" s="73"/>
      <c r="F226" s="73"/>
      <c r="G226" s="73" t="s">
        <v>1754</v>
      </c>
      <c r="H226" s="73"/>
      <c r="I226" s="73"/>
      <c r="J226" s="73"/>
      <c r="L226" s="74" t="s">
        <v>1756</v>
      </c>
    </row>
    <row r="227" spans="1:12" s="74" customFormat="1" x14ac:dyDescent="0.3">
      <c r="A227" s="73" t="s">
        <v>1390</v>
      </c>
      <c r="B227" s="73" t="s">
        <v>1757</v>
      </c>
      <c r="C227" s="74" t="s">
        <v>1758</v>
      </c>
      <c r="D227" s="74" t="s">
        <v>1541</v>
      </c>
      <c r="E227" s="73"/>
      <c r="F227" s="73"/>
      <c r="G227" s="73" t="s">
        <v>1738</v>
      </c>
      <c r="H227" s="73"/>
      <c r="I227" s="73"/>
      <c r="J227" s="73"/>
    </row>
    <row r="228" spans="1:12" s="74" customFormat="1" x14ac:dyDescent="0.3">
      <c r="A228" s="73" t="s">
        <v>1394</v>
      </c>
      <c r="B228" s="73" t="s">
        <v>1759</v>
      </c>
      <c r="C228" s="74" t="s">
        <v>1760</v>
      </c>
      <c r="E228" s="73"/>
      <c r="F228" s="73"/>
      <c r="G228" s="73" t="s">
        <v>1761</v>
      </c>
      <c r="H228" s="73" t="s">
        <v>1545</v>
      </c>
      <c r="I228" s="73" t="s">
        <v>1546</v>
      </c>
      <c r="J228" s="73"/>
    </row>
    <row r="229" spans="1:12" s="74" customFormat="1" x14ac:dyDescent="0.3">
      <c r="A229" s="73" t="s">
        <v>1344</v>
      </c>
      <c r="B229" s="73" t="s">
        <v>1762</v>
      </c>
      <c r="E229" s="73"/>
      <c r="F229" s="73"/>
      <c r="G229" s="73"/>
      <c r="H229" s="73"/>
      <c r="I229" s="73"/>
      <c r="J229" s="73"/>
      <c r="L229" s="74" t="s">
        <v>1763</v>
      </c>
    </row>
    <row r="230" spans="1:12" s="76" customFormat="1" x14ac:dyDescent="0.3">
      <c r="A230" s="75" t="s">
        <v>1349</v>
      </c>
      <c r="B230" s="75"/>
      <c r="C230" s="75"/>
      <c r="E230" s="75"/>
      <c r="F230" s="75"/>
      <c r="G230" s="75"/>
      <c r="H230" s="75"/>
      <c r="I230" s="75"/>
      <c r="J230" s="75"/>
    </row>
    <row r="231" spans="1:12" s="20" customFormat="1" x14ac:dyDescent="0.3">
      <c r="A231" s="77" t="s">
        <v>1301</v>
      </c>
      <c r="B231" s="77" t="s">
        <v>1764</v>
      </c>
      <c r="C231" s="65" t="s">
        <v>1765</v>
      </c>
      <c r="E231" s="19"/>
      <c r="F231" s="19"/>
      <c r="G231" s="65" t="s">
        <v>1738</v>
      </c>
    </row>
    <row r="232" spans="1:12" s="20" customFormat="1" x14ac:dyDescent="0.3">
      <c r="A232" s="77" t="s">
        <v>1301</v>
      </c>
      <c r="B232" s="77" t="s">
        <v>1766</v>
      </c>
      <c r="C232" s="65" t="s">
        <v>1767</v>
      </c>
      <c r="E232" s="19"/>
      <c r="F232" s="19"/>
      <c r="G232" s="65" t="s">
        <v>1768</v>
      </c>
    </row>
    <row r="233" spans="1:12" s="80" customFormat="1" x14ac:dyDescent="0.3">
      <c r="A233" s="78" t="s">
        <v>1349</v>
      </c>
      <c r="B233" s="79"/>
      <c r="C233" s="78"/>
    </row>
    <row r="234" spans="1:12" s="70" customFormat="1" x14ac:dyDescent="0.3">
      <c r="A234" s="69" t="s">
        <v>1452</v>
      </c>
      <c r="B234" s="69" t="s">
        <v>1769</v>
      </c>
      <c r="C234" s="69" t="s">
        <v>1770</v>
      </c>
      <c r="G234" s="70" t="s">
        <v>1771</v>
      </c>
    </row>
    <row r="235" spans="1:12" x14ac:dyDescent="0.3">
      <c r="A235" s="42" t="s">
        <v>1458</v>
      </c>
      <c r="B235" s="42" t="s">
        <v>59</v>
      </c>
      <c r="C235" s="42" t="s">
        <v>1772</v>
      </c>
      <c r="E235" s="42" t="s">
        <v>1101</v>
      </c>
      <c r="F235" s="42"/>
      <c r="G235" s="42"/>
    </row>
    <row r="236" spans="1:12" x14ac:dyDescent="0.3">
      <c r="A236" s="42" t="s">
        <v>1773</v>
      </c>
      <c r="B236" s="42" t="s">
        <v>1774</v>
      </c>
      <c r="C236" s="42" t="s">
        <v>1462</v>
      </c>
      <c r="D236" s="43" t="s">
        <v>1775</v>
      </c>
      <c r="E236" s="42" t="s">
        <v>1101</v>
      </c>
      <c r="F236" s="42"/>
      <c r="G236" s="42" t="s">
        <v>1776</v>
      </c>
    </row>
    <row r="237" spans="1:12" x14ac:dyDescent="0.3">
      <c r="A237" s="42" t="s">
        <v>1308</v>
      </c>
      <c r="B237" s="42" t="s">
        <v>1777</v>
      </c>
      <c r="C237" s="42" t="s">
        <v>1466</v>
      </c>
      <c r="E237" s="42" t="s">
        <v>1101</v>
      </c>
      <c r="F237" s="42"/>
      <c r="G237" s="42" t="s">
        <v>1778</v>
      </c>
    </row>
    <row r="238" spans="1:12" s="26" customFormat="1" x14ac:dyDescent="0.3">
      <c r="A238" s="28" t="s">
        <v>1344</v>
      </c>
      <c r="B238" s="28" t="s">
        <v>60</v>
      </c>
      <c r="C238" s="28"/>
      <c r="E238" s="28"/>
      <c r="F238" s="28"/>
      <c r="G238" s="28" t="s">
        <v>1776</v>
      </c>
      <c r="L238" s="150" t="s">
        <v>1779</v>
      </c>
    </row>
    <row r="239" spans="1:12" x14ac:dyDescent="0.3">
      <c r="A239" s="42" t="s">
        <v>1469</v>
      </c>
      <c r="B239" s="42" t="s">
        <v>1780</v>
      </c>
      <c r="C239" s="42" t="s">
        <v>1471</v>
      </c>
      <c r="D239" s="43" t="s">
        <v>1472</v>
      </c>
      <c r="E239" s="42" t="s">
        <v>1101</v>
      </c>
      <c r="F239" s="42"/>
      <c r="G239" s="42" t="s">
        <v>1776</v>
      </c>
    </row>
    <row r="240" spans="1:12" x14ac:dyDescent="0.3">
      <c r="A240" s="42" t="s">
        <v>1473</v>
      </c>
      <c r="B240" s="42" t="s">
        <v>1781</v>
      </c>
      <c r="C240" s="42" t="s">
        <v>1475</v>
      </c>
      <c r="D240" s="43" t="s">
        <v>1476</v>
      </c>
      <c r="E240" s="42" t="s">
        <v>1101</v>
      </c>
      <c r="F240" s="42"/>
      <c r="G240" s="42" t="s">
        <v>1782</v>
      </c>
      <c r="H240" s="42" t="s">
        <v>1478</v>
      </c>
      <c r="I240" s="42" t="s">
        <v>1479</v>
      </c>
      <c r="J240" s="42"/>
    </row>
    <row r="241" spans="1:12" s="26" customFormat="1" x14ac:dyDescent="0.3">
      <c r="A241" s="28" t="s">
        <v>1344</v>
      </c>
      <c r="B241" s="28" t="s">
        <v>61</v>
      </c>
      <c r="C241" s="28"/>
      <c r="E241" s="28"/>
      <c r="F241" s="28"/>
      <c r="G241" s="28" t="s">
        <v>1776</v>
      </c>
      <c r="L241" s="150" t="s">
        <v>1783</v>
      </c>
    </row>
    <row r="242" spans="1:12" x14ac:dyDescent="0.3">
      <c r="A242" s="42" t="s">
        <v>1394</v>
      </c>
      <c r="B242" s="42" t="s">
        <v>62</v>
      </c>
      <c r="C242" s="42" t="s">
        <v>1481</v>
      </c>
      <c r="D242" s="43" t="s">
        <v>4609</v>
      </c>
      <c r="E242" s="42" t="s">
        <v>1101</v>
      </c>
      <c r="F242" s="42"/>
      <c r="G242" s="42" t="s">
        <v>1776</v>
      </c>
      <c r="H242" s="42" t="s">
        <v>1482</v>
      </c>
      <c r="I242" s="42" t="s">
        <v>1563</v>
      </c>
      <c r="J242" s="42"/>
    </row>
    <row r="243" spans="1:12" s="26" customFormat="1" x14ac:dyDescent="0.3">
      <c r="A243" s="28" t="s">
        <v>1344</v>
      </c>
      <c r="B243" s="28" t="s">
        <v>1784</v>
      </c>
      <c r="C243" s="28"/>
      <c r="E243" s="28" t="s">
        <v>1101</v>
      </c>
      <c r="F243" s="28"/>
      <c r="G243" s="28" t="s">
        <v>1776</v>
      </c>
      <c r="L243" s="150" t="s">
        <v>1785</v>
      </c>
    </row>
    <row r="244" spans="1:12" s="26" customFormat="1" x14ac:dyDescent="0.3">
      <c r="A244" s="28" t="s">
        <v>1344</v>
      </c>
      <c r="B244" s="28" t="s">
        <v>63</v>
      </c>
      <c r="C244" s="28"/>
      <c r="E244" s="28" t="s">
        <v>1101</v>
      </c>
      <c r="F244" s="28"/>
      <c r="G244" s="28" t="s">
        <v>1776</v>
      </c>
      <c r="L244" s="26" t="s">
        <v>1786</v>
      </c>
    </row>
    <row r="245" spans="1:12" s="72" customFormat="1" x14ac:dyDescent="0.3">
      <c r="A245" s="71" t="s">
        <v>1316</v>
      </c>
      <c r="B245" s="71" t="s">
        <v>1787</v>
      </c>
      <c r="C245" s="71" t="s">
        <v>1488</v>
      </c>
      <c r="E245" s="71"/>
      <c r="F245" s="71"/>
      <c r="G245" s="71"/>
    </row>
    <row r="246" spans="1:12" s="74" customFormat="1" x14ac:dyDescent="0.3">
      <c r="A246" s="73" t="s">
        <v>1489</v>
      </c>
      <c r="B246" s="73" t="s">
        <v>64</v>
      </c>
      <c r="C246" s="73" t="s">
        <v>1788</v>
      </c>
      <c r="D246" s="74" t="s">
        <v>1491</v>
      </c>
      <c r="E246" s="73" t="s">
        <v>1101</v>
      </c>
      <c r="F246" s="73"/>
      <c r="G246" s="73"/>
      <c r="H246" s="73"/>
      <c r="I246" s="73"/>
      <c r="J246" s="73"/>
    </row>
    <row r="247" spans="1:12" s="74" customFormat="1" x14ac:dyDescent="0.3">
      <c r="A247" s="73" t="s">
        <v>1492</v>
      </c>
      <c r="B247" s="73" t="s">
        <v>65</v>
      </c>
      <c r="C247" s="73" t="s">
        <v>1789</v>
      </c>
      <c r="E247" s="73" t="s">
        <v>1101</v>
      </c>
      <c r="F247" s="73"/>
      <c r="G247" s="73"/>
    </row>
    <row r="248" spans="1:12" s="74" customFormat="1" x14ac:dyDescent="0.3">
      <c r="A248" s="73" t="s">
        <v>1494</v>
      </c>
      <c r="B248" s="73" t="s">
        <v>1790</v>
      </c>
      <c r="C248" s="74" t="s">
        <v>1791</v>
      </c>
      <c r="D248" s="74" t="s">
        <v>1497</v>
      </c>
      <c r="E248" s="73" t="s">
        <v>1101</v>
      </c>
      <c r="F248" s="73"/>
      <c r="G248" s="73" t="s">
        <v>1776</v>
      </c>
    </row>
    <row r="249" spans="1:12" s="74" customFormat="1" x14ac:dyDescent="0.3">
      <c r="A249" s="73" t="s">
        <v>1473</v>
      </c>
      <c r="B249" s="73" t="s">
        <v>1792</v>
      </c>
      <c r="C249" s="74" t="s">
        <v>1793</v>
      </c>
      <c r="D249" s="74" t="s">
        <v>1497</v>
      </c>
      <c r="E249" s="73" t="s">
        <v>1101</v>
      </c>
      <c r="F249" s="73"/>
      <c r="G249" s="73" t="s">
        <v>1794</v>
      </c>
      <c r="H249" s="73" t="s">
        <v>1795</v>
      </c>
      <c r="I249" s="73" t="s">
        <v>1502</v>
      </c>
      <c r="J249" s="73"/>
    </row>
    <row r="250" spans="1:12" s="74" customFormat="1" x14ac:dyDescent="0.3">
      <c r="A250" s="73" t="s">
        <v>1344</v>
      </c>
      <c r="B250" s="73" t="s">
        <v>66</v>
      </c>
      <c r="E250" s="73"/>
      <c r="F250" s="73"/>
      <c r="G250" s="73" t="s">
        <v>1794</v>
      </c>
      <c r="H250" s="73"/>
      <c r="I250" s="73"/>
      <c r="J250" s="73"/>
      <c r="L250" s="74" t="s">
        <v>1796</v>
      </c>
    </row>
    <row r="251" spans="1:12" s="76" customFormat="1" x14ac:dyDescent="0.3">
      <c r="A251" s="75" t="s">
        <v>1349</v>
      </c>
      <c r="B251" s="75"/>
      <c r="C251" s="75"/>
      <c r="E251" s="75"/>
      <c r="F251" s="75"/>
      <c r="G251" s="75"/>
      <c r="H251" s="75"/>
      <c r="I251" s="75"/>
      <c r="J251" s="75"/>
    </row>
    <row r="252" spans="1:12" s="20" customFormat="1" x14ac:dyDescent="0.3">
      <c r="A252" s="77" t="s">
        <v>1301</v>
      </c>
      <c r="B252" s="77" t="s">
        <v>1797</v>
      </c>
      <c r="C252" s="65" t="s">
        <v>1798</v>
      </c>
      <c r="E252" s="19"/>
      <c r="F252" s="19"/>
      <c r="G252" s="65" t="s">
        <v>1776</v>
      </c>
    </row>
    <row r="253" spans="1:12" s="20" customFormat="1" x14ac:dyDescent="0.3">
      <c r="A253" s="77" t="s">
        <v>1301</v>
      </c>
      <c r="B253" s="77" t="s">
        <v>1799</v>
      </c>
      <c r="C253" s="65" t="s">
        <v>1800</v>
      </c>
      <c r="E253" s="19"/>
      <c r="F253" s="19"/>
      <c r="G253" s="65" t="s">
        <v>1801</v>
      </c>
    </row>
    <row r="254" spans="1:12" s="80" customFormat="1" x14ac:dyDescent="0.3">
      <c r="A254" s="78" t="s">
        <v>1349</v>
      </c>
      <c r="B254" s="79"/>
      <c r="C254" s="78"/>
    </row>
    <row r="255" spans="1:12" s="70" customFormat="1" x14ac:dyDescent="0.3">
      <c r="A255" s="69" t="s">
        <v>1452</v>
      </c>
      <c r="B255" s="69" t="s">
        <v>1802</v>
      </c>
      <c r="C255" s="69" t="s">
        <v>1803</v>
      </c>
      <c r="G255" s="70" t="s">
        <v>1804</v>
      </c>
    </row>
    <row r="256" spans="1:12" s="20" customFormat="1" x14ac:dyDescent="0.3">
      <c r="A256" s="19" t="s">
        <v>1301</v>
      </c>
      <c r="B256" s="19" t="s">
        <v>1805</v>
      </c>
      <c r="C256" s="19" t="s">
        <v>1806</v>
      </c>
    </row>
    <row r="257" spans="1:12" x14ac:dyDescent="0.3">
      <c r="A257" s="42" t="s">
        <v>1458</v>
      </c>
      <c r="B257" s="42" t="s">
        <v>643</v>
      </c>
      <c r="C257" s="42" t="s">
        <v>1772</v>
      </c>
      <c r="E257" s="42" t="s">
        <v>1101</v>
      </c>
      <c r="F257" s="42"/>
      <c r="G257" s="42"/>
    </row>
    <row r="258" spans="1:12" x14ac:dyDescent="0.3">
      <c r="A258" s="42" t="s">
        <v>1773</v>
      </c>
      <c r="B258" s="42" t="s">
        <v>1807</v>
      </c>
      <c r="C258" s="42" t="s">
        <v>1462</v>
      </c>
      <c r="D258" s="43" t="s">
        <v>1808</v>
      </c>
      <c r="E258" s="42" t="s">
        <v>1101</v>
      </c>
      <c r="F258" s="42"/>
      <c r="G258" s="42" t="s">
        <v>1809</v>
      </c>
    </row>
    <row r="259" spans="1:12" x14ac:dyDescent="0.3">
      <c r="A259" s="42" t="s">
        <v>1308</v>
      </c>
      <c r="B259" s="42" t="s">
        <v>1810</v>
      </c>
      <c r="C259" s="42" t="s">
        <v>1466</v>
      </c>
      <c r="E259" s="42" t="s">
        <v>1101</v>
      </c>
      <c r="F259" s="42"/>
      <c r="G259" s="42" t="s">
        <v>1811</v>
      </c>
    </row>
    <row r="260" spans="1:12" s="26" customFormat="1" x14ac:dyDescent="0.3">
      <c r="A260" s="28" t="s">
        <v>1344</v>
      </c>
      <c r="B260" s="28" t="s">
        <v>644</v>
      </c>
      <c r="C260" s="28"/>
      <c r="E260" s="28"/>
      <c r="F260" s="28"/>
      <c r="G260" s="28" t="s">
        <v>1809</v>
      </c>
      <c r="L260" s="150" t="s">
        <v>1812</v>
      </c>
    </row>
    <row r="261" spans="1:12" x14ac:dyDescent="0.3">
      <c r="A261" s="42" t="s">
        <v>1518</v>
      </c>
      <c r="B261" s="42" t="s">
        <v>1813</v>
      </c>
      <c r="C261" s="42" t="s">
        <v>1471</v>
      </c>
      <c r="D261" s="43" t="s">
        <v>1520</v>
      </c>
      <c r="E261" s="42" t="s">
        <v>1101</v>
      </c>
      <c r="F261" s="42"/>
      <c r="G261" s="42" t="s">
        <v>1809</v>
      </c>
    </row>
    <row r="262" spans="1:12" x14ac:dyDescent="0.3">
      <c r="A262" s="42" t="s">
        <v>1473</v>
      </c>
      <c r="B262" s="42" t="s">
        <v>1814</v>
      </c>
      <c r="C262" s="42" t="s">
        <v>1475</v>
      </c>
      <c r="D262" s="43" t="s">
        <v>1522</v>
      </c>
      <c r="E262" s="42" t="s">
        <v>1101</v>
      </c>
      <c r="F262" s="42"/>
      <c r="G262" s="42" t="s">
        <v>1815</v>
      </c>
      <c r="H262" s="42" t="s">
        <v>1524</v>
      </c>
      <c r="I262" s="42" t="s">
        <v>1525</v>
      </c>
      <c r="J262" s="42"/>
    </row>
    <row r="263" spans="1:12" s="26" customFormat="1" x14ac:dyDescent="0.3">
      <c r="A263" s="28" t="s">
        <v>1344</v>
      </c>
      <c r="B263" s="28" t="s">
        <v>645</v>
      </c>
      <c r="C263" s="28"/>
      <c r="E263" s="28"/>
      <c r="F263" s="28"/>
      <c r="G263" s="28" t="s">
        <v>1809</v>
      </c>
      <c r="L263" s="150" t="s">
        <v>1816</v>
      </c>
    </row>
    <row r="264" spans="1:12" x14ac:dyDescent="0.3">
      <c r="A264" s="42" t="s">
        <v>1394</v>
      </c>
      <c r="B264" s="42" t="s">
        <v>646</v>
      </c>
      <c r="C264" s="42" t="s">
        <v>1481</v>
      </c>
      <c r="D264" s="43" t="s">
        <v>1817</v>
      </c>
      <c r="E264" s="42" t="s">
        <v>1101</v>
      </c>
      <c r="F264" s="42"/>
      <c r="G264" s="42" t="s">
        <v>1809</v>
      </c>
      <c r="H264" s="42" t="s">
        <v>1528</v>
      </c>
      <c r="I264" s="42" t="s">
        <v>1483</v>
      </c>
      <c r="J264" s="42"/>
    </row>
    <row r="265" spans="1:12" s="26" customFormat="1" x14ac:dyDescent="0.3">
      <c r="A265" s="28" t="s">
        <v>1344</v>
      </c>
      <c r="B265" s="28" t="s">
        <v>1818</v>
      </c>
      <c r="C265" s="28"/>
      <c r="E265" s="28" t="s">
        <v>1101</v>
      </c>
      <c r="F265" s="28"/>
      <c r="G265" s="28" t="s">
        <v>1809</v>
      </c>
      <c r="L265" s="150" t="s">
        <v>1819</v>
      </c>
    </row>
    <row r="266" spans="1:12" s="26" customFormat="1" x14ac:dyDescent="0.3">
      <c r="A266" s="28" t="s">
        <v>1344</v>
      </c>
      <c r="B266" s="28" t="s">
        <v>647</v>
      </c>
      <c r="C266" s="28"/>
      <c r="E266" s="28" t="s">
        <v>1101</v>
      </c>
      <c r="F266" s="28"/>
      <c r="G266" s="28" t="s">
        <v>1809</v>
      </c>
      <c r="L266" s="26" t="s">
        <v>1820</v>
      </c>
    </row>
    <row r="267" spans="1:12" s="72" customFormat="1" x14ac:dyDescent="0.3">
      <c r="A267" s="71" t="s">
        <v>1316</v>
      </c>
      <c r="B267" s="71" t="s">
        <v>1821</v>
      </c>
      <c r="C267" s="71" t="s">
        <v>1488</v>
      </c>
      <c r="E267" s="71"/>
      <c r="F267" s="71"/>
      <c r="G267" s="71"/>
    </row>
    <row r="268" spans="1:12" s="74" customFormat="1" x14ac:dyDescent="0.3">
      <c r="A268" s="73" t="s">
        <v>1489</v>
      </c>
      <c r="B268" s="73" t="s">
        <v>648</v>
      </c>
      <c r="C268" s="73" t="s">
        <v>1788</v>
      </c>
      <c r="D268" s="74" t="s">
        <v>1491</v>
      </c>
      <c r="E268" s="73" t="s">
        <v>1101</v>
      </c>
      <c r="F268" s="73"/>
      <c r="G268" s="73"/>
      <c r="H268" s="73"/>
      <c r="I268" s="73"/>
      <c r="J268" s="73"/>
    </row>
    <row r="269" spans="1:12" s="74" customFormat="1" x14ac:dyDescent="0.3">
      <c r="A269" s="73" t="s">
        <v>1492</v>
      </c>
      <c r="B269" s="73" t="s">
        <v>649</v>
      </c>
      <c r="C269" s="73" t="s">
        <v>1789</v>
      </c>
      <c r="E269" s="73" t="s">
        <v>1101</v>
      </c>
      <c r="F269" s="73"/>
      <c r="G269" s="73"/>
    </row>
    <row r="270" spans="1:12" s="74" customFormat="1" x14ac:dyDescent="0.3">
      <c r="A270" s="73" t="s">
        <v>1494</v>
      </c>
      <c r="B270" s="73" t="s">
        <v>1822</v>
      </c>
      <c r="C270" s="74" t="s">
        <v>1791</v>
      </c>
      <c r="D270" s="74" t="s">
        <v>1497</v>
      </c>
      <c r="E270" s="73" t="s">
        <v>1101</v>
      </c>
      <c r="F270" s="73"/>
      <c r="G270" s="73" t="s">
        <v>1809</v>
      </c>
    </row>
    <row r="271" spans="1:12" s="74" customFormat="1" x14ac:dyDescent="0.3">
      <c r="A271" s="73" t="s">
        <v>1473</v>
      </c>
      <c r="B271" s="73" t="s">
        <v>1823</v>
      </c>
      <c r="C271" s="74" t="s">
        <v>1824</v>
      </c>
      <c r="D271" s="74" t="s">
        <v>1497</v>
      </c>
      <c r="E271" s="73" t="s">
        <v>1101</v>
      </c>
      <c r="F271" s="73"/>
      <c r="G271" s="73" t="s">
        <v>1825</v>
      </c>
      <c r="H271" s="73" t="s">
        <v>1826</v>
      </c>
      <c r="I271" s="73" t="s">
        <v>1502</v>
      </c>
      <c r="J271" s="73"/>
    </row>
    <row r="272" spans="1:12" s="74" customFormat="1" x14ac:dyDescent="0.3">
      <c r="A272" s="73" t="s">
        <v>1344</v>
      </c>
      <c r="B272" s="73" t="s">
        <v>650</v>
      </c>
      <c r="E272" s="73"/>
      <c r="F272" s="73"/>
      <c r="G272" s="73" t="s">
        <v>1825</v>
      </c>
      <c r="H272" s="73"/>
      <c r="I272" s="73"/>
      <c r="J272" s="73"/>
      <c r="L272" s="74" t="s">
        <v>1827</v>
      </c>
    </row>
    <row r="273" spans="1:12" s="74" customFormat="1" x14ac:dyDescent="0.3">
      <c r="A273" s="73" t="s">
        <v>1390</v>
      </c>
      <c r="B273" s="73" t="s">
        <v>1828</v>
      </c>
      <c r="C273" s="74" t="s">
        <v>1829</v>
      </c>
      <c r="D273" s="74" t="s">
        <v>1541</v>
      </c>
      <c r="E273" s="73"/>
      <c r="F273" s="73"/>
      <c r="G273" s="73" t="s">
        <v>1809</v>
      </c>
      <c r="H273" s="73"/>
      <c r="I273" s="73"/>
      <c r="J273" s="73"/>
    </row>
    <row r="274" spans="1:12" s="74" customFormat="1" x14ac:dyDescent="0.3">
      <c r="A274" s="73" t="s">
        <v>1394</v>
      </c>
      <c r="B274" s="73" t="s">
        <v>1830</v>
      </c>
      <c r="C274" s="74" t="s">
        <v>1831</v>
      </c>
      <c r="E274" s="73"/>
      <c r="F274" s="73"/>
      <c r="G274" s="73" t="s">
        <v>1832</v>
      </c>
      <c r="H274" s="73" t="s">
        <v>1545</v>
      </c>
      <c r="I274" s="73" t="s">
        <v>1546</v>
      </c>
      <c r="J274" s="73"/>
    </row>
    <row r="275" spans="1:12" s="74" customFormat="1" x14ac:dyDescent="0.3">
      <c r="A275" s="73" t="s">
        <v>1344</v>
      </c>
      <c r="B275" s="73" t="s">
        <v>1833</v>
      </c>
      <c r="E275" s="73"/>
      <c r="F275" s="73"/>
      <c r="G275" s="73"/>
      <c r="H275" s="73"/>
      <c r="I275" s="73"/>
      <c r="J275" s="73"/>
      <c r="L275" s="74" t="s">
        <v>1834</v>
      </c>
    </row>
    <row r="276" spans="1:12" s="76" customFormat="1" x14ac:dyDescent="0.3">
      <c r="A276" s="75" t="s">
        <v>1349</v>
      </c>
      <c r="B276" s="75"/>
      <c r="C276" s="75"/>
      <c r="E276" s="75"/>
      <c r="F276" s="75"/>
      <c r="G276" s="75"/>
      <c r="H276" s="75"/>
      <c r="I276" s="75"/>
      <c r="J276" s="75"/>
    </row>
    <row r="277" spans="1:12" s="20" customFormat="1" x14ac:dyDescent="0.3">
      <c r="A277" s="77" t="s">
        <v>1301</v>
      </c>
      <c r="B277" s="77" t="s">
        <v>1835</v>
      </c>
      <c r="C277" s="65" t="s">
        <v>1836</v>
      </c>
      <c r="E277" s="19"/>
      <c r="F277" s="19"/>
      <c r="G277" s="65" t="s">
        <v>1809</v>
      </c>
    </row>
    <row r="278" spans="1:12" s="20" customFormat="1" x14ac:dyDescent="0.3">
      <c r="A278" s="77" t="s">
        <v>1301</v>
      </c>
      <c r="B278" s="77" t="s">
        <v>1837</v>
      </c>
      <c r="C278" s="65" t="s">
        <v>1838</v>
      </c>
      <c r="E278" s="19"/>
      <c r="F278" s="19"/>
      <c r="G278" s="65" t="s">
        <v>1839</v>
      </c>
    </row>
    <row r="279" spans="1:12" s="80" customFormat="1" x14ac:dyDescent="0.3">
      <c r="A279" s="78" t="s">
        <v>1349</v>
      </c>
      <c r="B279" s="79"/>
      <c r="C279" s="78"/>
    </row>
    <row r="280" spans="1:12" s="70" customFormat="1" x14ac:dyDescent="0.3">
      <c r="A280" s="69" t="s">
        <v>1452</v>
      </c>
      <c r="B280" s="69" t="s">
        <v>1840</v>
      </c>
      <c r="C280" s="69" t="s">
        <v>1841</v>
      </c>
      <c r="G280" s="70" t="s">
        <v>1842</v>
      </c>
    </row>
    <row r="281" spans="1:12" x14ac:dyDescent="0.3">
      <c r="A281" s="42" t="s">
        <v>1458</v>
      </c>
      <c r="B281" s="42" t="s">
        <v>67</v>
      </c>
      <c r="C281" s="42" t="s">
        <v>1843</v>
      </c>
      <c r="E281" s="42" t="s">
        <v>1101</v>
      </c>
      <c r="F281" s="42"/>
      <c r="G281" s="42"/>
    </row>
    <row r="282" spans="1:12" x14ac:dyDescent="0.3">
      <c r="A282" s="42" t="s">
        <v>1469</v>
      </c>
      <c r="B282" s="42" t="s">
        <v>1844</v>
      </c>
      <c r="C282" s="42" t="s">
        <v>1471</v>
      </c>
      <c r="D282" s="43" t="s">
        <v>1472</v>
      </c>
      <c r="E282" s="42" t="s">
        <v>1101</v>
      </c>
      <c r="F282" s="42"/>
      <c r="G282" s="42" t="s">
        <v>1845</v>
      </c>
    </row>
    <row r="283" spans="1:12" x14ac:dyDescent="0.3">
      <c r="A283" s="42" t="s">
        <v>1473</v>
      </c>
      <c r="B283" s="42" t="s">
        <v>1846</v>
      </c>
      <c r="C283" s="42" t="s">
        <v>1475</v>
      </c>
      <c r="D283" s="43" t="s">
        <v>1476</v>
      </c>
      <c r="E283" s="42" t="s">
        <v>1101</v>
      </c>
      <c r="F283" s="42"/>
      <c r="G283" s="42" t="s">
        <v>1847</v>
      </c>
      <c r="H283" s="42" t="s">
        <v>1478</v>
      </c>
      <c r="I283" s="42" t="s">
        <v>1479</v>
      </c>
      <c r="J283" s="42"/>
    </row>
    <row r="284" spans="1:12" s="26" customFormat="1" x14ac:dyDescent="0.3">
      <c r="A284" s="28" t="s">
        <v>1344</v>
      </c>
      <c r="B284" s="28" t="s">
        <v>68</v>
      </c>
      <c r="C284" s="28"/>
      <c r="E284" s="28"/>
      <c r="F284" s="28"/>
      <c r="G284" s="28" t="s">
        <v>1845</v>
      </c>
      <c r="L284" s="150" t="s">
        <v>1848</v>
      </c>
    </row>
    <row r="285" spans="1:12" x14ac:dyDescent="0.3">
      <c r="A285" s="42" t="s">
        <v>1394</v>
      </c>
      <c r="B285" s="42" t="s">
        <v>69</v>
      </c>
      <c r="C285" s="42" t="s">
        <v>1481</v>
      </c>
      <c r="D285" s="43" t="s">
        <v>4610</v>
      </c>
      <c r="E285" s="42" t="s">
        <v>1101</v>
      </c>
      <c r="F285" s="42"/>
      <c r="G285" s="42" t="s">
        <v>1845</v>
      </c>
      <c r="H285" s="42" t="s">
        <v>4611</v>
      </c>
      <c r="I285" s="42" t="s">
        <v>1563</v>
      </c>
      <c r="J285" s="42"/>
    </row>
    <row r="286" spans="1:12" s="26" customFormat="1" x14ac:dyDescent="0.3">
      <c r="A286" s="28" t="s">
        <v>1344</v>
      </c>
      <c r="B286" s="28" t="s">
        <v>1849</v>
      </c>
      <c r="C286" s="28"/>
      <c r="E286" s="28" t="s">
        <v>1101</v>
      </c>
      <c r="F286" s="28"/>
      <c r="G286" s="28" t="s">
        <v>1845</v>
      </c>
      <c r="L286" s="26" t="s">
        <v>1850</v>
      </c>
    </row>
    <row r="287" spans="1:12" s="26" customFormat="1" x14ac:dyDescent="0.3">
      <c r="A287" s="28" t="s">
        <v>1344</v>
      </c>
      <c r="B287" s="28" t="s">
        <v>70</v>
      </c>
      <c r="C287" s="28"/>
      <c r="E287" s="28" t="s">
        <v>1101</v>
      </c>
      <c r="F287" s="28"/>
      <c r="G287" s="28" t="s">
        <v>1845</v>
      </c>
      <c r="L287" s="26" t="s">
        <v>1851</v>
      </c>
    </row>
    <row r="288" spans="1:12" s="72" customFormat="1" x14ac:dyDescent="0.3">
      <c r="A288" s="71" t="s">
        <v>1316</v>
      </c>
      <c r="B288" s="71" t="s">
        <v>1852</v>
      </c>
      <c r="C288" s="71" t="s">
        <v>1488</v>
      </c>
      <c r="E288" s="71"/>
      <c r="F288" s="71"/>
      <c r="G288" s="71"/>
    </row>
    <row r="289" spans="1:12" s="74" customFormat="1" x14ac:dyDescent="0.3">
      <c r="A289" s="73" t="s">
        <v>1489</v>
      </c>
      <c r="B289" s="73" t="s">
        <v>71</v>
      </c>
      <c r="C289" s="73" t="s">
        <v>1853</v>
      </c>
      <c r="D289" s="74" t="s">
        <v>1491</v>
      </c>
      <c r="E289" s="73" t="s">
        <v>1101</v>
      </c>
      <c r="F289" s="73"/>
      <c r="G289" s="73"/>
      <c r="H289" s="73"/>
      <c r="I289" s="73"/>
      <c r="J289" s="73"/>
    </row>
    <row r="290" spans="1:12" s="74" customFormat="1" x14ac:dyDescent="0.3">
      <c r="A290" s="73" t="s">
        <v>1492</v>
      </c>
      <c r="B290" s="73" t="s">
        <v>72</v>
      </c>
      <c r="C290" s="73" t="s">
        <v>1854</v>
      </c>
      <c r="E290" s="73" t="s">
        <v>1101</v>
      </c>
      <c r="F290" s="73"/>
      <c r="G290" s="73"/>
    </row>
    <row r="291" spans="1:12" s="74" customFormat="1" x14ac:dyDescent="0.3">
      <c r="A291" s="73" t="s">
        <v>1494</v>
      </c>
      <c r="B291" s="73" t="s">
        <v>1855</v>
      </c>
      <c r="C291" s="74" t="s">
        <v>1856</v>
      </c>
      <c r="D291" s="74" t="s">
        <v>1497</v>
      </c>
      <c r="E291" s="73" t="s">
        <v>1101</v>
      </c>
      <c r="F291" s="73"/>
      <c r="G291" s="73" t="s">
        <v>1845</v>
      </c>
    </row>
    <row r="292" spans="1:12" s="74" customFormat="1" x14ac:dyDescent="0.3">
      <c r="A292" s="73" t="s">
        <v>1473</v>
      </c>
      <c r="B292" s="73" t="s">
        <v>1857</v>
      </c>
      <c r="C292" s="74" t="s">
        <v>1858</v>
      </c>
      <c r="D292" s="74" t="s">
        <v>1497</v>
      </c>
      <c r="E292" s="73" t="s">
        <v>1101</v>
      </c>
      <c r="F292" s="73"/>
      <c r="G292" s="73" t="s">
        <v>1859</v>
      </c>
      <c r="H292" s="73" t="s">
        <v>1860</v>
      </c>
      <c r="I292" s="73" t="s">
        <v>1502</v>
      </c>
      <c r="J292" s="73"/>
    </row>
    <row r="293" spans="1:12" s="74" customFormat="1" x14ac:dyDescent="0.3">
      <c r="A293" s="73" t="s">
        <v>1344</v>
      </c>
      <c r="B293" s="73" t="s">
        <v>1059</v>
      </c>
      <c r="E293" s="73"/>
      <c r="F293" s="73"/>
      <c r="G293" s="73" t="s">
        <v>1859</v>
      </c>
      <c r="H293" s="73"/>
      <c r="I293" s="73"/>
      <c r="J293" s="73"/>
      <c r="L293" s="74" t="s">
        <v>1861</v>
      </c>
    </row>
    <row r="294" spans="1:12" s="76" customFormat="1" x14ac:dyDescent="0.3">
      <c r="A294" s="75" t="s">
        <v>1349</v>
      </c>
      <c r="B294" s="75"/>
      <c r="C294" s="75"/>
      <c r="E294" s="75"/>
      <c r="F294" s="75"/>
      <c r="G294" s="75"/>
      <c r="H294" s="75"/>
      <c r="I294" s="75"/>
      <c r="J294" s="75"/>
    </row>
    <row r="295" spans="1:12" s="20" customFormat="1" x14ac:dyDescent="0.3">
      <c r="A295" s="77" t="s">
        <v>1301</v>
      </c>
      <c r="B295" s="77" t="s">
        <v>1862</v>
      </c>
      <c r="C295" s="65" t="s">
        <v>1863</v>
      </c>
      <c r="E295" s="19"/>
      <c r="F295" s="19"/>
      <c r="G295" s="65" t="s">
        <v>1845</v>
      </c>
    </row>
    <row r="296" spans="1:12" s="20" customFormat="1" x14ac:dyDescent="0.3">
      <c r="A296" s="77" t="s">
        <v>1301</v>
      </c>
      <c r="B296" s="77" t="s">
        <v>1864</v>
      </c>
      <c r="C296" s="65" t="s">
        <v>1865</v>
      </c>
      <c r="E296" s="19"/>
      <c r="F296" s="19"/>
      <c r="G296" s="65" t="s">
        <v>1866</v>
      </c>
    </row>
    <row r="297" spans="1:12" s="80" customFormat="1" x14ac:dyDescent="0.3">
      <c r="A297" s="78" t="s">
        <v>1349</v>
      </c>
      <c r="B297" s="79"/>
      <c r="C297" s="78"/>
    </row>
    <row r="298" spans="1:12" s="70" customFormat="1" x14ac:dyDescent="0.3">
      <c r="A298" s="69" t="s">
        <v>1452</v>
      </c>
      <c r="B298" s="69" t="s">
        <v>1867</v>
      </c>
      <c r="C298" s="69" t="s">
        <v>1868</v>
      </c>
      <c r="G298" s="70" t="s">
        <v>1869</v>
      </c>
    </row>
    <row r="299" spans="1:12" s="20" customFormat="1" x14ac:dyDescent="0.3">
      <c r="A299" s="19" t="s">
        <v>1301</v>
      </c>
      <c r="B299" s="19" t="s">
        <v>1870</v>
      </c>
      <c r="C299" s="19" t="s">
        <v>1871</v>
      </c>
    </row>
    <row r="300" spans="1:12" x14ac:dyDescent="0.3">
      <c r="A300" s="42" t="s">
        <v>1458</v>
      </c>
      <c r="B300" s="42" t="s">
        <v>73</v>
      </c>
      <c r="C300" s="42" t="s">
        <v>1872</v>
      </c>
      <c r="E300" s="42" t="s">
        <v>1101</v>
      </c>
      <c r="F300" s="42"/>
      <c r="G300" s="42"/>
    </row>
    <row r="301" spans="1:12" x14ac:dyDescent="0.3">
      <c r="A301" s="42" t="s">
        <v>1873</v>
      </c>
      <c r="B301" s="42" t="s">
        <v>1874</v>
      </c>
      <c r="C301" s="42" t="s">
        <v>1462</v>
      </c>
      <c r="D301" s="43" t="s">
        <v>1871</v>
      </c>
      <c r="E301" s="42" t="s">
        <v>1101</v>
      </c>
      <c r="F301" s="42"/>
      <c r="G301" s="42" t="s">
        <v>1875</v>
      </c>
    </row>
    <row r="302" spans="1:12" x14ac:dyDescent="0.3">
      <c r="A302" s="42" t="s">
        <v>1308</v>
      </c>
      <c r="B302" s="42" t="s">
        <v>1876</v>
      </c>
      <c r="C302" s="42" t="s">
        <v>1466</v>
      </c>
      <c r="E302" s="42" t="s">
        <v>1101</v>
      </c>
      <c r="F302" s="42"/>
      <c r="G302" s="42" t="s">
        <v>1877</v>
      </c>
    </row>
    <row r="303" spans="1:12" s="26" customFormat="1" x14ac:dyDescent="0.3">
      <c r="A303" s="28" t="s">
        <v>1344</v>
      </c>
      <c r="B303" s="28" t="s">
        <v>74</v>
      </c>
      <c r="C303" s="28"/>
      <c r="E303" s="28"/>
      <c r="F303" s="28"/>
      <c r="G303" s="28" t="s">
        <v>1875</v>
      </c>
      <c r="L303" s="150" t="s">
        <v>1878</v>
      </c>
    </row>
    <row r="304" spans="1:12" x14ac:dyDescent="0.3">
      <c r="A304" s="42" t="s">
        <v>1879</v>
      </c>
      <c r="B304" s="42" t="s">
        <v>1880</v>
      </c>
      <c r="C304" s="42" t="s">
        <v>1471</v>
      </c>
      <c r="E304" s="42" t="s">
        <v>1101</v>
      </c>
      <c r="F304" s="42"/>
      <c r="G304" s="42" t="s">
        <v>1875</v>
      </c>
    </row>
    <row r="305" spans="1:12" x14ac:dyDescent="0.3">
      <c r="A305" s="42" t="s">
        <v>1473</v>
      </c>
      <c r="B305" s="42" t="s">
        <v>1881</v>
      </c>
      <c r="C305" s="42" t="s">
        <v>1882</v>
      </c>
      <c r="D305" s="43" t="s">
        <v>1883</v>
      </c>
      <c r="E305" s="42" t="s">
        <v>1101</v>
      </c>
      <c r="F305" s="42"/>
      <c r="G305" s="42" t="s">
        <v>1884</v>
      </c>
      <c r="H305" s="42" t="s">
        <v>1478</v>
      </c>
      <c r="I305" s="42" t="s">
        <v>1885</v>
      </c>
      <c r="J305" s="42"/>
    </row>
    <row r="306" spans="1:12" s="26" customFormat="1" x14ac:dyDescent="0.3">
      <c r="A306" s="28" t="s">
        <v>1344</v>
      </c>
      <c r="B306" s="28" t="s">
        <v>75</v>
      </c>
      <c r="C306" s="28"/>
      <c r="E306" s="28"/>
      <c r="F306" s="28"/>
      <c r="G306" s="28" t="s">
        <v>1875</v>
      </c>
      <c r="L306" s="150" t="s">
        <v>1886</v>
      </c>
    </row>
    <row r="307" spans="1:12" x14ac:dyDescent="0.3">
      <c r="A307" s="42" t="s">
        <v>1394</v>
      </c>
      <c r="B307" s="42" t="s">
        <v>76</v>
      </c>
      <c r="C307" s="42" t="s">
        <v>1481</v>
      </c>
      <c r="D307" s="43" t="s">
        <v>4612</v>
      </c>
      <c r="E307" s="42" t="s">
        <v>1101</v>
      </c>
      <c r="F307" s="42"/>
      <c r="G307" s="42" t="s">
        <v>1875</v>
      </c>
      <c r="H307" s="42" t="s">
        <v>1482</v>
      </c>
      <c r="I307" s="42" t="s">
        <v>1563</v>
      </c>
      <c r="J307" s="42"/>
    </row>
    <row r="308" spans="1:12" s="26" customFormat="1" x14ac:dyDescent="0.3">
      <c r="A308" s="28" t="s">
        <v>1344</v>
      </c>
      <c r="B308" s="28" t="s">
        <v>1887</v>
      </c>
      <c r="C308" s="28"/>
      <c r="E308" s="28" t="s">
        <v>1101</v>
      </c>
      <c r="F308" s="28"/>
      <c r="G308" s="28" t="s">
        <v>1875</v>
      </c>
      <c r="L308" s="26" t="s">
        <v>1888</v>
      </c>
    </row>
    <row r="309" spans="1:12" s="26" customFormat="1" x14ac:dyDescent="0.3">
      <c r="A309" s="28" t="s">
        <v>1344</v>
      </c>
      <c r="B309" s="28" t="s">
        <v>77</v>
      </c>
      <c r="C309" s="28"/>
      <c r="E309" s="28" t="s">
        <v>1101</v>
      </c>
      <c r="F309" s="28"/>
      <c r="G309" s="28" t="s">
        <v>1875</v>
      </c>
      <c r="L309" s="26" t="s">
        <v>1889</v>
      </c>
    </row>
    <row r="310" spans="1:12" s="72" customFormat="1" x14ac:dyDescent="0.3">
      <c r="A310" s="71" t="s">
        <v>1316</v>
      </c>
      <c r="B310" s="71" t="s">
        <v>1890</v>
      </c>
      <c r="C310" s="71" t="s">
        <v>1488</v>
      </c>
      <c r="E310" s="71"/>
      <c r="F310" s="71"/>
      <c r="G310" s="71"/>
    </row>
    <row r="311" spans="1:12" s="74" customFormat="1" x14ac:dyDescent="0.3">
      <c r="A311" s="73" t="s">
        <v>1489</v>
      </c>
      <c r="B311" s="73" t="s">
        <v>78</v>
      </c>
      <c r="C311" s="73" t="s">
        <v>1891</v>
      </c>
      <c r="D311" s="74" t="s">
        <v>1491</v>
      </c>
      <c r="E311" s="73" t="s">
        <v>1101</v>
      </c>
      <c r="F311" s="73"/>
      <c r="G311" s="73"/>
      <c r="H311" s="73"/>
      <c r="I311" s="73"/>
      <c r="J311" s="73"/>
    </row>
    <row r="312" spans="1:12" s="74" customFormat="1" x14ac:dyDescent="0.3">
      <c r="A312" s="73" t="s">
        <v>1492</v>
      </c>
      <c r="B312" s="73" t="s">
        <v>79</v>
      </c>
      <c r="C312" s="73" t="s">
        <v>1892</v>
      </c>
      <c r="E312" s="73" t="s">
        <v>1101</v>
      </c>
      <c r="F312" s="73"/>
      <c r="G312" s="73"/>
    </row>
    <row r="313" spans="1:12" s="74" customFormat="1" x14ac:dyDescent="0.3">
      <c r="A313" s="73" t="s">
        <v>1494</v>
      </c>
      <c r="B313" s="73" t="s">
        <v>1893</v>
      </c>
      <c r="C313" s="74" t="s">
        <v>1894</v>
      </c>
      <c r="D313" s="74" t="s">
        <v>1497</v>
      </c>
      <c r="E313" s="73" t="s">
        <v>1101</v>
      </c>
      <c r="F313" s="73"/>
      <c r="G313" s="73" t="s">
        <v>1875</v>
      </c>
    </row>
    <row r="314" spans="1:12" s="74" customFormat="1" x14ac:dyDescent="0.3">
      <c r="A314" s="73" t="s">
        <v>1473</v>
      </c>
      <c r="B314" s="73" t="s">
        <v>1895</v>
      </c>
      <c r="C314" s="74" t="s">
        <v>1896</v>
      </c>
      <c r="D314" s="74" t="s">
        <v>1497</v>
      </c>
      <c r="E314" s="73" t="s">
        <v>1101</v>
      </c>
      <c r="F314" s="73"/>
      <c r="G314" s="73" t="s">
        <v>1897</v>
      </c>
      <c r="H314" s="73" t="s">
        <v>1898</v>
      </c>
      <c r="I314" s="73" t="s">
        <v>1502</v>
      </c>
      <c r="J314" s="73"/>
    </row>
    <row r="315" spans="1:12" s="74" customFormat="1" x14ac:dyDescent="0.3">
      <c r="A315" s="73" t="s">
        <v>1344</v>
      </c>
      <c r="B315" s="73" t="s">
        <v>80</v>
      </c>
      <c r="E315" s="73"/>
      <c r="F315" s="73"/>
      <c r="G315" s="73" t="s">
        <v>1897</v>
      </c>
      <c r="H315" s="73"/>
      <c r="I315" s="73"/>
      <c r="J315" s="73"/>
      <c r="L315" s="74" t="s">
        <v>1899</v>
      </c>
    </row>
    <row r="316" spans="1:12" s="76" customFormat="1" x14ac:dyDescent="0.3">
      <c r="A316" s="75" t="s">
        <v>1349</v>
      </c>
      <c r="B316" s="75"/>
      <c r="C316" s="75"/>
      <c r="E316" s="75"/>
      <c r="F316" s="75"/>
      <c r="G316" s="75"/>
      <c r="H316" s="75"/>
      <c r="I316" s="75"/>
      <c r="J316" s="75"/>
    </row>
    <row r="317" spans="1:12" s="20" customFormat="1" x14ac:dyDescent="0.3">
      <c r="A317" s="77" t="s">
        <v>1301</v>
      </c>
      <c r="B317" s="77" t="s">
        <v>1900</v>
      </c>
      <c r="C317" s="65" t="s">
        <v>1901</v>
      </c>
      <c r="E317" s="19"/>
      <c r="F317" s="19"/>
      <c r="G317" s="65" t="s">
        <v>1875</v>
      </c>
    </row>
    <row r="318" spans="1:12" s="20" customFormat="1" x14ac:dyDescent="0.3">
      <c r="A318" s="77" t="s">
        <v>1301</v>
      </c>
      <c r="B318" s="77" t="s">
        <v>1902</v>
      </c>
      <c r="C318" s="65" t="s">
        <v>1903</v>
      </c>
      <c r="E318" s="19"/>
      <c r="F318" s="19"/>
      <c r="G318" s="65" t="s">
        <v>1904</v>
      </c>
    </row>
    <row r="319" spans="1:12" s="80" customFormat="1" x14ac:dyDescent="0.3">
      <c r="A319" s="78" t="s">
        <v>1349</v>
      </c>
      <c r="B319" s="79"/>
      <c r="C319" s="78"/>
    </row>
    <row r="320" spans="1:12" s="23" customFormat="1" x14ac:dyDescent="0.3">
      <c r="A320" s="121" t="s">
        <v>1452</v>
      </c>
      <c r="B320" s="122" t="s">
        <v>1905</v>
      </c>
      <c r="C320" s="121" t="s">
        <v>1906</v>
      </c>
      <c r="G320" s="22" t="s">
        <v>1907</v>
      </c>
    </row>
    <row r="321" spans="1:9" s="26" customFormat="1" x14ac:dyDescent="0.3">
      <c r="A321" s="24" t="s">
        <v>1908</v>
      </c>
      <c r="B321" s="24" t="s">
        <v>1052</v>
      </c>
      <c r="C321" s="28" t="s">
        <v>1909</v>
      </c>
      <c r="E321" s="28" t="s">
        <v>1101</v>
      </c>
      <c r="F321" s="28"/>
      <c r="G321" s="28"/>
    </row>
    <row r="322" spans="1:9" s="26" customFormat="1" x14ac:dyDescent="0.3">
      <c r="A322" s="24" t="s">
        <v>1910</v>
      </c>
      <c r="B322" s="24" t="s">
        <v>1911</v>
      </c>
      <c r="C322" s="28" t="s">
        <v>1912</v>
      </c>
      <c r="D322" s="26" t="s">
        <v>1913</v>
      </c>
      <c r="E322" s="28" t="s">
        <v>1101</v>
      </c>
      <c r="F322" s="28"/>
      <c r="G322" s="28" t="s">
        <v>1914</v>
      </c>
      <c r="H322" s="28" t="s">
        <v>1915</v>
      </c>
      <c r="I322" s="26" t="s">
        <v>1916</v>
      </c>
    </row>
    <row r="323" spans="1:9" s="26" customFormat="1" x14ac:dyDescent="0.3">
      <c r="A323" s="24" t="s">
        <v>1308</v>
      </c>
      <c r="B323" s="24" t="s">
        <v>1917</v>
      </c>
      <c r="C323" s="28" t="s">
        <v>1466</v>
      </c>
      <c r="E323" s="28" t="s">
        <v>1101</v>
      </c>
      <c r="F323" s="28"/>
      <c r="G323" s="28" t="s">
        <v>1918</v>
      </c>
      <c r="H323" s="26" t="s">
        <v>1919</v>
      </c>
      <c r="I323" s="26" t="s">
        <v>1920</v>
      </c>
    </row>
    <row r="324" spans="1:9" s="26" customFormat="1" x14ac:dyDescent="0.3">
      <c r="A324" s="24" t="s">
        <v>1921</v>
      </c>
      <c r="B324" s="24" t="s">
        <v>1922</v>
      </c>
      <c r="C324" s="28" t="s">
        <v>1923</v>
      </c>
      <c r="D324" s="26" t="s">
        <v>1913</v>
      </c>
      <c r="E324" s="28" t="s">
        <v>1101</v>
      </c>
      <c r="F324" s="28"/>
      <c r="G324" s="28" t="s">
        <v>1914</v>
      </c>
      <c r="H324" s="28" t="s">
        <v>1924</v>
      </c>
      <c r="I324" s="26" t="s">
        <v>1916</v>
      </c>
    </row>
    <row r="325" spans="1:9" s="26" customFormat="1" x14ac:dyDescent="0.3">
      <c r="A325" s="24" t="s">
        <v>1308</v>
      </c>
      <c r="B325" s="24" t="s">
        <v>1925</v>
      </c>
      <c r="C325" s="28" t="s">
        <v>1466</v>
      </c>
      <c r="E325" s="28" t="s">
        <v>1101</v>
      </c>
      <c r="F325" s="28"/>
      <c r="G325" s="28" t="s">
        <v>1926</v>
      </c>
      <c r="H325" s="26" t="s">
        <v>1919</v>
      </c>
      <c r="I325" s="26" t="s">
        <v>1920</v>
      </c>
    </row>
    <row r="326" spans="1:9" s="23" customFormat="1" x14ac:dyDescent="0.3">
      <c r="A326" s="21" t="s">
        <v>1349</v>
      </c>
      <c r="B326" s="21"/>
      <c r="C326" s="22"/>
      <c r="E326" s="22"/>
      <c r="F326" s="22"/>
      <c r="G326" s="22"/>
    </row>
    <row r="327" spans="1:9" s="125" customFormat="1" x14ac:dyDescent="0.3">
      <c r="A327" s="123" t="s">
        <v>1452</v>
      </c>
      <c r="B327" s="124" t="s">
        <v>1927</v>
      </c>
      <c r="C327" s="123" t="s">
        <v>1928</v>
      </c>
      <c r="G327" s="151" t="s">
        <v>1929</v>
      </c>
    </row>
    <row r="328" spans="1:9" s="127" customFormat="1" x14ac:dyDescent="0.3">
      <c r="A328" s="126" t="s">
        <v>1908</v>
      </c>
      <c r="B328" s="126" t="s">
        <v>81</v>
      </c>
      <c r="C328" s="152" t="s">
        <v>1930</v>
      </c>
      <c r="E328" s="152" t="s">
        <v>1101</v>
      </c>
      <c r="F328" s="152"/>
      <c r="G328" s="152"/>
    </row>
    <row r="329" spans="1:9" s="127" customFormat="1" x14ac:dyDescent="0.3">
      <c r="A329" s="126" t="s">
        <v>1910</v>
      </c>
      <c r="B329" s="126" t="s">
        <v>1931</v>
      </c>
      <c r="C329" s="152" t="s">
        <v>1932</v>
      </c>
      <c r="D329" s="127" t="s">
        <v>1913</v>
      </c>
      <c r="E329" s="152" t="s">
        <v>1101</v>
      </c>
      <c r="F329" s="152"/>
      <c r="G329" s="152" t="s">
        <v>1933</v>
      </c>
      <c r="H329" s="152" t="s">
        <v>1934</v>
      </c>
      <c r="I329" s="127" t="s">
        <v>1916</v>
      </c>
    </row>
    <row r="330" spans="1:9" s="127" customFormat="1" x14ac:dyDescent="0.3">
      <c r="A330" s="126" t="s">
        <v>1308</v>
      </c>
      <c r="B330" s="126" t="s">
        <v>1935</v>
      </c>
      <c r="C330" s="152" t="s">
        <v>1466</v>
      </c>
      <c r="E330" s="152" t="s">
        <v>1101</v>
      </c>
      <c r="F330" s="152"/>
      <c r="G330" s="152" t="s">
        <v>1936</v>
      </c>
      <c r="H330" s="127" t="s">
        <v>1919</v>
      </c>
      <c r="I330" s="127" t="s">
        <v>1920</v>
      </c>
    </row>
    <row r="331" spans="1:9" s="127" customFormat="1" x14ac:dyDescent="0.3">
      <c r="A331" s="126" t="s">
        <v>1921</v>
      </c>
      <c r="B331" s="126" t="s">
        <v>1937</v>
      </c>
      <c r="C331" s="152" t="s">
        <v>1938</v>
      </c>
      <c r="D331" s="127" t="s">
        <v>1913</v>
      </c>
      <c r="E331" s="152" t="s">
        <v>1101</v>
      </c>
      <c r="F331" s="152"/>
      <c r="G331" s="152" t="s">
        <v>1933</v>
      </c>
      <c r="H331" s="152" t="s">
        <v>1939</v>
      </c>
      <c r="I331" s="127" t="s">
        <v>1916</v>
      </c>
    </row>
    <row r="332" spans="1:9" s="127" customFormat="1" x14ac:dyDescent="0.3">
      <c r="A332" s="126" t="s">
        <v>1308</v>
      </c>
      <c r="B332" s="126" t="s">
        <v>1940</v>
      </c>
      <c r="C332" s="152" t="s">
        <v>1466</v>
      </c>
      <c r="E332" s="152" t="s">
        <v>1101</v>
      </c>
      <c r="F332" s="152"/>
      <c r="G332" s="152" t="s">
        <v>1941</v>
      </c>
      <c r="H332" s="127" t="s">
        <v>1919</v>
      </c>
      <c r="I332" s="127" t="s">
        <v>1920</v>
      </c>
    </row>
    <row r="333" spans="1:9" s="125" customFormat="1" x14ac:dyDescent="0.3">
      <c r="A333" s="128" t="s">
        <v>1349</v>
      </c>
      <c r="B333" s="128"/>
      <c r="C333" s="151"/>
      <c r="E333" s="151"/>
      <c r="F333" s="151"/>
      <c r="G333" s="151"/>
    </row>
    <row r="334" spans="1:9" s="20" customFormat="1" x14ac:dyDescent="0.3">
      <c r="A334" s="19" t="s">
        <v>1390</v>
      </c>
      <c r="B334" s="19" t="s">
        <v>1942</v>
      </c>
      <c r="C334" s="19" t="s">
        <v>1943</v>
      </c>
      <c r="E334" s="19" t="s">
        <v>1101</v>
      </c>
      <c r="F334" s="19"/>
      <c r="G334" s="19" t="s">
        <v>1907</v>
      </c>
    </row>
    <row r="335" spans="1:9" s="20" customFormat="1" x14ac:dyDescent="0.3">
      <c r="A335" s="19" t="s">
        <v>1944</v>
      </c>
      <c r="B335" s="19" t="s">
        <v>1945</v>
      </c>
      <c r="C335" s="19" t="s">
        <v>1946</v>
      </c>
      <c r="D335" s="20" t="s">
        <v>1947</v>
      </c>
      <c r="E335" s="19" t="s">
        <v>1101</v>
      </c>
      <c r="F335" s="19"/>
      <c r="G335" s="19" t="s">
        <v>1948</v>
      </c>
      <c r="H335" s="20" t="s">
        <v>1949</v>
      </c>
    </row>
    <row r="336" spans="1:9" s="20" customFormat="1" x14ac:dyDescent="0.3">
      <c r="A336" s="19" t="s">
        <v>1308</v>
      </c>
      <c r="B336" s="19" t="s">
        <v>1950</v>
      </c>
      <c r="C336" s="19" t="s">
        <v>1951</v>
      </c>
      <c r="E336" s="19" t="s">
        <v>1101</v>
      </c>
      <c r="F336" s="19"/>
      <c r="G336" s="19" t="s">
        <v>1952</v>
      </c>
    </row>
    <row r="337" spans="1:12" s="51" customFormat="1" x14ac:dyDescent="0.3">
      <c r="A337" s="50" t="s">
        <v>1452</v>
      </c>
      <c r="B337" s="50" t="s">
        <v>1953</v>
      </c>
      <c r="C337" s="50" t="s">
        <v>1954</v>
      </c>
      <c r="E337" s="50"/>
      <c r="F337" s="50"/>
      <c r="G337" s="50" t="s">
        <v>1955</v>
      </c>
    </row>
    <row r="338" spans="1:12" s="20" customFormat="1" x14ac:dyDescent="0.3">
      <c r="A338" s="19" t="s">
        <v>1390</v>
      </c>
      <c r="B338" s="19" t="s">
        <v>1064</v>
      </c>
      <c r="C338" s="19" t="s">
        <v>1956</v>
      </c>
      <c r="E338" s="19" t="s">
        <v>1101</v>
      </c>
      <c r="F338" s="19"/>
      <c r="G338" s="19"/>
    </row>
    <row r="339" spans="1:12" s="20" customFormat="1" x14ac:dyDescent="0.3">
      <c r="A339" s="19" t="s">
        <v>1301</v>
      </c>
      <c r="B339" s="19" t="s">
        <v>1957</v>
      </c>
      <c r="C339" s="19" t="s">
        <v>1958</v>
      </c>
      <c r="E339" s="19"/>
      <c r="F339" s="19"/>
      <c r="G339" s="19" t="s">
        <v>1959</v>
      </c>
    </row>
    <row r="340" spans="1:12" s="20" customFormat="1" x14ac:dyDescent="0.3">
      <c r="A340" s="19" t="s">
        <v>1344</v>
      </c>
      <c r="B340" s="19" t="s">
        <v>1960</v>
      </c>
      <c r="C340" s="19"/>
      <c r="E340" s="19"/>
      <c r="F340" s="19"/>
      <c r="G340" s="19"/>
      <c r="L340" s="20" t="s">
        <v>1961</v>
      </c>
    </row>
    <row r="341" spans="1:12" s="20" customFormat="1" x14ac:dyDescent="0.3">
      <c r="A341" s="19" t="s">
        <v>1492</v>
      </c>
      <c r="B341" s="19" t="s">
        <v>1065</v>
      </c>
      <c r="C341" s="19" t="s">
        <v>1962</v>
      </c>
      <c r="E341" s="19" t="s">
        <v>1101</v>
      </c>
      <c r="F341" s="19"/>
      <c r="G341" s="19"/>
    </row>
    <row r="342" spans="1:12" s="20" customFormat="1" x14ac:dyDescent="0.3">
      <c r="A342" s="19" t="s">
        <v>1318</v>
      </c>
      <c r="B342" s="19" t="s">
        <v>1963</v>
      </c>
      <c r="C342" s="19" t="s">
        <v>1964</v>
      </c>
      <c r="D342" s="20" t="s">
        <v>1965</v>
      </c>
      <c r="E342" s="19" t="s">
        <v>1101</v>
      </c>
      <c r="F342" s="19"/>
      <c r="G342" s="19"/>
    </row>
    <row r="343" spans="1:12" s="20" customFormat="1" x14ac:dyDescent="0.3">
      <c r="A343" s="19" t="s">
        <v>1321</v>
      </c>
      <c r="B343" s="19" t="s">
        <v>1966</v>
      </c>
      <c r="C343" s="19" t="s">
        <v>1964</v>
      </c>
      <c r="D343" s="20" t="s">
        <v>1967</v>
      </c>
      <c r="E343" s="19" t="s">
        <v>1101</v>
      </c>
      <c r="F343" s="19"/>
      <c r="G343" s="19"/>
      <c r="K343" s="20" t="s">
        <v>1968</v>
      </c>
    </row>
    <row r="344" spans="1:12" s="20" customFormat="1" x14ac:dyDescent="0.3">
      <c r="A344" s="81" t="s">
        <v>1325</v>
      </c>
      <c r="B344" s="19" t="s">
        <v>1969</v>
      </c>
      <c r="C344" s="19" t="s">
        <v>1964</v>
      </c>
      <c r="D344" s="20" t="s">
        <v>1970</v>
      </c>
      <c r="E344" s="19" t="s">
        <v>1101</v>
      </c>
      <c r="F344" s="19"/>
      <c r="G344" s="19"/>
      <c r="H344" s="20" t="s">
        <v>1971</v>
      </c>
      <c r="I344" s="20" t="s">
        <v>1972</v>
      </c>
      <c r="K344" s="82" t="s">
        <v>1973</v>
      </c>
    </row>
    <row r="345" spans="1:12" s="20" customFormat="1" x14ac:dyDescent="0.3">
      <c r="A345" s="81" t="s">
        <v>1308</v>
      </c>
      <c r="B345" s="19" t="s">
        <v>1974</v>
      </c>
      <c r="C345" s="19" t="s">
        <v>1330</v>
      </c>
      <c r="D345" s="20" t="s">
        <v>1975</v>
      </c>
      <c r="E345" s="19" t="s">
        <v>1101</v>
      </c>
      <c r="F345" s="19" t="s">
        <v>1976</v>
      </c>
      <c r="G345" s="19" t="s">
        <v>1977</v>
      </c>
      <c r="H345" s="20" t="s">
        <v>1919</v>
      </c>
      <c r="I345" s="20" t="s">
        <v>1978</v>
      </c>
    </row>
    <row r="346" spans="1:12" s="20" customFormat="1" x14ac:dyDescent="0.3">
      <c r="A346" s="81" t="s">
        <v>1335</v>
      </c>
      <c r="B346" s="19" t="s">
        <v>1979</v>
      </c>
      <c r="C346" s="19" t="s">
        <v>1964</v>
      </c>
      <c r="D346" s="20" t="s">
        <v>1980</v>
      </c>
      <c r="E346" s="19" t="s">
        <v>1101</v>
      </c>
      <c r="F346" s="19"/>
      <c r="G346" s="19" t="s">
        <v>1981</v>
      </c>
      <c r="K346" s="82" t="s">
        <v>1982</v>
      </c>
    </row>
    <row r="347" spans="1:12" s="20" customFormat="1" x14ac:dyDescent="0.3">
      <c r="A347" s="81" t="s">
        <v>1308</v>
      </c>
      <c r="B347" s="19" t="s">
        <v>1983</v>
      </c>
      <c r="C347" s="19" t="s">
        <v>1341</v>
      </c>
      <c r="D347" s="20" t="s">
        <v>1984</v>
      </c>
      <c r="E347" s="19" t="s">
        <v>1101</v>
      </c>
      <c r="F347" s="19" t="s">
        <v>1985</v>
      </c>
      <c r="G347" s="19" t="s">
        <v>1986</v>
      </c>
      <c r="H347" s="20" t="s">
        <v>1919</v>
      </c>
      <c r="I347" s="20" t="s">
        <v>1987</v>
      </c>
    </row>
    <row r="348" spans="1:12" s="20" customFormat="1" x14ac:dyDescent="0.3">
      <c r="A348" s="19" t="s">
        <v>1344</v>
      </c>
      <c r="B348" s="19" t="s">
        <v>1066</v>
      </c>
      <c r="C348" s="19"/>
      <c r="E348" s="19" t="s">
        <v>1101</v>
      </c>
      <c r="F348" s="19"/>
      <c r="G348" s="19"/>
      <c r="L348" s="20" t="s">
        <v>1988</v>
      </c>
    </row>
    <row r="349" spans="1:12" s="20" customFormat="1" x14ac:dyDescent="0.3">
      <c r="A349" s="19" t="s">
        <v>1989</v>
      </c>
      <c r="B349" s="19" t="s">
        <v>1067</v>
      </c>
      <c r="C349" s="19" t="s">
        <v>1990</v>
      </c>
      <c r="E349" s="19" t="s">
        <v>1101</v>
      </c>
      <c r="F349" s="19"/>
      <c r="G349" s="19"/>
    </row>
    <row r="350" spans="1:12" s="20" customFormat="1" x14ac:dyDescent="0.3">
      <c r="A350" s="19" t="s">
        <v>1308</v>
      </c>
      <c r="B350" s="19" t="s">
        <v>1068</v>
      </c>
      <c r="C350" s="19" t="s">
        <v>1466</v>
      </c>
      <c r="E350" s="19" t="s">
        <v>1101</v>
      </c>
      <c r="F350" s="19"/>
      <c r="G350" s="19" t="s">
        <v>1991</v>
      </c>
      <c r="H350" s="20" t="s">
        <v>1919</v>
      </c>
      <c r="I350" s="20" t="s">
        <v>1992</v>
      </c>
    </row>
    <row r="351" spans="1:12" s="20" customFormat="1" x14ac:dyDescent="0.3">
      <c r="A351" s="19" t="s">
        <v>1394</v>
      </c>
      <c r="B351" s="19" t="s">
        <v>1069</v>
      </c>
      <c r="C351" s="19" t="s">
        <v>1993</v>
      </c>
      <c r="D351" s="20" t="s">
        <v>1994</v>
      </c>
      <c r="E351" s="19"/>
      <c r="F351" s="19"/>
      <c r="G351" s="19" t="s">
        <v>1995</v>
      </c>
    </row>
    <row r="352" spans="1:12" s="51" customFormat="1" x14ac:dyDescent="0.3">
      <c r="A352" s="50" t="s">
        <v>1349</v>
      </c>
      <c r="B352" s="50"/>
      <c r="C352" s="50"/>
      <c r="E352" s="50"/>
      <c r="F352" s="50"/>
    </row>
    <row r="353" spans="1:12" s="49" customFormat="1" x14ac:dyDescent="0.3">
      <c r="A353" s="48" t="s">
        <v>1390</v>
      </c>
      <c r="B353" s="48" t="s">
        <v>1996</v>
      </c>
      <c r="C353" s="48" t="s">
        <v>1997</v>
      </c>
      <c r="E353" s="48" t="s">
        <v>1101</v>
      </c>
      <c r="F353" s="48"/>
      <c r="G353" s="48" t="s">
        <v>1998</v>
      </c>
      <c r="H353" s="49" t="s">
        <v>1999</v>
      </c>
      <c r="I353" s="49" t="s">
        <v>2000</v>
      </c>
    </row>
    <row r="354" spans="1:12" s="49" customFormat="1" x14ac:dyDescent="0.3">
      <c r="A354" s="48" t="s">
        <v>1944</v>
      </c>
      <c r="B354" s="48" t="s">
        <v>2001</v>
      </c>
      <c r="C354" s="48" t="s">
        <v>1946</v>
      </c>
      <c r="D354" s="49" t="s">
        <v>1947</v>
      </c>
      <c r="E354" s="48" t="s">
        <v>1101</v>
      </c>
      <c r="F354" s="48"/>
      <c r="G354" s="48" t="s">
        <v>2002</v>
      </c>
      <c r="H354" s="49" t="s">
        <v>2003</v>
      </c>
    </row>
    <row r="355" spans="1:12" s="49" customFormat="1" x14ac:dyDescent="0.3">
      <c r="A355" s="48" t="s">
        <v>1308</v>
      </c>
      <c r="B355" s="48" t="s">
        <v>2004</v>
      </c>
      <c r="C355" s="48" t="s">
        <v>1951</v>
      </c>
      <c r="E355" s="48" t="s">
        <v>1101</v>
      </c>
      <c r="F355" s="48"/>
      <c r="G355" s="48" t="s">
        <v>2005</v>
      </c>
    </row>
    <row r="356" spans="1:12" s="47" customFormat="1" x14ac:dyDescent="0.3">
      <c r="A356" s="46" t="s">
        <v>1452</v>
      </c>
      <c r="B356" s="46" t="s">
        <v>2006</v>
      </c>
      <c r="C356" s="46" t="s">
        <v>2007</v>
      </c>
      <c r="E356" s="46"/>
      <c r="F356" s="46"/>
      <c r="G356" s="46" t="s">
        <v>2008</v>
      </c>
    </row>
    <row r="357" spans="1:12" s="49" customFormat="1" x14ac:dyDescent="0.3">
      <c r="A357" s="48" t="s">
        <v>1390</v>
      </c>
      <c r="B357" s="48" t="s">
        <v>1070</v>
      </c>
      <c r="C357" s="48" t="s">
        <v>2009</v>
      </c>
      <c r="E357" s="48" t="s">
        <v>1101</v>
      </c>
      <c r="F357" s="48"/>
      <c r="G357" s="48"/>
    </row>
    <row r="358" spans="1:12" s="49" customFormat="1" x14ac:dyDescent="0.3">
      <c r="A358" s="48" t="s">
        <v>1301</v>
      </c>
      <c r="B358" s="48" t="s">
        <v>2010</v>
      </c>
      <c r="C358" s="48" t="s">
        <v>2011</v>
      </c>
      <c r="E358" s="48"/>
      <c r="F358" s="48"/>
      <c r="G358" s="48" t="s">
        <v>2012</v>
      </c>
    </row>
    <row r="359" spans="1:12" s="49" customFormat="1" x14ac:dyDescent="0.3">
      <c r="A359" s="48" t="s">
        <v>1344</v>
      </c>
      <c r="B359" s="48" t="s">
        <v>2013</v>
      </c>
      <c r="C359" s="48"/>
      <c r="E359" s="48"/>
      <c r="F359" s="48"/>
      <c r="G359" s="48"/>
      <c r="L359" s="49" t="s">
        <v>2014</v>
      </c>
    </row>
    <row r="360" spans="1:12" s="49" customFormat="1" x14ac:dyDescent="0.3">
      <c r="A360" s="48" t="s">
        <v>2015</v>
      </c>
      <c r="B360" s="48" t="s">
        <v>2016</v>
      </c>
      <c r="C360" s="48" t="s">
        <v>2017</v>
      </c>
      <c r="D360" s="49" t="s">
        <v>2018</v>
      </c>
      <c r="E360" s="48" t="s">
        <v>1101</v>
      </c>
      <c r="F360" s="48"/>
      <c r="G360" s="48"/>
    </row>
    <row r="361" spans="1:12" s="49" customFormat="1" x14ac:dyDescent="0.3">
      <c r="A361" s="48" t="s">
        <v>1308</v>
      </c>
      <c r="B361" s="48" t="s">
        <v>2019</v>
      </c>
      <c r="C361" s="48" t="s">
        <v>2020</v>
      </c>
      <c r="D361" s="49" t="s">
        <v>2021</v>
      </c>
      <c r="E361" s="48" t="s">
        <v>1101</v>
      </c>
      <c r="F361" s="48" t="s">
        <v>2022</v>
      </c>
      <c r="G361" s="48" t="s">
        <v>2023</v>
      </c>
      <c r="H361" s="49" t="s">
        <v>1919</v>
      </c>
      <c r="I361" s="49" t="s">
        <v>2024</v>
      </c>
    </row>
    <row r="362" spans="1:12" s="49" customFormat="1" x14ac:dyDescent="0.3">
      <c r="A362" s="48" t="s">
        <v>1344</v>
      </c>
      <c r="B362" s="48" t="s">
        <v>2025</v>
      </c>
      <c r="C362" s="48"/>
      <c r="E362" s="48" t="s">
        <v>1101</v>
      </c>
      <c r="F362" s="48"/>
      <c r="G362" s="48"/>
      <c r="L362" s="49" t="s">
        <v>2026</v>
      </c>
    </row>
    <row r="363" spans="1:12" s="49" customFormat="1" x14ac:dyDescent="0.3">
      <c r="A363" s="48" t="s">
        <v>1318</v>
      </c>
      <c r="B363" s="48" t="s">
        <v>2027</v>
      </c>
      <c r="C363" s="48" t="s">
        <v>2017</v>
      </c>
      <c r="D363" s="49" t="s">
        <v>1965</v>
      </c>
      <c r="E363" s="48" t="s">
        <v>1101</v>
      </c>
      <c r="F363" s="48"/>
      <c r="G363" s="48" t="s">
        <v>2028</v>
      </c>
    </row>
    <row r="364" spans="1:12" s="49" customFormat="1" x14ac:dyDescent="0.3">
      <c r="A364" s="48" t="s">
        <v>1321</v>
      </c>
      <c r="B364" s="48" t="s">
        <v>2029</v>
      </c>
      <c r="C364" s="48" t="s">
        <v>2017</v>
      </c>
      <c r="D364" s="49" t="s">
        <v>1967</v>
      </c>
      <c r="E364" s="48" t="s">
        <v>1101</v>
      </c>
      <c r="F364" s="48"/>
      <c r="G364" s="48" t="s">
        <v>2028</v>
      </c>
      <c r="K364" s="49" t="s">
        <v>2030</v>
      </c>
    </row>
    <row r="365" spans="1:12" s="49" customFormat="1" x14ac:dyDescent="0.3">
      <c r="A365" s="129" t="s">
        <v>1325</v>
      </c>
      <c r="B365" s="48" t="s">
        <v>2031</v>
      </c>
      <c r="C365" s="48" t="s">
        <v>2017</v>
      </c>
      <c r="D365" s="49" t="s">
        <v>1970</v>
      </c>
      <c r="E365" s="48" t="s">
        <v>1101</v>
      </c>
      <c r="F365" s="48"/>
      <c r="G365" s="48" t="s">
        <v>2028</v>
      </c>
      <c r="H365" s="49" t="s">
        <v>1971</v>
      </c>
      <c r="I365" s="49" t="s">
        <v>1972</v>
      </c>
      <c r="K365" s="130" t="s">
        <v>2032</v>
      </c>
    </row>
    <row r="366" spans="1:12" s="49" customFormat="1" x14ac:dyDescent="0.3">
      <c r="A366" s="129" t="s">
        <v>1308</v>
      </c>
      <c r="B366" s="48" t="s">
        <v>2033</v>
      </c>
      <c r="C366" s="48" t="s">
        <v>1330</v>
      </c>
      <c r="D366" s="49" t="s">
        <v>1975</v>
      </c>
      <c r="E366" s="48" t="s">
        <v>1101</v>
      </c>
      <c r="F366" s="48" t="s">
        <v>1976</v>
      </c>
      <c r="G366" s="48" t="s">
        <v>2034</v>
      </c>
      <c r="H366" s="49" t="s">
        <v>1919</v>
      </c>
      <c r="I366" s="49" t="s">
        <v>1978</v>
      </c>
    </row>
    <row r="367" spans="1:12" s="49" customFormat="1" x14ac:dyDescent="0.3">
      <c r="A367" s="129" t="s">
        <v>1335</v>
      </c>
      <c r="B367" s="48" t="s">
        <v>2035</v>
      </c>
      <c r="C367" s="48" t="s">
        <v>2017</v>
      </c>
      <c r="D367" s="49" t="s">
        <v>1980</v>
      </c>
      <c r="E367" s="48" t="s">
        <v>1101</v>
      </c>
      <c r="F367" s="48"/>
      <c r="G367" s="48" t="s">
        <v>2036</v>
      </c>
      <c r="K367" s="130" t="s">
        <v>2037</v>
      </c>
    </row>
    <row r="368" spans="1:12" s="49" customFormat="1" x14ac:dyDescent="0.3">
      <c r="A368" s="129" t="s">
        <v>1308</v>
      </c>
      <c r="B368" s="48" t="s">
        <v>2038</v>
      </c>
      <c r="C368" s="48" t="s">
        <v>1341</v>
      </c>
      <c r="D368" s="49" t="s">
        <v>1984</v>
      </c>
      <c r="E368" s="48" t="s">
        <v>1101</v>
      </c>
      <c r="F368" s="48" t="s">
        <v>1985</v>
      </c>
      <c r="G368" s="48" t="s">
        <v>2039</v>
      </c>
      <c r="H368" s="49" t="s">
        <v>1919</v>
      </c>
      <c r="I368" s="49" t="s">
        <v>1987</v>
      </c>
    </row>
    <row r="369" spans="1:12" s="49" customFormat="1" x14ac:dyDescent="0.3">
      <c r="A369" s="48" t="s">
        <v>2040</v>
      </c>
      <c r="B369" s="48" t="s">
        <v>2041</v>
      </c>
      <c r="C369" s="48" t="s">
        <v>2042</v>
      </c>
      <c r="D369" s="49" t="s">
        <v>2043</v>
      </c>
      <c r="E369" s="48" t="s">
        <v>1101</v>
      </c>
      <c r="F369" s="48"/>
      <c r="G369" s="48" t="s">
        <v>2044</v>
      </c>
      <c r="K369" s="49" t="s">
        <v>2045</v>
      </c>
    </row>
    <row r="370" spans="1:12" s="49" customFormat="1" x14ac:dyDescent="0.3">
      <c r="A370" s="48" t="s">
        <v>1308</v>
      </c>
      <c r="B370" s="48" t="s">
        <v>2046</v>
      </c>
      <c r="C370" s="48" t="s">
        <v>2047</v>
      </c>
      <c r="E370" s="48" t="s">
        <v>1101</v>
      </c>
      <c r="F370" s="48" t="s">
        <v>2022</v>
      </c>
      <c r="G370" s="48" t="s">
        <v>2048</v>
      </c>
      <c r="H370" s="49" t="s">
        <v>1919</v>
      </c>
      <c r="I370" s="49" t="s">
        <v>2024</v>
      </c>
    </row>
    <row r="371" spans="1:12" s="49" customFormat="1" x14ac:dyDescent="0.3">
      <c r="A371" s="48" t="s">
        <v>1344</v>
      </c>
      <c r="B371" s="48" t="s">
        <v>1071</v>
      </c>
      <c r="C371" s="48"/>
      <c r="E371" s="48" t="s">
        <v>1101</v>
      </c>
      <c r="F371" s="48"/>
      <c r="G371" s="48"/>
      <c r="L371" s="49" t="s">
        <v>2049</v>
      </c>
    </row>
    <row r="372" spans="1:12" s="49" customFormat="1" x14ac:dyDescent="0.3">
      <c r="A372" s="48" t="s">
        <v>1344</v>
      </c>
      <c r="B372" s="48" t="s">
        <v>2050</v>
      </c>
      <c r="C372" s="48"/>
      <c r="E372" s="48" t="s">
        <v>1101</v>
      </c>
      <c r="F372" s="48"/>
      <c r="G372" s="48"/>
      <c r="L372" s="49" t="s">
        <v>2051</v>
      </c>
    </row>
    <row r="373" spans="1:12" s="49" customFormat="1" x14ac:dyDescent="0.3">
      <c r="A373" s="48" t="s">
        <v>1989</v>
      </c>
      <c r="B373" s="48" t="s">
        <v>1072</v>
      </c>
      <c r="C373" s="48" t="s">
        <v>2052</v>
      </c>
      <c r="E373" s="48" t="s">
        <v>1101</v>
      </c>
      <c r="F373" s="48"/>
      <c r="G373" s="48"/>
    </row>
    <row r="374" spans="1:12" s="49" customFormat="1" x14ac:dyDescent="0.3">
      <c r="A374" s="48" t="s">
        <v>1308</v>
      </c>
      <c r="B374" s="48" t="s">
        <v>1073</v>
      </c>
      <c r="C374" s="48" t="s">
        <v>1466</v>
      </c>
      <c r="E374" s="48" t="s">
        <v>1101</v>
      </c>
      <c r="F374" s="48"/>
      <c r="G374" s="48" t="s">
        <v>2053</v>
      </c>
      <c r="H374" s="49" t="s">
        <v>1919</v>
      </c>
      <c r="I374" s="49" t="s">
        <v>1992</v>
      </c>
    </row>
    <row r="375" spans="1:12" s="49" customFormat="1" x14ac:dyDescent="0.3">
      <c r="A375" s="48" t="s">
        <v>1394</v>
      </c>
      <c r="B375" s="48" t="s">
        <v>1074</v>
      </c>
      <c r="C375" s="48" t="s">
        <v>2054</v>
      </c>
      <c r="D375" s="49" t="s">
        <v>1994</v>
      </c>
      <c r="E375" s="48"/>
      <c r="F375" s="48"/>
      <c r="G375" s="48" t="s">
        <v>2055</v>
      </c>
    </row>
    <row r="376" spans="1:12" s="47" customFormat="1" x14ac:dyDescent="0.3">
      <c r="A376" s="46" t="s">
        <v>1349</v>
      </c>
      <c r="B376" s="46"/>
      <c r="C376" s="46"/>
      <c r="E376" s="46"/>
      <c r="F376" s="46"/>
    </row>
    <row r="377" spans="1:12" s="70" customFormat="1" x14ac:dyDescent="0.3">
      <c r="A377" s="69" t="s">
        <v>1452</v>
      </c>
      <c r="B377" s="69" t="s">
        <v>2056</v>
      </c>
      <c r="C377" s="69" t="s">
        <v>2057</v>
      </c>
      <c r="G377" s="70" t="s">
        <v>2058</v>
      </c>
    </row>
    <row r="378" spans="1:12" x14ac:dyDescent="0.3">
      <c r="A378" s="42" t="s">
        <v>1458</v>
      </c>
      <c r="B378" s="42" t="s">
        <v>87</v>
      </c>
      <c r="C378" s="42" t="s">
        <v>2059</v>
      </c>
      <c r="D378" s="43" t="s">
        <v>2060</v>
      </c>
      <c r="E378" s="42" t="s">
        <v>1101</v>
      </c>
      <c r="F378" s="42"/>
      <c r="G378" s="42"/>
    </row>
    <row r="379" spans="1:12" x14ac:dyDescent="0.3">
      <c r="A379" s="42" t="s">
        <v>2061</v>
      </c>
      <c r="B379" s="42" t="s">
        <v>2062</v>
      </c>
      <c r="C379" s="42" t="s">
        <v>1462</v>
      </c>
      <c r="D379" s="43" t="s">
        <v>2063</v>
      </c>
      <c r="E379" s="42" t="s">
        <v>1101</v>
      </c>
      <c r="F379" s="42"/>
      <c r="G379" s="42"/>
    </row>
    <row r="380" spans="1:12" x14ac:dyDescent="0.3">
      <c r="A380" s="42" t="s">
        <v>1394</v>
      </c>
      <c r="B380" s="42" t="s">
        <v>2064</v>
      </c>
      <c r="C380" s="42" t="s">
        <v>2065</v>
      </c>
      <c r="E380" s="42"/>
      <c r="F380" s="42"/>
      <c r="G380" s="42" t="s">
        <v>2066</v>
      </c>
    </row>
    <row r="381" spans="1:12" s="26" customFormat="1" x14ac:dyDescent="0.3">
      <c r="A381" s="28" t="s">
        <v>1344</v>
      </c>
      <c r="B381" s="28" t="s">
        <v>88</v>
      </c>
      <c r="C381" s="28"/>
      <c r="E381" s="28"/>
      <c r="F381" s="28"/>
      <c r="G381" s="28" t="s">
        <v>2067</v>
      </c>
      <c r="L381" s="150" t="s">
        <v>2068</v>
      </c>
    </row>
    <row r="382" spans="1:12" x14ac:dyDescent="0.3">
      <c r="A382" s="42" t="s">
        <v>1394</v>
      </c>
      <c r="B382" s="42" t="s">
        <v>89</v>
      </c>
      <c r="C382" s="42" t="s">
        <v>2069</v>
      </c>
      <c r="E382" s="42" t="s">
        <v>1101</v>
      </c>
      <c r="F382" s="42"/>
      <c r="G382" s="42" t="s">
        <v>2067</v>
      </c>
      <c r="H382" s="42" t="s">
        <v>1482</v>
      </c>
      <c r="I382" s="42" t="s">
        <v>1563</v>
      </c>
      <c r="J382" s="42"/>
    </row>
    <row r="383" spans="1:12" s="26" customFormat="1" x14ac:dyDescent="0.3">
      <c r="A383" s="28" t="s">
        <v>1344</v>
      </c>
      <c r="B383" s="28" t="s">
        <v>2070</v>
      </c>
      <c r="C383" s="28"/>
      <c r="E383" s="28" t="s">
        <v>1101</v>
      </c>
      <c r="F383" s="28"/>
      <c r="G383" s="28" t="s">
        <v>2067</v>
      </c>
      <c r="I383" s="28"/>
      <c r="L383" s="26" t="s">
        <v>2071</v>
      </c>
    </row>
    <row r="384" spans="1:12" s="26" customFormat="1" x14ac:dyDescent="0.3">
      <c r="A384" s="28" t="s">
        <v>1344</v>
      </c>
      <c r="B384" s="28" t="s">
        <v>90</v>
      </c>
      <c r="C384" s="28"/>
      <c r="E384" s="28" t="s">
        <v>1101</v>
      </c>
      <c r="F384" s="28"/>
      <c r="G384" s="28" t="s">
        <v>2067</v>
      </c>
      <c r="L384" s="26" t="s">
        <v>2072</v>
      </c>
    </row>
    <row r="385" spans="1:12" s="72" customFormat="1" x14ac:dyDescent="0.3">
      <c r="A385" s="71" t="s">
        <v>1316</v>
      </c>
      <c r="B385" s="71" t="s">
        <v>2073</v>
      </c>
      <c r="C385" s="71" t="s">
        <v>1488</v>
      </c>
      <c r="E385" s="71"/>
      <c r="F385" s="71"/>
      <c r="G385" s="71"/>
    </row>
    <row r="386" spans="1:12" s="74" customFormat="1" x14ac:dyDescent="0.3">
      <c r="A386" s="73" t="s">
        <v>1489</v>
      </c>
      <c r="B386" s="73" t="s">
        <v>91</v>
      </c>
      <c r="C386" s="73" t="s">
        <v>2074</v>
      </c>
      <c r="D386" s="74" t="s">
        <v>1491</v>
      </c>
      <c r="E386" s="73" t="s">
        <v>1101</v>
      </c>
      <c r="F386" s="73"/>
      <c r="G386" s="73"/>
      <c r="H386" s="73"/>
      <c r="I386" s="73"/>
      <c r="J386" s="73"/>
    </row>
    <row r="387" spans="1:12" s="74" customFormat="1" x14ac:dyDescent="0.3">
      <c r="A387" s="73" t="s">
        <v>1492</v>
      </c>
      <c r="B387" s="73" t="s">
        <v>92</v>
      </c>
      <c r="C387" s="73" t="s">
        <v>2075</v>
      </c>
      <c r="E387" s="73" t="s">
        <v>1101</v>
      </c>
      <c r="F387" s="73"/>
      <c r="G387" s="73"/>
    </row>
    <row r="388" spans="1:12" s="74" customFormat="1" x14ac:dyDescent="0.3">
      <c r="A388" s="73" t="s">
        <v>1494</v>
      </c>
      <c r="B388" s="73" t="s">
        <v>2076</v>
      </c>
      <c r="C388" s="74" t="s">
        <v>2077</v>
      </c>
      <c r="D388" s="74" t="s">
        <v>1497</v>
      </c>
      <c r="E388" s="73" t="s">
        <v>1101</v>
      </c>
      <c r="F388" s="73"/>
      <c r="G388" s="73" t="s">
        <v>2067</v>
      </c>
    </row>
    <row r="389" spans="1:12" s="74" customFormat="1" x14ac:dyDescent="0.3">
      <c r="A389" s="73" t="s">
        <v>1473</v>
      </c>
      <c r="B389" s="73" t="s">
        <v>2078</v>
      </c>
      <c r="C389" s="74" t="s">
        <v>2079</v>
      </c>
      <c r="D389" s="74" t="s">
        <v>1497</v>
      </c>
      <c r="E389" s="73" t="s">
        <v>1101</v>
      </c>
      <c r="F389" s="73"/>
      <c r="G389" s="73" t="s">
        <v>2080</v>
      </c>
      <c r="H389" s="73" t="s">
        <v>2081</v>
      </c>
      <c r="I389" s="73" t="s">
        <v>1502</v>
      </c>
      <c r="J389" s="73"/>
    </row>
    <row r="390" spans="1:12" s="74" customFormat="1" x14ac:dyDescent="0.3">
      <c r="A390" s="73" t="s">
        <v>1344</v>
      </c>
      <c r="B390" s="73" t="s">
        <v>93</v>
      </c>
      <c r="E390" s="73"/>
      <c r="F390" s="73"/>
      <c r="G390" s="73" t="s">
        <v>2080</v>
      </c>
      <c r="H390" s="73"/>
      <c r="I390" s="73"/>
      <c r="J390" s="73"/>
      <c r="L390" s="74" t="s">
        <v>2082</v>
      </c>
    </row>
    <row r="391" spans="1:12" s="76" customFormat="1" x14ac:dyDescent="0.3">
      <c r="A391" s="75" t="s">
        <v>1349</v>
      </c>
      <c r="B391" s="75"/>
      <c r="C391" s="75"/>
      <c r="E391" s="75"/>
      <c r="F391" s="75"/>
      <c r="G391" s="75"/>
      <c r="H391" s="75"/>
      <c r="I391" s="75"/>
      <c r="J391" s="75"/>
    </row>
    <row r="392" spans="1:12" s="20" customFormat="1" x14ac:dyDescent="0.3">
      <c r="A392" s="77" t="s">
        <v>1301</v>
      </c>
      <c r="B392" s="77" t="s">
        <v>2083</v>
      </c>
      <c r="C392" s="65" t="s">
        <v>2084</v>
      </c>
      <c r="E392" s="19"/>
      <c r="F392" s="19"/>
      <c r="G392" s="65" t="s">
        <v>2067</v>
      </c>
    </row>
    <row r="393" spans="1:12" s="20" customFormat="1" x14ac:dyDescent="0.3">
      <c r="A393" s="77" t="s">
        <v>1301</v>
      </c>
      <c r="B393" s="77" t="s">
        <v>2085</v>
      </c>
      <c r="C393" s="65" t="s">
        <v>2086</v>
      </c>
      <c r="E393" s="19"/>
      <c r="F393" s="19"/>
      <c r="G393" s="65" t="s">
        <v>2087</v>
      </c>
    </row>
    <row r="394" spans="1:12" s="80" customFormat="1" x14ac:dyDescent="0.3">
      <c r="A394" s="78" t="s">
        <v>1349</v>
      </c>
      <c r="B394" s="79"/>
      <c r="C394" s="78"/>
    </row>
    <row r="395" spans="1:12" s="70" customFormat="1" x14ac:dyDescent="0.3">
      <c r="A395" s="69" t="s">
        <v>1452</v>
      </c>
      <c r="B395" s="69" t="s">
        <v>2088</v>
      </c>
      <c r="C395" s="69" t="s">
        <v>2089</v>
      </c>
      <c r="G395" s="70" t="s">
        <v>2090</v>
      </c>
    </row>
    <row r="396" spans="1:12" x14ac:dyDescent="0.3">
      <c r="A396" s="42" t="s">
        <v>1458</v>
      </c>
      <c r="B396" s="42" t="s">
        <v>94</v>
      </c>
      <c r="C396" s="42" t="s">
        <v>2091</v>
      </c>
      <c r="D396" s="43" t="s">
        <v>2092</v>
      </c>
      <c r="E396" s="42" t="s">
        <v>1101</v>
      </c>
      <c r="F396" s="42"/>
      <c r="G396" s="42"/>
    </row>
    <row r="397" spans="1:12" x14ac:dyDescent="0.3">
      <c r="A397" s="42" t="s">
        <v>1394</v>
      </c>
      <c r="B397" s="42" t="s">
        <v>95</v>
      </c>
      <c r="C397" s="42" t="s">
        <v>2093</v>
      </c>
      <c r="D397" s="43" t="s">
        <v>2092</v>
      </c>
      <c r="E397" s="42" t="s">
        <v>1101</v>
      </c>
      <c r="F397" s="42"/>
      <c r="G397" s="42" t="s">
        <v>2094</v>
      </c>
      <c r="H397" s="42" t="s">
        <v>1482</v>
      </c>
      <c r="I397" s="42" t="s">
        <v>1563</v>
      </c>
      <c r="J397" s="42"/>
    </row>
    <row r="398" spans="1:12" s="26" customFormat="1" x14ac:dyDescent="0.3">
      <c r="A398" s="28" t="s">
        <v>1344</v>
      </c>
      <c r="B398" s="28" t="s">
        <v>2095</v>
      </c>
      <c r="C398" s="28"/>
      <c r="E398" s="28" t="s">
        <v>1101</v>
      </c>
      <c r="F398" s="28"/>
      <c r="G398" s="28" t="s">
        <v>2094</v>
      </c>
      <c r="L398" s="26" t="s">
        <v>2096</v>
      </c>
    </row>
    <row r="399" spans="1:12" s="26" customFormat="1" x14ac:dyDescent="0.3">
      <c r="A399" s="28" t="s">
        <v>1344</v>
      </c>
      <c r="B399" s="28" t="s">
        <v>96</v>
      </c>
      <c r="C399" s="28"/>
      <c r="E399" s="28" t="s">
        <v>1101</v>
      </c>
      <c r="F399" s="28"/>
      <c r="G399" s="28" t="s">
        <v>2094</v>
      </c>
      <c r="L399" s="26" t="s">
        <v>2097</v>
      </c>
    </row>
    <row r="400" spans="1:12" s="72" customFormat="1" x14ac:dyDescent="0.3">
      <c r="A400" s="71" t="s">
        <v>1316</v>
      </c>
      <c r="B400" s="71" t="s">
        <v>2098</v>
      </c>
      <c r="C400" s="71" t="s">
        <v>1488</v>
      </c>
      <c r="E400" s="71"/>
      <c r="F400" s="71"/>
      <c r="G400" s="71"/>
    </row>
    <row r="401" spans="1:13" s="74" customFormat="1" x14ac:dyDescent="0.3">
      <c r="A401" s="73" t="s">
        <v>1489</v>
      </c>
      <c r="B401" s="73" t="s">
        <v>97</v>
      </c>
      <c r="C401" s="73" t="s">
        <v>2099</v>
      </c>
      <c r="D401" s="74" t="s">
        <v>1491</v>
      </c>
      <c r="E401" s="73" t="s">
        <v>1101</v>
      </c>
      <c r="F401" s="73"/>
      <c r="G401" s="73"/>
      <c r="H401" s="73"/>
      <c r="I401" s="73"/>
      <c r="J401" s="73"/>
    </row>
    <row r="402" spans="1:13" s="74" customFormat="1" x14ac:dyDescent="0.3">
      <c r="A402" s="73" t="s">
        <v>1492</v>
      </c>
      <c r="B402" s="73" t="s">
        <v>98</v>
      </c>
      <c r="C402" s="73" t="s">
        <v>2100</v>
      </c>
      <c r="E402" s="73" t="s">
        <v>1101</v>
      </c>
      <c r="F402" s="73"/>
      <c r="G402" s="73"/>
    </row>
    <row r="403" spans="1:13" s="74" customFormat="1" x14ac:dyDescent="0.3">
      <c r="A403" s="73" t="s">
        <v>1494</v>
      </c>
      <c r="B403" s="73" t="s">
        <v>2101</v>
      </c>
      <c r="C403" s="74" t="s">
        <v>2102</v>
      </c>
      <c r="D403" s="74" t="s">
        <v>1497</v>
      </c>
      <c r="E403" s="73" t="s">
        <v>1101</v>
      </c>
      <c r="F403" s="73"/>
      <c r="G403" s="73" t="s">
        <v>2094</v>
      </c>
    </row>
    <row r="404" spans="1:13" s="74" customFormat="1" x14ac:dyDescent="0.3">
      <c r="A404" s="73" t="s">
        <v>1473</v>
      </c>
      <c r="B404" s="73" t="s">
        <v>2103</v>
      </c>
      <c r="C404" s="74" t="s">
        <v>2104</v>
      </c>
      <c r="D404" s="74" t="s">
        <v>1497</v>
      </c>
      <c r="E404" s="73" t="s">
        <v>1101</v>
      </c>
      <c r="F404" s="73"/>
      <c r="G404" s="73" t="s">
        <v>2105</v>
      </c>
      <c r="H404" s="73" t="s">
        <v>2106</v>
      </c>
      <c r="I404" s="73" t="s">
        <v>1502</v>
      </c>
      <c r="J404" s="73"/>
    </row>
    <row r="405" spans="1:13" s="74" customFormat="1" x14ac:dyDescent="0.3">
      <c r="A405" s="73" t="s">
        <v>1344</v>
      </c>
      <c r="B405" s="73" t="s">
        <v>99</v>
      </c>
      <c r="E405" s="73"/>
      <c r="F405" s="73"/>
      <c r="G405" s="73" t="s">
        <v>2105</v>
      </c>
      <c r="H405" s="73"/>
      <c r="I405" s="73"/>
      <c r="J405" s="73"/>
      <c r="L405" s="74" t="s">
        <v>2107</v>
      </c>
    </row>
    <row r="406" spans="1:13" s="76" customFormat="1" x14ac:dyDescent="0.3">
      <c r="A406" s="75" t="s">
        <v>1349</v>
      </c>
      <c r="B406" s="75"/>
      <c r="C406" s="75"/>
      <c r="E406" s="75"/>
      <c r="F406" s="75"/>
      <c r="G406" s="75"/>
      <c r="H406" s="75"/>
      <c r="I406" s="75"/>
      <c r="J406" s="75"/>
    </row>
    <row r="407" spans="1:13" s="20" customFormat="1" x14ac:dyDescent="0.3">
      <c r="A407" s="77" t="s">
        <v>1301</v>
      </c>
      <c r="B407" s="77" t="s">
        <v>2108</v>
      </c>
      <c r="C407" s="65" t="s">
        <v>2109</v>
      </c>
      <c r="E407" s="19"/>
      <c r="F407" s="19"/>
      <c r="G407" s="65" t="s">
        <v>2094</v>
      </c>
    </row>
    <row r="408" spans="1:13" s="20" customFormat="1" x14ac:dyDescent="0.3">
      <c r="A408" s="77" t="s">
        <v>1301</v>
      </c>
      <c r="B408" s="77" t="s">
        <v>2110</v>
      </c>
      <c r="C408" s="65" t="s">
        <v>2111</v>
      </c>
      <c r="E408" s="19"/>
      <c r="F408" s="19"/>
      <c r="G408" s="65" t="s">
        <v>2112</v>
      </c>
    </row>
    <row r="409" spans="1:13" s="80" customFormat="1" x14ac:dyDescent="0.3">
      <c r="A409" s="78" t="s">
        <v>1349</v>
      </c>
      <c r="B409" s="79"/>
      <c r="C409" s="78"/>
    </row>
    <row r="410" spans="1:13" s="70" customFormat="1" x14ac:dyDescent="0.3">
      <c r="A410" s="69" t="s">
        <v>1452</v>
      </c>
      <c r="B410" s="69" t="s">
        <v>2113</v>
      </c>
      <c r="C410" s="69" t="s">
        <v>2114</v>
      </c>
      <c r="G410" s="70" t="s">
        <v>2115</v>
      </c>
    </row>
    <row r="411" spans="1:13" x14ac:dyDescent="0.3">
      <c r="A411" s="42" t="s">
        <v>1458</v>
      </c>
      <c r="B411" s="42" t="s">
        <v>100</v>
      </c>
      <c r="C411" s="42" t="s">
        <v>2116</v>
      </c>
      <c r="D411" s="43" t="s">
        <v>2117</v>
      </c>
      <c r="E411" s="42" t="s">
        <v>1101</v>
      </c>
      <c r="F411" s="42"/>
      <c r="G411" s="42"/>
      <c r="M411" s="43" t="s">
        <v>2118</v>
      </c>
    </row>
    <row r="412" spans="1:13" x14ac:dyDescent="0.3">
      <c r="A412" s="42" t="s">
        <v>1394</v>
      </c>
      <c r="B412" s="42" t="s">
        <v>101</v>
      </c>
      <c r="C412" s="42" t="s">
        <v>2119</v>
      </c>
      <c r="D412" s="43" t="s">
        <v>2117</v>
      </c>
      <c r="E412" s="42" t="s">
        <v>1101</v>
      </c>
      <c r="F412" s="42"/>
      <c r="G412" s="42" t="s">
        <v>2120</v>
      </c>
      <c r="H412" s="42" t="s">
        <v>4613</v>
      </c>
      <c r="I412" s="42" t="s">
        <v>1563</v>
      </c>
      <c r="J412" s="42"/>
    </row>
    <row r="413" spans="1:13" s="26" customFormat="1" x14ac:dyDescent="0.3">
      <c r="A413" s="28" t="s">
        <v>1344</v>
      </c>
      <c r="B413" s="28" t="s">
        <v>2121</v>
      </c>
      <c r="C413" s="28"/>
      <c r="E413" s="28" t="s">
        <v>1101</v>
      </c>
      <c r="F413" s="28"/>
      <c r="G413" s="28" t="s">
        <v>2120</v>
      </c>
      <c r="L413" s="26" t="s">
        <v>2122</v>
      </c>
    </row>
    <row r="414" spans="1:13" s="26" customFormat="1" x14ac:dyDescent="0.3">
      <c r="A414" s="28" t="s">
        <v>1344</v>
      </c>
      <c r="B414" s="28" t="s">
        <v>102</v>
      </c>
      <c r="C414" s="28"/>
      <c r="E414" s="28" t="s">
        <v>1101</v>
      </c>
      <c r="F414" s="28"/>
      <c r="G414" s="28" t="s">
        <v>2120</v>
      </c>
      <c r="L414" s="26" t="s">
        <v>2123</v>
      </c>
    </row>
    <row r="415" spans="1:13" s="72" customFormat="1" x14ac:dyDescent="0.3">
      <c r="A415" s="71" t="s">
        <v>1316</v>
      </c>
      <c r="B415" s="71" t="s">
        <v>2124</v>
      </c>
      <c r="C415" s="71" t="s">
        <v>1488</v>
      </c>
      <c r="E415" s="71"/>
      <c r="F415" s="71"/>
      <c r="G415" s="71"/>
    </row>
    <row r="416" spans="1:13" s="74" customFormat="1" x14ac:dyDescent="0.3">
      <c r="A416" s="73" t="s">
        <v>1489</v>
      </c>
      <c r="B416" s="73" t="s">
        <v>103</v>
      </c>
      <c r="C416" s="73" t="s">
        <v>4614</v>
      </c>
      <c r="D416" s="74" t="s">
        <v>1491</v>
      </c>
      <c r="E416" s="73" t="s">
        <v>1101</v>
      </c>
      <c r="F416" s="73"/>
      <c r="G416" s="73"/>
      <c r="H416" s="73"/>
      <c r="I416" s="73"/>
      <c r="J416" s="73"/>
    </row>
    <row r="417" spans="1:12" s="74" customFormat="1" x14ac:dyDescent="0.3">
      <c r="A417" s="73" t="s">
        <v>1492</v>
      </c>
      <c r="B417" s="73" t="s">
        <v>104</v>
      </c>
      <c r="C417" s="73" t="s">
        <v>2125</v>
      </c>
      <c r="E417" s="73" t="s">
        <v>1101</v>
      </c>
      <c r="F417" s="73"/>
      <c r="G417" s="73"/>
    </row>
    <row r="418" spans="1:12" s="74" customFormat="1" x14ac:dyDescent="0.3">
      <c r="A418" s="73" t="s">
        <v>1494</v>
      </c>
      <c r="B418" s="73" t="s">
        <v>2126</v>
      </c>
      <c r="C418" s="74" t="s">
        <v>2127</v>
      </c>
      <c r="D418" s="74" t="s">
        <v>1497</v>
      </c>
      <c r="E418" s="73" t="s">
        <v>1101</v>
      </c>
      <c r="F418" s="73"/>
      <c r="G418" s="73" t="s">
        <v>2120</v>
      </c>
    </row>
    <row r="419" spans="1:12" s="74" customFormat="1" x14ac:dyDescent="0.3">
      <c r="A419" s="73" t="s">
        <v>1473</v>
      </c>
      <c r="B419" s="73" t="s">
        <v>2128</v>
      </c>
      <c r="C419" s="74" t="s">
        <v>2129</v>
      </c>
      <c r="D419" s="74" t="s">
        <v>1497</v>
      </c>
      <c r="E419" s="73" t="s">
        <v>1101</v>
      </c>
      <c r="F419" s="73"/>
      <c r="G419" s="73" t="s">
        <v>2130</v>
      </c>
      <c r="H419" s="73" t="s">
        <v>2131</v>
      </c>
      <c r="I419" s="73" t="s">
        <v>1502</v>
      </c>
      <c r="J419" s="73"/>
    </row>
    <row r="420" spans="1:12" s="74" customFormat="1" x14ac:dyDescent="0.3">
      <c r="A420" s="73" t="s">
        <v>1344</v>
      </c>
      <c r="B420" s="73" t="s">
        <v>105</v>
      </c>
      <c r="E420" s="73"/>
      <c r="F420" s="73"/>
      <c r="G420" s="73" t="s">
        <v>2130</v>
      </c>
      <c r="H420" s="73"/>
      <c r="I420" s="73"/>
      <c r="J420" s="73"/>
      <c r="L420" s="74" t="s">
        <v>2132</v>
      </c>
    </row>
    <row r="421" spans="1:12" s="76" customFormat="1" x14ac:dyDescent="0.3">
      <c r="A421" s="75" t="s">
        <v>1349</v>
      </c>
      <c r="B421" s="75"/>
      <c r="C421" s="75"/>
      <c r="E421" s="75"/>
      <c r="F421" s="75"/>
      <c r="G421" s="75"/>
      <c r="H421" s="75"/>
      <c r="I421" s="75"/>
      <c r="J421" s="75"/>
    </row>
    <row r="422" spans="1:12" s="20" customFormat="1" x14ac:dyDescent="0.3">
      <c r="A422" s="77" t="s">
        <v>1301</v>
      </c>
      <c r="B422" s="77" t="s">
        <v>2133</v>
      </c>
      <c r="C422" s="65" t="s">
        <v>2134</v>
      </c>
      <c r="E422" s="19"/>
      <c r="F422" s="19"/>
      <c r="G422" s="65" t="s">
        <v>2120</v>
      </c>
    </row>
    <row r="423" spans="1:12" s="20" customFormat="1" x14ac:dyDescent="0.3">
      <c r="A423" s="77" t="s">
        <v>1301</v>
      </c>
      <c r="B423" s="77" t="s">
        <v>2135</v>
      </c>
      <c r="C423" s="65" t="s">
        <v>2136</v>
      </c>
      <c r="E423" s="19"/>
      <c r="F423" s="19"/>
      <c r="G423" s="65" t="s">
        <v>2137</v>
      </c>
    </row>
    <row r="424" spans="1:12" s="80" customFormat="1" x14ac:dyDescent="0.3">
      <c r="A424" s="78" t="s">
        <v>1349</v>
      </c>
      <c r="B424" s="79"/>
      <c r="C424" s="78"/>
    </row>
    <row r="425" spans="1:12" s="70" customFormat="1" x14ac:dyDescent="0.3">
      <c r="A425" s="69" t="s">
        <v>1452</v>
      </c>
      <c r="B425" s="69" t="s">
        <v>2138</v>
      </c>
      <c r="C425" s="69" t="s">
        <v>2139</v>
      </c>
      <c r="G425" s="70" t="s">
        <v>2140</v>
      </c>
    </row>
    <row r="426" spans="1:12" x14ac:dyDescent="0.3">
      <c r="A426" s="42" t="s">
        <v>1458</v>
      </c>
      <c r="B426" s="42" t="s">
        <v>106</v>
      </c>
      <c r="C426" s="42" t="s">
        <v>2141</v>
      </c>
      <c r="D426" s="43" t="s">
        <v>2142</v>
      </c>
      <c r="E426" s="42" t="s">
        <v>1101</v>
      </c>
      <c r="F426" s="42"/>
      <c r="G426" s="42"/>
    </row>
    <row r="427" spans="1:12" x14ac:dyDescent="0.3">
      <c r="A427" s="42" t="s">
        <v>1394</v>
      </c>
      <c r="B427" s="42" t="s">
        <v>107</v>
      </c>
      <c r="C427" s="42" t="s">
        <v>2143</v>
      </c>
      <c r="D427" s="43" t="s">
        <v>2142</v>
      </c>
      <c r="E427" s="42" t="s">
        <v>1101</v>
      </c>
      <c r="F427" s="42"/>
      <c r="G427" s="42" t="s">
        <v>2144</v>
      </c>
      <c r="H427" s="42" t="s">
        <v>1482</v>
      </c>
      <c r="I427" s="42" t="s">
        <v>1563</v>
      </c>
      <c r="J427" s="42"/>
    </row>
    <row r="428" spans="1:12" s="26" customFormat="1" x14ac:dyDescent="0.3">
      <c r="A428" s="28" t="s">
        <v>1344</v>
      </c>
      <c r="B428" s="28" t="s">
        <v>2145</v>
      </c>
      <c r="C428" s="28"/>
      <c r="E428" s="28" t="s">
        <v>1101</v>
      </c>
      <c r="F428" s="28"/>
      <c r="G428" s="28" t="s">
        <v>2144</v>
      </c>
      <c r="L428" s="26" t="s">
        <v>2146</v>
      </c>
    </row>
    <row r="429" spans="1:12" s="26" customFormat="1" x14ac:dyDescent="0.3">
      <c r="A429" s="28" t="s">
        <v>1344</v>
      </c>
      <c r="B429" s="28" t="s">
        <v>108</v>
      </c>
      <c r="C429" s="28"/>
      <c r="E429" s="28" t="s">
        <v>1101</v>
      </c>
      <c r="F429" s="28"/>
      <c r="G429" s="28" t="s">
        <v>2144</v>
      </c>
      <c r="L429" s="26" t="s">
        <v>2147</v>
      </c>
    </row>
    <row r="430" spans="1:12" s="72" customFormat="1" x14ac:dyDescent="0.3">
      <c r="A430" s="71" t="s">
        <v>1316</v>
      </c>
      <c r="B430" s="71" t="s">
        <v>2148</v>
      </c>
      <c r="C430" s="71" t="s">
        <v>1488</v>
      </c>
      <c r="E430" s="71"/>
      <c r="F430" s="71"/>
      <c r="G430" s="71"/>
    </row>
    <row r="431" spans="1:12" s="74" customFormat="1" x14ac:dyDescent="0.3">
      <c r="A431" s="73" t="s">
        <v>1489</v>
      </c>
      <c r="B431" s="73" t="s">
        <v>109</v>
      </c>
      <c r="C431" s="73" t="s">
        <v>2149</v>
      </c>
      <c r="D431" s="74" t="s">
        <v>1491</v>
      </c>
      <c r="E431" s="73" t="s">
        <v>1101</v>
      </c>
      <c r="F431" s="73"/>
      <c r="G431" s="73"/>
      <c r="H431" s="73"/>
      <c r="I431" s="73"/>
      <c r="J431" s="73"/>
    </row>
    <row r="432" spans="1:12" s="74" customFormat="1" x14ac:dyDescent="0.3">
      <c r="A432" s="73" t="s">
        <v>1492</v>
      </c>
      <c r="B432" s="73" t="s">
        <v>110</v>
      </c>
      <c r="C432" s="73" t="s">
        <v>2150</v>
      </c>
      <c r="E432" s="73" t="s">
        <v>1101</v>
      </c>
      <c r="F432" s="73"/>
      <c r="G432" s="73"/>
    </row>
    <row r="433" spans="1:13" s="74" customFormat="1" x14ac:dyDescent="0.3">
      <c r="A433" s="73" t="s">
        <v>1494</v>
      </c>
      <c r="B433" s="73" t="s">
        <v>2151</v>
      </c>
      <c r="C433" s="74" t="s">
        <v>2152</v>
      </c>
      <c r="D433" s="74" t="s">
        <v>1497</v>
      </c>
      <c r="E433" s="73" t="s">
        <v>1101</v>
      </c>
      <c r="F433" s="73"/>
      <c r="G433" s="73" t="s">
        <v>2144</v>
      </c>
    </row>
    <row r="434" spans="1:13" s="74" customFormat="1" x14ac:dyDescent="0.3">
      <c r="A434" s="73" t="s">
        <v>1473</v>
      </c>
      <c r="B434" s="73" t="s">
        <v>2153</v>
      </c>
      <c r="C434" s="74" t="s">
        <v>2154</v>
      </c>
      <c r="D434" s="74" t="s">
        <v>1497</v>
      </c>
      <c r="E434" s="73" t="s">
        <v>1101</v>
      </c>
      <c r="F434" s="73"/>
      <c r="G434" s="73" t="s">
        <v>2155</v>
      </c>
      <c r="H434" s="73" t="s">
        <v>2156</v>
      </c>
      <c r="I434" s="73" t="s">
        <v>1502</v>
      </c>
      <c r="J434" s="73"/>
    </row>
    <row r="435" spans="1:13" s="74" customFormat="1" x14ac:dyDescent="0.3">
      <c r="A435" s="73" t="s">
        <v>1344</v>
      </c>
      <c r="B435" s="73" t="s">
        <v>111</v>
      </c>
      <c r="E435" s="73"/>
      <c r="F435" s="73"/>
      <c r="G435" s="73" t="s">
        <v>2155</v>
      </c>
      <c r="H435" s="73"/>
      <c r="I435" s="73"/>
      <c r="J435" s="73"/>
      <c r="L435" s="74" t="s">
        <v>2157</v>
      </c>
    </row>
    <row r="436" spans="1:13" s="76" customFormat="1" x14ac:dyDescent="0.3">
      <c r="A436" s="75" t="s">
        <v>1349</v>
      </c>
      <c r="B436" s="75"/>
      <c r="C436" s="75"/>
      <c r="E436" s="75"/>
      <c r="F436" s="75"/>
      <c r="G436" s="75"/>
      <c r="H436" s="75"/>
      <c r="I436" s="75"/>
      <c r="J436" s="75"/>
    </row>
    <row r="437" spans="1:13" s="20" customFormat="1" x14ac:dyDescent="0.3">
      <c r="A437" s="77" t="s">
        <v>1301</v>
      </c>
      <c r="B437" s="77" t="s">
        <v>2158</v>
      </c>
      <c r="C437" s="65" t="s">
        <v>2159</v>
      </c>
      <c r="E437" s="19"/>
      <c r="F437" s="19"/>
      <c r="G437" s="65" t="s">
        <v>2144</v>
      </c>
    </row>
    <row r="438" spans="1:13" s="20" customFormat="1" x14ac:dyDescent="0.3">
      <c r="A438" s="77" t="s">
        <v>1301</v>
      </c>
      <c r="B438" s="77" t="s">
        <v>2160</v>
      </c>
      <c r="C438" s="65" t="s">
        <v>2161</v>
      </c>
      <c r="E438" s="19"/>
      <c r="F438" s="19"/>
      <c r="G438" s="65" t="s">
        <v>2162</v>
      </c>
    </row>
    <row r="439" spans="1:13" s="80" customFormat="1" x14ac:dyDescent="0.3">
      <c r="A439" s="78" t="s">
        <v>1349</v>
      </c>
      <c r="B439" s="79"/>
      <c r="C439" s="78"/>
    </row>
    <row r="440" spans="1:13" s="170" customFormat="1" x14ac:dyDescent="0.3">
      <c r="A440" s="169" t="s">
        <v>1452</v>
      </c>
      <c r="B440" s="169" t="s">
        <v>2163</v>
      </c>
      <c r="C440" s="169" t="s">
        <v>2164</v>
      </c>
      <c r="G440" s="170" t="s">
        <v>2165</v>
      </c>
    </row>
    <row r="441" spans="1:13" s="172" customFormat="1" x14ac:dyDescent="0.3">
      <c r="A441" s="171" t="s">
        <v>1458</v>
      </c>
      <c r="B441" s="171" t="s">
        <v>112</v>
      </c>
      <c r="C441" s="171" t="s">
        <v>2166</v>
      </c>
      <c r="D441" s="172" t="s">
        <v>2167</v>
      </c>
      <c r="E441" s="171" t="s">
        <v>1101</v>
      </c>
      <c r="F441" s="171"/>
      <c r="G441" s="171"/>
      <c r="M441" s="170" t="s">
        <v>2163</v>
      </c>
    </row>
    <row r="442" spans="1:13" s="172" customFormat="1" x14ac:dyDescent="0.3">
      <c r="A442" s="171" t="s">
        <v>1394</v>
      </c>
      <c r="B442" s="171" t="s">
        <v>113</v>
      </c>
      <c r="C442" s="171" t="s">
        <v>2168</v>
      </c>
      <c r="D442" s="172" t="s">
        <v>2167</v>
      </c>
      <c r="E442" s="171" t="s">
        <v>1101</v>
      </c>
      <c r="F442" s="171"/>
      <c r="G442" s="171" t="s">
        <v>2169</v>
      </c>
      <c r="H442" s="171" t="s">
        <v>4613</v>
      </c>
      <c r="I442" s="171" t="s">
        <v>1563</v>
      </c>
      <c r="J442" s="171"/>
    </row>
    <row r="443" spans="1:13" s="172" customFormat="1" x14ac:dyDescent="0.3">
      <c r="A443" s="171" t="s">
        <v>1344</v>
      </c>
      <c r="B443" s="171" t="s">
        <v>2170</v>
      </c>
      <c r="C443" s="171"/>
      <c r="E443" s="171" t="s">
        <v>1101</v>
      </c>
      <c r="F443" s="171"/>
      <c r="G443" s="171" t="s">
        <v>2169</v>
      </c>
      <c r="L443" s="172" t="s">
        <v>2171</v>
      </c>
    </row>
    <row r="444" spans="1:13" s="172" customFormat="1" x14ac:dyDescent="0.3">
      <c r="A444" s="171" t="s">
        <v>1344</v>
      </c>
      <c r="B444" s="171" t="s">
        <v>114</v>
      </c>
      <c r="C444" s="171"/>
      <c r="E444" s="171" t="s">
        <v>1101</v>
      </c>
      <c r="F444" s="171"/>
      <c r="G444" s="171" t="s">
        <v>2169</v>
      </c>
      <c r="L444" s="172" t="s">
        <v>2172</v>
      </c>
    </row>
    <row r="445" spans="1:13" s="174" customFormat="1" x14ac:dyDescent="0.3">
      <c r="A445" s="173" t="s">
        <v>1316</v>
      </c>
      <c r="B445" s="173" t="s">
        <v>2173</v>
      </c>
      <c r="C445" s="173" t="s">
        <v>1488</v>
      </c>
      <c r="E445" s="173"/>
      <c r="F445" s="173"/>
      <c r="G445" s="173"/>
    </row>
    <row r="446" spans="1:13" s="172" customFormat="1" x14ac:dyDescent="0.3">
      <c r="A446" s="171" t="s">
        <v>1489</v>
      </c>
      <c r="B446" s="171" t="s">
        <v>115</v>
      </c>
      <c r="C446" s="171" t="s">
        <v>2174</v>
      </c>
      <c r="D446" s="172" t="s">
        <v>1491</v>
      </c>
      <c r="E446" s="171" t="s">
        <v>1101</v>
      </c>
      <c r="F446" s="171"/>
      <c r="G446" s="171"/>
      <c r="H446" s="171"/>
      <c r="I446" s="171"/>
      <c r="J446" s="171"/>
    </row>
    <row r="447" spans="1:13" s="172" customFormat="1" x14ac:dyDescent="0.3">
      <c r="A447" s="171" t="s">
        <v>1492</v>
      </c>
      <c r="B447" s="171" t="s">
        <v>116</v>
      </c>
      <c r="C447" s="171" t="s">
        <v>2175</v>
      </c>
      <c r="E447" s="171" t="s">
        <v>1101</v>
      </c>
      <c r="F447" s="171"/>
      <c r="G447" s="171"/>
    </row>
    <row r="448" spans="1:13" s="172" customFormat="1" x14ac:dyDescent="0.3">
      <c r="A448" s="171" t="s">
        <v>1494</v>
      </c>
      <c r="B448" s="171" t="s">
        <v>2176</v>
      </c>
      <c r="C448" s="172" t="s">
        <v>2177</v>
      </c>
      <c r="D448" s="172" t="s">
        <v>1497</v>
      </c>
      <c r="E448" s="171" t="s">
        <v>1101</v>
      </c>
      <c r="F448" s="171"/>
      <c r="G448" s="171" t="s">
        <v>2169</v>
      </c>
    </row>
    <row r="449" spans="1:13" s="172" customFormat="1" x14ac:dyDescent="0.3">
      <c r="A449" s="171" t="s">
        <v>1473</v>
      </c>
      <c r="B449" s="171" t="s">
        <v>2178</v>
      </c>
      <c r="C449" s="172" t="s">
        <v>2179</v>
      </c>
      <c r="D449" s="172" t="s">
        <v>1497</v>
      </c>
      <c r="E449" s="171" t="s">
        <v>1101</v>
      </c>
      <c r="F449" s="171"/>
      <c r="G449" s="171" t="s">
        <v>2180</v>
      </c>
      <c r="H449" s="171" t="s">
        <v>2181</v>
      </c>
      <c r="I449" s="171" t="s">
        <v>1502</v>
      </c>
      <c r="J449" s="171"/>
    </row>
    <row r="450" spans="1:13" s="172" customFormat="1" x14ac:dyDescent="0.3">
      <c r="A450" s="171" t="s">
        <v>1344</v>
      </c>
      <c r="B450" s="171" t="s">
        <v>117</v>
      </c>
      <c r="E450" s="171"/>
      <c r="F450" s="171"/>
      <c r="G450" s="171" t="s">
        <v>2180</v>
      </c>
      <c r="H450" s="171"/>
      <c r="I450" s="171"/>
      <c r="J450" s="171"/>
      <c r="L450" s="172" t="s">
        <v>2182</v>
      </c>
    </row>
    <row r="451" spans="1:13" s="174" customFormat="1" x14ac:dyDescent="0.3">
      <c r="A451" s="173" t="s">
        <v>1349</v>
      </c>
      <c r="B451" s="173"/>
      <c r="C451" s="173"/>
      <c r="E451" s="173"/>
      <c r="F451" s="173"/>
      <c r="G451" s="173"/>
      <c r="H451" s="173"/>
      <c r="I451" s="173"/>
      <c r="J451" s="173"/>
    </row>
    <row r="452" spans="1:13" s="172" customFormat="1" x14ac:dyDescent="0.3">
      <c r="A452" s="175" t="s">
        <v>1301</v>
      </c>
      <c r="B452" s="175" t="s">
        <v>2183</v>
      </c>
      <c r="C452" s="176" t="s">
        <v>2184</v>
      </c>
      <c r="E452" s="171"/>
      <c r="F452" s="171"/>
      <c r="G452" s="176" t="s">
        <v>2169</v>
      </c>
    </row>
    <row r="453" spans="1:13" s="172" customFormat="1" x14ac:dyDescent="0.3">
      <c r="A453" s="175" t="s">
        <v>1301</v>
      </c>
      <c r="B453" s="175" t="s">
        <v>2185</v>
      </c>
      <c r="C453" s="176" t="s">
        <v>2186</v>
      </c>
      <c r="E453" s="171"/>
      <c r="F453" s="171"/>
      <c r="G453" s="176" t="s">
        <v>2187</v>
      </c>
    </row>
    <row r="454" spans="1:13" s="170" customFormat="1" x14ac:dyDescent="0.3">
      <c r="A454" s="169" t="s">
        <v>1349</v>
      </c>
      <c r="B454" s="177"/>
      <c r="C454" s="169"/>
    </row>
    <row r="455" spans="1:13" s="70" customFormat="1" x14ac:dyDescent="0.3">
      <c r="A455" s="69" t="s">
        <v>1452</v>
      </c>
      <c r="B455" s="69" t="s">
        <v>2188</v>
      </c>
      <c r="C455" s="69" t="s">
        <v>2189</v>
      </c>
      <c r="G455" s="70" t="s">
        <v>2190</v>
      </c>
    </row>
    <row r="456" spans="1:13" x14ac:dyDescent="0.3">
      <c r="A456" s="42" t="s">
        <v>1458</v>
      </c>
      <c r="B456" s="42" t="s">
        <v>118</v>
      </c>
      <c r="C456" s="42" t="s">
        <v>2191</v>
      </c>
      <c r="D456" s="43" t="s">
        <v>2192</v>
      </c>
      <c r="E456" s="42" t="s">
        <v>1101</v>
      </c>
      <c r="F456" s="42"/>
      <c r="G456" s="42"/>
      <c r="M456" s="43" t="s">
        <v>2193</v>
      </c>
    </row>
    <row r="457" spans="1:13" x14ac:dyDescent="0.3">
      <c r="A457" s="42" t="s">
        <v>1394</v>
      </c>
      <c r="B457" s="42" t="s">
        <v>119</v>
      </c>
      <c r="C457" s="42" t="s">
        <v>2194</v>
      </c>
      <c r="D457" s="43" t="s">
        <v>2192</v>
      </c>
      <c r="E457" s="42" t="s">
        <v>1101</v>
      </c>
      <c r="F457" s="42"/>
      <c r="G457" s="42" t="s">
        <v>2195</v>
      </c>
      <c r="H457" s="42" t="s">
        <v>4613</v>
      </c>
      <c r="I457" s="42" t="s">
        <v>1563</v>
      </c>
      <c r="J457" s="42"/>
    </row>
    <row r="458" spans="1:13" s="26" customFormat="1" x14ac:dyDescent="0.3">
      <c r="A458" s="28" t="s">
        <v>1344</v>
      </c>
      <c r="B458" s="28" t="s">
        <v>2196</v>
      </c>
      <c r="C458" s="28"/>
      <c r="E458" s="28" t="s">
        <v>1101</v>
      </c>
      <c r="F458" s="28"/>
      <c r="G458" s="28" t="s">
        <v>2195</v>
      </c>
      <c r="L458" s="26" t="s">
        <v>2197</v>
      </c>
    </row>
    <row r="459" spans="1:13" s="26" customFormat="1" x14ac:dyDescent="0.3">
      <c r="A459" s="28" t="s">
        <v>1344</v>
      </c>
      <c r="B459" s="28" t="s">
        <v>120</v>
      </c>
      <c r="C459" s="28"/>
      <c r="E459" s="28" t="s">
        <v>1101</v>
      </c>
      <c r="F459" s="28"/>
      <c r="G459" s="28" t="s">
        <v>2195</v>
      </c>
      <c r="L459" s="26" t="s">
        <v>2198</v>
      </c>
    </row>
    <row r="460" spans="1:13" s="72" customFormat="1" x14ac:dyDescent="0.3">
      <c r="A460" s="71" t="s">
        <v>1316</v>
      </c>
      <c r="B460" s="71" t="s">
        <v>2199</v>
      </c>
      <c r="C460" s="71" t="s">
        <v>1488</v>
      </c>
      <c r="E460" s="71"/>
      <c r="F460" s="71"/>
      <c r="G460" s="71"/>
    </row>
    <row r="461" spans="1:13" s="74" customFormat="1" x14ac:dyDescent="0.3">
      <c r="A461" s="73" t="s">
        <v>1489</v>
      </c>
      <c r="B461" s="73" t="s">
        <v>121</v>
      </c>
      <c r="C461" s="73" t="s">
        <v>2200</v>
      </c>
      <c r="D461" s="74" t="s">
        <v>1491</v>
      </c>
      <c r="E461" s="73" t="s">
        <v>1101</v>
      </c>
      <c r="F461" s="73"/>
      <c r="G461" s="73"/>
      <c r="H461" s="73"/>
      <c r="I461" s="73"/>
      <c r="J461" s="73"/>
    </row>
    <row r="462" spans="1:13" s="74" customFormat="1" x14ac:dyDescent="0.3">
      <c r="A462" s="73" t="s">
        <v>1492</v>
      </c>
      <c r="B462" s="73" t="s">
        <v>122</v>
      </c>
      <c r="C462" s="73" t="s">
        <v>2201</v>
      </c>
      <c r="E462" s="73" t="s">
        <v>1101</v>
      </c>
      <c r="F462" s="73"/>
      <c r="G462" s="73"/>
    </row>
    <row r="463" spans="1:13" s="74" customFormat="1" x14ac:dyDescent="0.3">
      <c r="A463" s="73" t="s">
        <v>1494</v>
      </c>
      <c r="B463" s="73" t="s">
        <v>2202</v>
      </c>
      <c r="C463" s="74" t="s">
        <v>2203</v>
      </c>
      <c r="D463" s="74" t="s">
        <v>1497</v>
      </c>
      <c r="E463" s="73" t="s">
        <v>1101</v>
      </c>
      <c r="F463" s="73"/>
      <c r="G463" s="73" t="s">
        <v>2195</v>
      </c>
    </row>
    <row r="464" spans="1:13" s="74" customFormat="1" x14ac:dyDescent="0.3">
      <c r="A464" s="73" t="s">
        <v>1473</v>
      </c>
      <c r="B464" s="73" t="s">
        <v>2204</v>
      </c>
      <c r="C464" s="74" t="s">
        <v>2205</v>
      </c>
      <c r="D464" s="74" t="s">
        <v>1497</v>
      </c>
      <c r="E464" s="73" t="s">
        <v>1101</v>
      </c>
      <c r="F464" s="73"/>
      <c r="G464" s="73" t="s">
        <v>2206</v>
      </c>
      <c r="H464" s="73" t="s">
        <v>2207</v>
      </c>
      <c r="I464" s="73" t="s">
        <v>1502</v>
      </c>
      <c r="J464" s="73"/>
    </row>
    <row r="465" spans="1:13" s="74" customFormat="1" x14ac:dyDescent="0.3">
      <c r="A465" s="73" t="s">
        <v>1344</v>
      </c>
      <c r="B465" s="73" t="s">
        <v>123</v>
      </c>
      <c r="E465" s="73"/>
      <c r="F465" s="73"/>
      <c r="G465" s="73" t="s">
        <v>2206</v>
      </c>
      <c r="H465" s="73"/>
      <c r="I465" s="73"/>
      <c r="J465" s="73"/>
      <c r="L465" s="74" t="s">
        <v>2208</v>
      </c>
    </row>
    <row r="466" spans="1:13" s="76" customFormat="1" x14ac:dyDescent="0.3">
      <c r="A466" s="75" t="s">
        <v>1349</v>
      </c>
      <c r="B466" s="75"/>
      <c r="C466" s="75"/>
      <c r="E466" s="75"/>
      <c r="F466" s="75"/>
      <c r="G466" s="75"/>
      <c r="H466" s="75"/>
      <c r="I466" s="75"/>
      <c r="J466" s="75"/>
    </row>
    <row r="467" spans="1:13" s="20" customFormat="1" x14ac:dyDescent="0.3">
      <c r="A467" s="77" t="s">
        <v>1301</v>
      </c>
      <c r="B467" s="77" t="s">
        <v>2209</v>
      </c>
      <c r="C467" s="65" t="s">
        <v>2210</v>
      </c>
      <c r="E467" s="19"/>
      <c r="F467" s="19"/>
      <c r="G467" s="65" t="s">
        <v>2195</v>
      </c>
    </row>
    <row r="468" spans="1:13" s="20" customFormat="1" x14ac:dyDescent="0.3">
      <c r="A468" s="77" t="s">
        <v>1301</v>
      </c>
      <c r="B468" s="77" t="s">
        <v>2211</v>
      </c>
      <c r="C468" s="65" t="s">
        <v>2212</v>
      </c>
      <c r="E468" s="19"/>
      <c r="F468" s="19"/>
      <c r="G468" s="65" t="s">
        <v>2213</v>
      </c>
    </row>
    <row r="469" spans="1:13" s="80" customFormat="1" x14ac:dyDescent="0.3">
      <c r="A469" s="78" t="s">
        <v>1349</v>
      </c>
      <c r="B469" s="79"/>
      <c r="C469" s="78"/>
    </row>
    <row r="470" spans="1:13" s="70" customFormat="1" x14ac:dyDescent="0.3">
      <c r="A470" s="69" t="s">
        <v>1452</v>
      </c>
      <c r="B470" s="69" t="s">
        <v>2214</v>
      </c>
      <c r="C470" s="69" t="s">
        <v>2215</v>
      </c>
      <c r="G470" s="70" t="s">
        <v>2216</v>
      </c>
    </row>
    <row r="471" spans="1:13" x14ac:dyDescent="0.3">
      <c r="A471" s="42" t="s">
        <v>1458</v>
      </c>
      <c r="B471" s="42" t="s">
        <v>124</v>
      </c>
      <c r="C471" s="42" t="s">
        <v>2217</v>
      </c>
      <c r="D471" s="43" t="s">
        <v>2218</v>
      </c>
      <c r="E471" s="42" t="s">
        <v>1101</v>
      </c>
      <c r="F471" s="42"/>
      <c r="G471" s="42"/>
      <c r="M471" s="43" t="s">
        <v>2219</v>
      </c>
    </row>
    <row r="472" spans="1:13" x14ac:dyDescent="0.3">
      <c r="A472" s="42" t="s">
        <v>1394</v>
      </c>
      <c r="B472" s="42" t="s">
        <v>125</v>
      </c>
      <c r="C472" s="42" t="s">
        <v>2220</v>
      </c>
      <c r="D472" s="43" t="s">
        <v>2221</v>
      </c>
      <c r="E472" s="42" t="s">
        <v>1101</v>
      </c>
      <c r="F472" s="42"/>
      <c r="G472" s="42" t="s">
        <v>2222</v>
      </c>
      <c r="H472" s="42" t="s">
        <v>4613</v>
      </c>
      <c r="I472" s="42" t="s">
        <v>1563</v>
      </c>
      <c r="J472" s="42"/>
    </row>
    <row r="473" spans="1:13" s="26" customFormat="1" x14ac:dyDescent="0.3">
      <c r="A473" s="28" t="s">
        <v>1344</v>
      </c>
      <c r="B473" s="28" t="s">
        <v>2223</v>
      </c>
      <c r="C473" s="28"/>
      <c r="E473" s="28" t="s">
        <v>1101</v>
      </c>
      <c r="F473" s="28"/>
      <c r="G473" s="28" t="s">
        <v>2222</v>
      </c>
      <c r="L473" s="26" t="s">
        <v>2224</v>
      </c>
    </row>
    <row r="474" spans="1:13" s="26" customFormat="1" x14ac:dyDescent="0.3">
      <c r="A474" s="28" t="s">
        <v>1344</v>
      </c>
      <c r="B474" s="28" t="s">
        <v>126</v>
      </c>
      <c r="C474" s="28"/>
      <c r="E474" s="28" t="s">
        <v>1101</v>
      </c>
      <c r="F474" s="28"/>
      <c r="G474" s="28" t="s">
        <v>2222</v>
      </c>
      <c r="L474" s="26" t="s">
        <v>2225</v>
      </c>
    </row>
    <row r="475" spans="1:13" s="72" customFormat="1" x14ac:dyDescent="0.3">
      <c r="A475" s="71" t="s">
        <v>1316</v>
      </c>
      <c r="B475" s="71" t="s">
        <v>2226</v>
      </c>
      <c r="C475" s="71" t="s">
        <v>1488</v>
      </c>
      <c r="E475" s="71"/>
      <c r="F475" s="71"/>
      <c r="G475" s="71"/>
    </row>
    <row r="476" spans="1:13" s="74" customFormat="1" x14ac:dyDescent="0.3">
      <c r="A476" s="73" t="s">
        <v>1489</v>
      </c>
      <c r="B476" s="73" t="s">
        <v>127</v>
      </c>
      <c r="C476" s="73" t="s">
        <v>2227</v>
      </c>
      <c r="D476" s="74" t="s">
        <v>1491</v>
      </c>
      <c r="E476" s="73" t="s">
        <v>1101</v>
      </c>
      <c r="F476" s="73"/>
      <c r="G476" s="73"/>
      <c r="H476" s="73"/>
      <c r="I476" s="73"/>
      <c r="J476" s="73"/>
    </row>
    <row r="477" spans="1:13" s="74" customFormat="1" x14ac:dyDescent="0.3">
      <c r="A477" s="73" t="s">
        <v>1492</v>
      </c>
      <c r="B477" s="73" t="s">
        <v>128</v>
      </c>
      <c r="C477" s="73" t="s">
        <v>2228</v>
      </c>
      <c r="E477" s="73" t="s">
        <v>1101</v>
      </c>
      <c r="F477" s="73"/>
      <c r="G477" s="73"/>
    </row>
    <row r="478" spans="1:13" s="74" customFormat="1" x14ac:dyDescent="0.3">
      <c r="A478" s="73" t="s">
        <v>1494</v>
      </c>
      <c r="B478" s="73" t="s">
        <v>2229</v>
      </c>
      <c r="C478" s="74" t="s">
        <v>2230</v>
      </c>
      <c r="D478" s="74" t="s">
        <v>1497</v>
      </c>
      <c r="E478" s="73" t="s">
        <v>1101</v>
      </c>
      <c r="F478" s="73"/>
      <c r="G478" s="73" t="s">
        <v>2222</v>
      </c>
    </row>
    <row r="479" spans="1:13" s="74" customFormat="1" x14ac:dyDescent="0.3">
      <c r="A479" s="73" t="s">
        <v>1473</v>
      </c>
      <c r="B479" s="73" t="s">
        <v>2231</v>
      </c>
      <c r="C479" s="74" t="s">
        <v>2232</v>
      </c>
      <c r="D479" s="74" t="s">
        <v>1497</v>
      </c>
      <c r="E479" s="73" t="s">
        <v>1101</v>
      </c>
      <c r="F479" s="73"/>
      <c r="G479" s="73" t="s">
        <v>2233</v>
      </c>
      <c r="H479" s="73" t="s">
        <v>2234</v>
      </c>
      <c r="I479" s="73" t="s">
        <v>1502</v>
      </c>
      <c r="J479" s="73"/>
    </row>
    <row r="480" spans="1:13" s="74" customFormat="1" x14ac:dyDescent="0.3">
      <c r="A480" s="73" t="s">
        <v>1344</v>
      </c>
      <c r="B480" s="73" t="s">
        <v>129</v>
      </c>
      <c r="E480" s="73"/>
      <c r="F480" s="73"/>
      <c r="G480" s="73" t="s">
        <v>2233</v>
      </c>
      <c r="H480" s="73"/>
      <c r="I480" s="73"/>
      <c r="J480" s="73"/>
      <c r="L480" s="74" t="s">
        <v>2235</v>
      </c>
    </row>
    <row r="481" spans="1:12" s="76" customFormat="1" x14ac:dyDescent="0.3">
      <c r="A481" s="75" t="s">
        <v>1349</v>
      </c>
      <c r="B481" s="75"/>
      <c r="C481" s="75"/>
      <c r="E481" s="75"/>
      <c r="F481" s="75"/>
      <c r="G481" s="75"/>
      <c r="H481" s="75"/>
      <c r="I481" s="75"/>
      <c r="J481" s="75"/>
    </row>
    <row r="482" spans="1:12" s="20" customFormat="1" x14ac:dyDescent="0.3">
      <c r="A482" s="77" t="s">
        <v>1301</v>
      </c>
      <c r="B482" s="77" t="s">
        <v>2236</v>
      </c>
      <c r="C482" s="65" t="s">
        <v>2237</v>
      </c>
      <c r="E482" s="19"/>
      <c r="F482" s="19"/>
      <c r="G482" s="65" t="s">
        <v>2222</v>
      </c>
    </row>
    <row r="483" spans="1:12" s="20" customFormat="1" x14ac:dyDescent="0.3">
      <c r="A483" s="77" t="s">
        <v>1301</v>
      </c>
      <c r="B483" s="77" t="s">
        <v>2238</v>
      </c>
      <c r="C483" s="65" t="s">
        <v>2239</v>
      </c>
      <c r="E483" s="19"/>
      <c r="F483" s="19"/>
      <c r="G483" s="65" t="s">
        <v>2240</v>
      </c>
    </row>
    <row r="484" spans="1:12" s="80" customFormat="1" x14ac:dyDescent="0.3">
      <c r="A484" s="78" t="s">
        <v>1349</v>
      </c>
      <c r="B484" s="79"/>
      <c r="C484" s="78"/>
    </row>
    <row r="485" spans="1:12" s="179" customFormat="1" x14ac:dyDescent="0.3">
      <c r="A485" s="178" t="s">
        <v>1452</v>
      </c>
      <c r="B485" s="178" t="s">
        <v>4615</v>
      </c>
      <c r="C485" s="178" t="s">
        <v>4599</v>
      </c>
      <c r="G485" s="179" t="s">
        <v>4616</v>
      </c>
    </row>
    <row r="486" spans="1:12" s="182" customFormat="1" x14ac:dyDescent="0.3">
      <c r="A486" s="180" t="s">
        <v>1458</v>
      </c>
      <c r="B486" s="181" t="s">
        <v>4573</v>
      </c>
      <c r="C486" s="180" t="s">
        <v>4617</v>
      </c>
      <c r="D486" s="182" t="s">
        <v>4618</v>
      </c>
      <c r="E486" s="180" t="s">
        <v>1101</v>
      </c>
      <c r="F486" s="180"/>
      <c r="G486" s="180"/>
    </row>
    <row r="487" spans="1:12" s="182" customFormat="1" x14ac:dyDescent="0.3">
      <c r="A487" s="180" t="s">
        <v>1394</v>
      </c>
      <c r="B487" s="181" t="s">
        <v>4574</v>
      </c>
      <c r="C487" s="181" t="s">
        <v>4619</v>
      </c>
      <c r="D487" s="182" t="s">
        <v>4618</v>
      </c>
      <c r="E487" s="180" t="s">
        <v>1101</v>
      </c>
      <c r="F487" s="180"/>
      <c r="G487" s="180" t="s">
        <v>4620</v>
      </c>
      <c r="H487" s="180" t="s">
        <v>1482</v>
      </c>
      <c r="I487" s="180" t="s">
        <v>1563</v>
      </c>
      <c r="J487" s="180"/>
    </row>
    <row r="488" spans="1:12" s="182" customFormat="1" x14ac:dyDescent="0.3">
      <c r="A488" s="180" t="s">
        <v>1344</v>
      </c>
      <c r="B488" s="180" t="s">
        <v>4621</v>
      </c>
      <c r="C488" s="180"/>
      <c r="E488" s="180" t="s">
        <v>1101</v>
      </c>
      <c r="F488" s="180"/>
      <c r="G488" s="180" t="s">
        <v>4620</v>
      </c>
      <c r="L488" s="182" t="s">
        <v>4622</v>
      </c>
    </row>
    <row r="489" spans="1:12" s="182" customFormat="1" ht="16.5" customHeight="1" x14ac:dyDescent="0.3">
      <c r="A489" s="180" t="s">
        <v>1344</v>
      </c>
      <c r="B489" s="180" t="s">
        <v>4575</v>
      </c>
      <c r="C489" s="180"/>
      <c r="E489" s="180" t="s">
        <v>1101</v>
      </c>
      <c r="F489" s="180"/>
      <c r="G489" s="180" t="s">
        <v>4620</v>
      </c>
      <c r="L489" s="183" t="s">
        <v>4623</v>
      </c>
    </row>
    <row r="490" spans="1:12" s="185" customFormat="1" x14ac:dyDescent="0.3">
      <c r="A490" s="184" t="s">
        <v>1316</v>
      </c>
      <c r="B490" s="184" t="s">
        <v>4624</v>
      </c>
      <c r="C490" s="184" t="s">
        <v>1488</v>
      </c>
      <c r="E490" s="184"/>
      <c r="F490" s="184"/>
      <c r="G490" s="184"/>
    </row>
    <row r="491" spans="1:12" s="182" customFormat="1" x14ac:dyDescent="0.3">
      <c r="A491" s="180" t="s">
        <v>1489</v>
      </c>
      <c r="B491" s="180" t="s">
        <v>4576</v>
      </c>
      <c r="C491" s="180" t="s">
        <v>4625</v>
      </c>
      <c r="D491" s="182" t="s">
        <v>1491</v>
      </c>
      <c r="E491" s="180" t="s">
        <v>1101</v>
      </c>
      <c r="F491" s="180"/>
      <c r="G491" s="180"/>
      <c r="H491" s="180"/>
      <c r="I491" s="180"/>
      <c r="J491" s="180"/>
    </row>
    <row r="492" spans="1:12" s="182" customFormat="1" x14ac:dyDescent="0.3">
      <c r="A492" s="180" t="s">
        <v>1492</v>
      </c>
      <c r="B492" s="180" t="s">
        <v>4577</v>
      </c>
      <c r="C492" s="180" t="s">
        <v>4626</v>
      </c>
      <c r="E492" s="180" t="s">
        <v>1101</v>
      </c>
      <c r="F492" s="180"/>
      <c r="G492" s="180"/>
    </row>
    <row r="493" spans="1:12" s="182" customFormat="1" x14ac:dyDescent="0.3">
      <c r="A493" s="180" t="s">
        <v>1494</v>
      </c>
      <c r="B493" s="180" t="s">
        <v>4627</v>
      </c>
      <c r="C493" s="182" t="s">
        <v>4628</v>
      </c>
      <c r="D493" s="182" t="s">
        <v>1497</v>
      </c>
      <c r="E493" s="180" t="s">
        <v>1101</v>
      </c>
      <c r="F493" s="180"/>
      <c r="G493" s="180" t="s">
        <v>4620</v>
      </c>
    </row>
    <row r="494" spans="1:12" s="182" customFormat="1" ht="14.25" customHeight="1" x14ac:dyDescent="0.3">
      <c r="A494" s="180" t="s">
        <v>1473</v>
      </c>
      <c r="B494" s="180" t="s">
        <v>4629</v>
      </c>
      <c r="C494" s="182" t="s">
        <v>4630</v>
      </c>
      <c r="D494" s="182" t="s">
        <v>1497</v>
      </c>
      <c r="E494" s="180" t="s">
        <v>1101</v>
      </c>
      <c r="F494" s="180"/>
      <c r="G494" s="180" t="s">
        <v>4631</v>
      </c>
      <c r="H494" s="186" t="s">
        <v>4632</v>
      </c>
      <c r="I494" s="180" t="s">
        <v>1502</v>
      </c>
      <c r="J494" s="180"/>
    </row>
    <row r="495" spans="1:12" s="182" customFormat="1" ht="13.5" customHeight="1" x14ac:dyDescent="0.3">
      <c r="A495" s="180" t="s">
        <v>1344</v>
      </c>
      <c r="B495" s="180" t="s">
        <v>4578</v>
      </c>
      <c r="E495" s="180"/>
      <c r="F495" s="180"/>
      <c r="G495" s="180" t="s">
        <v>4631</v>
      </c>
      <c r="H495" s="180"/>
      <c r="I495" s="180"/>
      <c r="J495" s="180"/>
      <c r="L495" s="183" t="s">
        <v>4633</v>
      </c>
    </row>
    <row r="496" spans="1:12" s="185" customFormat="1" x14ac:dyDescent="0.3">
      <c r="A496" s="184" t="s">
        <v>1349</v>
      </c>
      <c r="B496" s="184"/>
      <c r="C496" s="184"/>
      <c r="E496" s="184"/>
      <c r="F496" s="184"/>
      <c r="G496" s="184"/>
      <c r="H496" s="184"/>
      <c r="I496" s="184"/>
      <c r="J496" s="184"/>
    </row>
    <row r="497" spans="1:12" s="182" customFormat="1" ht="124.2" x14ac:dyDescent="0.3">
      <c r="A497" s="187" t="s">
        <v>1301</v>
      </c>
      <c r="B497" s="187" t="s">
        <v>4634</v>
      </c>
      <c r="C497" s="188" t="s">
        <v>4635</v>
      </c>
      <c r="E497" s="180"/>
      <c r="F497" s="180"/>
      <c r="G497" s="189" t="s">
        <v>4620</v>
      </c>
    </row>
    <row r="498" spans="1:12" s="182" customFormat="1" ht="82.8" x14ac:dyDescent="0.3">
      <c r="A498" s="187" t="s">
        <v>1301</v>
      </c>
      <c r="B498" s="187" t="s">
        <v>4636</v>
      </c>
      <c r="C498" s="188" t="s">
        <v>4637</v>
      </c>
      <c r="E498" s="180"/>
      <c r="F498" s="180"/>
      <c r="G498" s="189" t="s">
        <v>4638</v>
      </c>
    </row>
    <row r="499" spans="1:12" s="179" customFormat="1" x14ac:dyDescent="0.3">
      <c r="A499" s="178" t="s">
        <v>1349</v>
      </c>
      <c r="B499" s="190"/>
      <c r="C499" s="178"/>
    </row>
    <row r="500" spans="1:12" s="179" customFormat="1" x14ac:dyDescent="0.3">
      <c r="A500" s="178" t="s">
        <v>1452</v>
      </c>
      <c r="B500" s="178" t="s">
        <v>4639</v>
      </c>
      <c r="C500" s="178" t="s">
        <v>4600</v>
      </c>
      <c r="G500" s="179" t="s">
        <v>4640</v>
      </c>
    </row>
    <row r="501" spans="1:12" s="182" customFormat="1" x14ac:dyDescent="0.3">
      <c r="A501" s="180" t="s">
        <v>1458</v>
      </c>
      <c r="B501" s="181" t="s">
        <v>4579</v>
      </c>
      <c r="C501" s="180" t="s">
        <v>4641</v>
      </c>
      <c r="D501" s="182" t="s">
        <v>4618</v>
      </c>
      <c r="E501" s="180" t="s">
        <v>1101</v>
      </c>
      <c r="F501" s="180"/>
      <c r="G501" s="180"/>
    </row>
    <row r="502" spans="1:12" s="182" customFormat="1" x14ac:dyDescent="0.3">
      <c r="A502" s="180" t="s">
        <v>1394</v>
      </c>
      <c r="B502" s="181" t="s">
        <v>4580</v>
      </c>
      <c r="C502" s="181" t="s">
        <v>4642</v>
      </c>
      <c r="D502" s="182" t="s">
        <v>4618</v>
      </c>
      <c r="E502" s="180" t="s">
        <v>1101</v>
      </c>
      <c r="F502" s="180"/>
      <c r="G502" s="180" t="s">
        <v>4643</v>
      </c>
      <c r="H502" s="180" t="s">
        <v>1482</v>
      </c>
      <c r="I502" s="180" t="s">
        <v>1563</v>
      </c>
      <c r="J502" s="180"/>
    </row>
    <row r="503" spans="1:12" s="182" customFormat="1" x14ac:dyDescent="0.3">
      <c r="A503" s="180" t="s">
        <v>1344</v>
      </c>
      <c r="B503" s="180" t="s">
        <v>4644</v>
      </c>
      <c r="C503" s="180"/>
      <c r="E503" s="180" t="s">
        <v>1101</v>
      </c>
      <c r="F503" s="180"/>
      <c r="G503" s="180" t="s">
        <v>4643</v>
      </c>
      <c r="L503" s="182" t="s">
        <v>4645</v>
      </c>
    </row>
    <row r="504" spans="1:12" s="182" customFormat="1" ht="16.5" customHeight="1" x14ac:dyDescent="0.3">
      <c r="A504" s="180" t="s">
        <v>1344</v>
      </c>
      <c r="B504" s="180" t="s">
        <v>4581</v>
      </c>
      <c r="C504" s="180"/>
      <c r="E504" s="180" t="s">
        <v>1101</v>
      </c>
      <c r="F504" s="180"/>
      <c r="G504" s="180" t="s">
        <v>4643</v>
      </c>
      <c r="L504" s="183" t="s">
        <v>4646</v>
      </c>
    </row>
    <row r="505" spans="1:12" s="185" customFormat="1" x14ac:dyDescent="0.3">
      <c r="A505" s="184" t="s">
        <v>1316</v>
      </c>
      <c r="B505" s="184" t="s">
        <v>4647</v>
      </c>
      <c r="C505" s="184" t="s">
        <v>1488</v>
      </c>
      <c r="E505" s="184"/>
      <c r="F505" s="184"/>
      <c r="G505" s="184"/>
    </row>
    <row r="506" spans="1:12" s="182" customFormat="1" x14ac:dyDescent="0.3">
      <c r="A506" s="180" t="s">
        <v>1489</v>
      </c>
      <c r="B506" s="180" t="s">
        <v>4582</v>
      </c>
      <c r="C506" s="180" t="s">
        <v>4648</v>
      </c>
      <c r="D506" s="182" t="s">
        <v>1491</v>
      </c>
      <c r="E506" s="180" t="s">
        <v>1101</v>
      </c>
      <c r="F506" s="180"/>
      <c r="G506" s="180"/>
      <c r="H506" s="180"/>
      <c r="I506" s="180"/>
      <c r="J506" s="180"/>
    </row>
    <row r="507" spans="1:12" s="182" customFormat="1" x14ac:dyDescent="0.3">
      <c r="A507" s="180" t="s">
        <v>1492</v>
      </c>
      <c r="B507" s="180" t="s">
        <v>4583</v>
      </c>
      <c r="C507" s="180" t="s">
        <v>4649</v>
      </c>
      <c r="E507" s="180" t="s">
        <v>1101</v>
      </c>
      <c r="F507" s="180"/>
      <c r="G507" s="180"/>
    </row>
    <row r="508" spans="1:12" s="182" customFormat="1" x14ac:dyDescent="0.3">
      <c r="A508" s="180" t="s">
        <v>1494</v>
      </c>
      <c r="B508" s="180" t="s">
        <v>4650</v>
      </c>
      <c r="C508" s="182" t="s">
        <v>4651</v>
      </c>
      <c r="D508" s="182" t="s">
        <v>1497</v>
      </c>
      <c r="E508" s="180" t="s">
        <v>1101</v>
      </c>
      <c r="F508" s="180"/>
      <c r="G508" s="180" t="s">
        <v>4643</v>
      </c>
    </row>
    <row r="509" spans="1:12" s="182" customFormat="1" ht="14.25" customHeight="1" x14ac:dyDescent="0.3">
      <c r="A509" s="180" t="s">
        <v>1473</v>
      </c>
      <c r="B509" s="180" t="s">
        <v>4652</v>
      </c>
      <c r="C509" s="182" t="s">
        <v>4653</v>
      </c>
      <c r="D509" s="182" t="s">
        <v>1497</v>
      </c>
      <c r="E509" s="180" t="s">
        <v>1101</v>
      </c>
      <c r="F509" s="180"/>
      <c r="G509" s="180" t="s">
        <v>4654</v>
      </c>
      <c r="H509" s="186" t="s">
        <v>4655</v>
      </c>
      <c r="I509" s="180" t="s">
        <v>1502</v>
      </c>
      <c r="J509" s="180"/>
    </row>
    <row r="510" spans="1:12" s="182" customFormat="1" ht="13.5" customHeight="1" x14ac:dyDescent="0.3">
      <c r="A510" s="180" t="s">
        <v>1344</v>
      </c>
      <c r="B510" s="180" t="s">
        <v>4584</v>
      </c>
      <c r="E510" s="180"/>
      <c r="F510" s="180"/>
      <c r="G510" s="180" t="s">
        <v>4654</v>
      </c>
      <c r="H510" s="180"/>
      <c r="I510" s="180"/>
      <c r="J510" s="180"/>
      <c r="L510" s="183" t="s">
        <v>4656</v>
      </c>
    </row>
    <row r="511" spans="1:12" s="185" customFormat="1" x14ac:dyDescent="0.3">
      <c r="A511" s="184" t="s">
        <v>1349</v>
      </c>
      <c r="B511" s="184"/>
      <c r="C511" s="184"/>
      <c r="E511" s="184"/>
      <c r="F511" s="184"/>
      <c r="G511" s="184"/>
      <c r="H511" s="184"/>
      <c r="I511" s="184"/>
      <c r="J511" s="184"/>
    </row>
    <row r="512" spans="1:12" s="182" customFormat="1" ht="124.2" x14ac:dyDescent="0.3">
      <c r="A512" s="187" t="s">
        <v>1301</v>
      </c>
      <c r="B512" s="187" t="s">
        <v>4657</v>
      </c>
      <c r="C512" s="188" t="s">
        <v>4658</v>
      </c>
      <c r="E512" s="180"/>
      <c r="F512" s="180"/>
      <c r="G512" s="189" t="s">
        <v>4643</v>
      </c>
    </row>
    <row r="513" spans="1:12" s="182" customFormat="1" ht="125.25" customHeight="1" x14ac:dyDescent="0.3">
      <c r="A513" s="187" t="s">
        <v>1301</v>
      </c>
      <c r="B513" s="187" t="s">
        <v>4659</v>
      </c>
      <c r="C513" s="188" t="s">
        <v>4660</v>
      </c>
      <c r="E513" s="180"/>
      <c r="F513" s="180"/>
      <c r="G513" s="189" t="s">
        <v>4661</v>
      </c>
    </row>
    <row r="514" spans="1:12" s="179" customFormat="1" x14ac:dyDescent="0.3">
      <c r="A514" s="178" t="s">
        <v>1349</v>
      </c>
      <c r="B514" s="190"/>
      <c r="C514" s="178"/>
    </row>
    <row r="515" spans="1:12" s="179" customFormat="1" x14ac:dyDescent="0.3">
      <c r="A515" s="178" t="s">
        <v>1452</v>
      </c>
      <c r="B515" s="178" t="s">
        <v>4662</v>
      </c>
      <c r="C515" s="178" t="s">
        <v>4601</v>
      </c>
      <c r="G515" s="179" t="s">
        <v>4663</v>
      </c>
    </row>
    <row r="516" spans="1:12" s="182" customFormat="1" x14ac:dyDescent="0.3">
      <c r="A516" s="180" t="s">
        <v>1458</v>
      </c>
      <c r="B516" s="181" t="s">
        <v>4585</v>
      </c>
      <c r="C516" s="180" t="s">
        <v>4664</v>
      </c>
      <c r="D516" s="182" t="s">
        <v>4618</v>
      </c>
      <c r="E516" s="180" t="s">
        <v>1101</v>
      </c>
      <c r="F516" s="180"/>
      <c r="G516" s="180"/>
    </row>
    <row r="517" spans="1:12" s="182" customFormat="1" x14ac:dyDescent="0.3">
      <c r="A517" s="180" t="s">
        <v>1394</v>
      </c>
      <c r="B517" s="181" t="s">
        <v>4586</v>
      </c>
      <c r="C517" s="181" t="s">
        <v>4665</v>
      </c>
      <c r="D517" s="182" t="s">
        <v>4618</v>
      </c>
      <c r="E517" s="180" t="s">
        <v>1101</v>
      </c>
      <c r="F517" s="180"/>
      <c r="G517" s="180" t="s">
        <v>4666</v>
      </c>
      <c r="H517" s="180" t="s">
        <v>1482</v>
      </c>
      <c r="I517" s="180" t="s">
        <v>1563</v>
      </c>
      <c r="J517" s="180"/>
    </row>
    <row r="518" spans="1:12" s="182" customFormat="1" x14ac:dyDescent="0.3">
      <c r="A518" s="180" t="s">
        <v>1344</v>
      </c>
      <c r="B518" s="180" t="s">
        <v>4667</v>
      </c>
      <c r="C518" s="180"/>
      <c r="E518" s="180" t="s">
        <v>1101</v>
      </c>
      <c r="F518" s="180"/>
      <c r="G518" s="180" t="s">
        <v>4666</v>
      </c>
      <c r="L518" s="182" t="s">
        <v>4668</v>
      </c>
    </row>
    <row r="519" spans="1:12" s="182" customFormat="1" ht="16.5" customHeight="1" x14ac:dyDescent="0.3">
      <c r="A519" s="180" t="s">
        <v>1344</v>
      </c>
      <c r="B519" s="180" t="s">
        <v>4587</v>
      </c>
      <c r="C519" s="180"/>
      <c r="E519" s="180" t="s">
        <v>1101</v>
      </c>
      <c r="F519" s="180"/>
      <c r="G519" s="180" t="s">
        <v>4666</v>
      </c>
      <c r="L519" s="183" t="s">
        <v>4669</v>
      </c>
    </row>
    <row r="520" spans="1:12" s="185" customFormat="1" x14ac:dyDescent="0.3">
      <c r="A520" s="184" t="s">
        <v>1316</v>
      </c>
      <c r="B520" s="184" t="s">
        <v>4670</v>
      </c>
      <c r="C520" s="184" t="s">
        <v>1488</v>
      </c>
      <c r="E520" s="184"/>
      <c r="F520" s="184"/>
      <c r="G520" s="184"/>
    </row>
    <row r="521" spans="1:12" s="182" customFormat="1" x14ac:dyDescent="0.3">
      <c r="A521" s="180" t="s">
        <v>1489</v>
      </c>
      <c r="B521" s="180" t="s">
        <v>4588</v>
      </c>
      <c r="C521" s="180" t="s">
        <v>4671</v>
      </c>
      <c r="D521" s="182" t="s">
        <v>1491</v>
      </c>
      <c r="E521" s="180" t="s">
        <v>1101</v>
      </c>
      <c r="F521" s="180"/>
      <c r="G521" s="180"/>
      <c r="H521" s="180"/>
      <c r="I521" s="180"/>
      <c r="J521" s="180"/>
    </row>
    <row r="522" spans="1:12" s="182" customFormat="1" x14ac:dyDescent="0.3">
      <c r="A522" s="180" t="s">
        <v>1492</v>
      </c>
      <c r="B522" s="180" t="s">
        <v>4589</v>
      </c>
      <c r="C522" s="180" t="s">
        <v>4672</v>
      </c>
      <c r="E522" s="180" t="s">
        <v>1101</v>
      </c>
      <c r="F522" s="180"/>
      <c r="G522" s="180"/>
    </row>
    <row r="523" spans="1:12" s="182" customFormat="1" x14ac:dyDescent="0.3">
      <c r="A523" s="180" t="s">
        <v>1494</v>
      </c>
      <c r="B523" s="180" t="s">
        <v>4673</v>
      </c>
      <c r="C523" s="182" t="s">
        <v>4674</v>
      </c>
      <c r="D523" s="182" t="s">
        <v>1497</v>
      </c>
      <c r="E523" s="180" t="s">
        <v>1101</v>
      </c>
      <c r="F523" s="180"/>
      <c r="G523" s="180" t="s">
        <v>4666</v>
      </c>
    </row>
    <row r="524" spans="1:12" s="182" customFormat="1" ht="14.25" customHeight="1" x14ac:dyDescent="0.3">
      <c r="A524" s="180" t="s">
        <v>1473</v>
      </c>
      <c r="B524" s="180" t="s">
        <v>4675</v>
      </c>
      <c r="C524" s="182" t="s">
        <v>4676</v>
      </c>
      <c r="D524" s="182" t="s">
        <v>1497</v>
      </c>
      <c r="E524" s="180" t="s">
        <v>1101</v>
      </c>
      <c r="F524" s="180"/>
      <c r="G524" s="180" t="s">
        <v>4677</v>
      </c>
      <c r="H524" s="186" t="s">
        <v>4678</v>
      </c>
      <c r="I524" s="180" t="s">
        <v>1502</v>
      </c>
      <c r="J524" s="180"/>
    </row>
    <row r="525" spans="1:12" s="182" customFormat="1" ht="13.5" customHeight="1" x14ac:dyDescent="0.3">
      <c r="A525" s="180" t="s">
        <v>1344</v>
      </c>
      <c r="B525" s="180" t="s">
        <v>4590</v>
      </c>
      <c r="E525" s="180"/>
      <c r="F525" s="180"/>
      <c r="G525" s="180" t="s">
        <v>4677</v>
      </c>
      <c r="H525" s="180"/>
      <c r="I525" s="180"/>
      <c r="J525" s="180"/>
      <c r="L525" s="183" t="s">
        <v>4679</v>
      </c>
    </row>
    <row r="526" spans="1:12" s="185" customFormat="1" x14ac:dyDescent="0.3">
      <c r="A526" s="184" t="s">
        <v>1349</v>
      </c>
      <c r="B526" s="184"/>
      <c r="C526" s="184"/>
      <c r="E526" s="184"/>
      <c r="F526" s="184"/>
      <c r="G526" s="184"/>
      <c r="H526" s="184"/>
      <c r="I526" s="184"/>
      <c r="J526" s="184"/>
    </row>
    <row r="527" spans="1:12" s="182" customFormat="1" ht="138" x14ac:dyDescent="0.3">
      <c r="A527" s="187" t="s">
        <v>1301</v>
      </c>
      <c r="B527" s="187" t="s">
        <v>4680</v>
      </c>
      <c r="C527" s="188" t="s">
        <v>4681</v>
      </c>
      <c r="E527" s="180"/>
      <c r="F527" s="180"/>
      <c r="G527" s="189" t="s">
        <v>4666</v>
      </c>
    </row>
    <row r="528" spans="1:12" s="182" customFormat="1" ht="125.25" customHeight="1" x14ac:dyDescent="0.3">
      <c r="A528" s="187" t="s">
        <v>1301</v>
      </c>
      <c r="B528" s="187" t="s">
        <v>4682</v>
      </c>
      <c r="C528" s="188" t="s">
        <v>4683</v>
      </c>
      <c r="E528" s="180"/>
      <c r="F528" s="180"/>
      <c r="G528" s="189" t="s">
        <v>4684</v>
      </c>
    </row>
    <row r="529" spans="1:12" s="179" customFormat="1" x14ac:dyDescent="0.3">
      <c r="A529" s="178" t="s">
        <v>1349</v>
      </c>
      <c r="B529" s="190"/>
      <c r="C529" s="178"/>
    </row>
    <row r="530" spans="1:12" s="179" customFormat="1" x14ac:dyDescent="0.3">
      <c r="A530" s="178" t="s">
        <v>1452</v>
      </c>
      <c r="B530" s="178" t="s">
        <v>4685</v>
      </c>
      <c r="C530" s="178" t="s">
        <v>4602</v>
      </c>
      <c r="G530" s="179" t="s">
        <v>4686</v>
      </c>
    </row>
    <row r="531" spans="1:12" s="182" customFormat="1" x14ac:dyDescent="0.3">
      <c r="A531" s="180" t="s">
        <v>1458</v>
      </c>
      <c r="B531" s="181" t="s">
        <v>4591</v>
      </c>
      <c r="C531" s="180" t="s">
        <v>4687</v>
      </c>
      <c r="D531" s="182" t="s">
        <v>4618</v>
      </c>
      <c r="E531" s="180" t="s">
        <v>1101</v>
      </c>
      <c r="F531" s="180"/>
      <c r="G531" s="180"/>
    </row>
    <row r="532" spans="1:12" s="182" customFormat="1" x14ac:dyDescent="0.3">
      <c r="A532" s="180" t="s">
        <v>1394</v>
      </c>
      <c r="B532" s="181" t="s">
        <v>4592</v>
      </c>
      <c r="C532" s="181" t="s">
        <v>4688</v>
      </c>
      <c r="D532" s="182" t="s">
        <v>4618</v>
      </c>
      <c r="E532" s="180" t="s">
        <v>1101</v>
      </c>
      <c r="F532" s="180"/>
      <c r="G532" s="180" t="s">
        <v>4689</v>
      </c>
      <c r="H532" s="180" t="s">
        <v>1482</v>
      </c>
      <c r="I532" s="180" t="s">
        <v>1563</v>
      </c>
      <c r="J532" s="180"/>
    </row>
    <row r="533" spans="1:12" s="182" customFormat="1" x14ac:dyDescent="0.3">
      <c r="A533" s="180" t="s">
        <v>1344</v>
      </c>
      <c r="B533" s="180" t="s">
        <v>4690</v>
      </c>
      <c r="C533" s="180"/>
      <c r="E533" s="180" t="s">
        <v>1101</v>
      </c>
      <c r="F533" s="180"/>
      <c r="G533" s="180" t="s">
        <v>4689</v>
      </c>
      <c r="L533" s="182" t="s">
        <v>4691</v>
      </c>
    </row>
    <row r="534" spans="1:12" s="182" customFormat="1" ht="16.5" customHeight="1" x14ac:dyDescent="0.3">
      <c r="A534" s="180" t="s">
        <v>1344</v>
      </c>
      <c r="B534" s="180" t="s">
        <v>4593</v>
      </c>
      <c r="C534" s="180"/>
      <c r="E534" s="180" t="s">
        <v>1101</v>
      </c>
      <c r="F534" s="180"/>
      <c r="G534" s="180" t="s">
        <v>4689</v>
      </c>
      <c r="L534" s="183" t="s">
        <v>4692</v>
      </c>
    </row>
    <row r="535" spans="1:12" s="185" customFormat="1" x14ac:dyDescent="0.3">
      <c r="A535" s="184" t="s">
        <v>1316</v>
      </c>
      <c r="B535" s="184" t="s">
        <v>4693</v>
      </c>
      <c r="C535" s="184" t="s">
        <v>1488</v>
      </c>
      <c r="E535" s="184"/>
      <c r="F535" s="184"/>
      <c r="G535" s="184"/>
    </row>
    <row r="536" spans="1:12" s="182" customFormat="1" x14ac:dyDescent="0.3">
      <c r="A536" s="180" t="s">
        <v>1489</v>
      </c>
      <c r="B536" s="180" t="s">
        <v>4594</v>
      </c>
      <c r="C536" s="180" t="s">
        <v>4694</v>
      </c>
      <c r="D536" s="182" t="s">
        <v>1491</v>
      </c>
      <c r="E536" s="180" t="s">
        <v>1101</v>
      </c>
      <c r="F536" s="180"/>
      <c r="G536" s="180"/>
      <c r="H536" s="180"/>
      <c r="I536" s="180"/>
      <c r="J536" s="180"/>
    </row>
    <row r="537" spans="1:12" s="182" customFormat="1" x14ac:dyDescent="0.3">
      <c r="A537" s="180" t="s">
        <v>1492</v>
      </c>
      <c r="B537" s="180" t="s">
        <v>4595</v>
      </c>
      <c r="C537" s="180" t="s">
        <v>4695</v>
      </c>
      <c r="E537" s="180" t="s">
        <v>1101</v>
      </c>
      <c r="F537" s="180"/>
      <c r="G537" s="180"/>
    </row>
    <row r="538" spans="1:12" s="182" customFormat="1" x14ac:dyDescent="0.3">
      <c r="A538" s="180" t="s">
        <v>1494</v>
      </c>
      <c r="B538" s="180" t="s">
        <v>4696</v>
      </c>
      <c r="C538" s="182" t="s">
        <v>4697</v>
      </c>
      <c r="D538" s="182" t="s">
        <v>1497</v>
      </c>
      <c r="E538" s="180" t="s">
        <v>1101</v>
      </c>
      <c r="F538" s="180"/>
      <c r="G538" s="180" t="s">
        <v>4689</v>
      </c>
    </row>
    <row r="539" spans="1:12" s="182" customFormat="1" ht="14.25" customHeight="1" x14ac:dyDescent="0.3">
      <c r="A539" s="180" t="s">
        <v>1473</v>
      </c>
      <c r="B539" s="180" t="s">
        <v>4698</v>
      </c>
      <c r="C539" s="182" t="s">
        <v>4699</v>
      </c>
      <c r="D539" s="182" t="s">
        <v>1497</v>
      </c>
      <c r="E539" s="180" t="s">
        <v>1101</v>
      </c>
      <c r="F539" s="180"/>
      <c r="G539" s="180" t="s">
        <v>4700</v>
      </c>
      <c r="H539" s="186" t="s">
        <v>4701</v>
      </c>
      <c r="I539" s="180" t="s">
        <v>1502</v>
      </c>
      <c r="J539" s="180"/>
    </row>
    <row r="540" spans="1:12" s="182" customFormat="1" ht="13.5" customHeight="1" x14ac:dyDescent="0.3">
      <c r="A540" s="180" t="s">
        <v>1344</v>
      </c>
      <c r="B540" s="180" t="s">
        <v>4596</v>
      </c>
      <c r="E540" s="180"/>
      <c r="F540" s="180"/>
      <c r="G540" s="180" t="s">
        <v>4700</v>
      </c>
      <c r="H540" s="180"/>
      <c r="I540" s="180"/>
      <c r="J540" s="180"/>
      <c r="L540" s="183" t="s">
        <v>4702</v>
      </c>
    </row>
    <row r="541" spans="1:12" s="185" customFormat="1" x14ac:dyDescent="0.3">
      <c r="A541" s="184" t="s">
        <v>1349</v>
      </c>
      <c r="B541" s="184"/>
      <c r="C541" s="184"/>
      <c r="E541" s="184"/>
      <c r="F541" s="184"/>
      <c r="G541" s="184"/>
      <c r="H541" s="184"/>
      <c r="I541" s="184"/>
      <c r="J541" s="184"/>
    </row>
    <row r="542" spans="1:12" s="182" customFormat="1" ht="138" x14ac:dyDescent="0.3">
      <c r="A542" s="187" t="s">
        <v>1301</v>
      </c>
      <c r="B542" s="187" t="s">
        <v>4703</v>
      </c>
      <c r="C542" s="188" t="s">
        <v>4704</v>
      </c>
      <c r="E542" s="180"/>
      <c r="F542" s="180"/>
      <c r="G542" s="189" t="s">
        <v>4689</v>
      </c>
    </row>
    <row r="543" spans="1:12" s="182" customFormat="1" ht="125.25" customHeight="1" x14ac:dyDescent="0.3">
      <c r="A543" s="187" t="s">
        <v>1301</v>
      </c>
      <c r="B543" s="187" t="s">
        <v>4705</v>
      </c>
      <c r="C543" s="188" t="s">
        <v>4706</v>
      </c>
      <c r="E543" s="180"/>
      <c r="F543" s="180"/>
      <c r="G543" s="189" t="s">
        <v>4707</v>
      </c>
    </row>
    <row r="544" spans="1:12" s="179" customFormat="1" x14ac:dyDescent="0.3">
      <c r="A544" s="178" t="s">
        <v>1349</v>
      </c>
      <c r="B544" s="190"/>
      <c r="C544" s="178"/>
    </row>
    <row r="545" spans="1:12" s="179" customFormat="1" x14ac:dyDescent="0.3">
      <c r="A545" s="178" t="s">
        <v>1452</v>
      </c>
      <c r="B545" s="178" t="s">
        <v>4708</v>
      </c>
      <c r="C545" s="178" t="s">
        <v>4709</v>
      </c>
      <c r="G545" s="179" t="s">
        <v>4710</v>
      </c>
    </row>
    <row r="546" spans="1:12" s="182" customFormat="1" x14ac:dyDescent="0.3">
      <c r="A546" s="180" t="s">
        <v>1458</v>
      </c>
      <c r="B546" s="181" t="s">
        <v>4537</v>
      </c>
      <c r="C546" s="180" t="s">
        <v>4711</v>
      </c>
      <c r="D546" s="182" t="s">
        <v>4618</v>
      </c>
      <c r="E546" s="180" t="s">
        <v>1101</v>
      </c>
      <c r="F546" s="180"/>
      <c r="G546" s="180"/>
    </row>
    <row r="547" spans="1:12" s="182" customFormat="1" x14ac:dyDescent="0.3">
      <c r="A547" s="180" t="s">
        <v>1394</v>
      </c>
      <c r="B547" s="181" t="s">
        <v>4538</v>
      </c>
      <c r="C547" s="181" t="s">
        <v>4712</v>
      </c>
      <c r="D547" s="182" t="s">
        <v>4618</v>
      </c>
      <c r="E547" s="180" t="s">
        <v>1101</v>
      </c>
      <c r="F547" s="180"/>
      <c r="G547" s="180" t="s">
        <v>4713</v>
      </c>
      <c r="H547" s="180" t="s">
        <v>1482</v>
      </c>
      <c r="I547" s="180" t="s">
        <v>1563</v>
      </c>
      <c r="J547" s="180"/>
    </row>
    <row r="548" spans="1:12" s="182" customFormat="1" x14ac:dyDescent="0.3">
      <c r="A548" s="180" t="s">
        <v>1344</v>
      </c>
      <c r="B548" s="180" t="s">
        <v>4714</v>
      </c>
      <c r="C548" s="180"/>
      <c r="E548" s="180" t="s">
        <v>1101</v>
      </c>
      <c r="F548" s="180"/>
      <c r="G548" s="180" t="s">
        <v>4713</v>
      </c>
      <c r="L548" s="182" t="s">
        <v>4715</v>
      </c>
    </row>
    <row r="549" spans="1:12" s="182" customFormat="1" ht="16.5" customHeight="1" x14ac:dyDescent="0.3">
      <c r="A549" s="180" t="s">
        <v>1344</v>
      </c>
      <c r="B549" s="180" t="s">
        <v>4539</v>
      </c>
      <c r="C549" s="180"/>
      <c r="E549" s="180" t="s">
        <v>1101</v>
      </c>
      <c r="F549" s="180"/>
      <c r="G549" s="180" t="s">
        <v>4713</v>
      </c>
      <c r="L549" s="183" t="s">
        <v>4716</v>
      </c>
    </row>
    <row r="550" spans="1:12" s="185" customFormat="1" x14ac:dyDescent="0.3">
      <c r="A550" s="184" t="s">
        <v>1316</v>
      </c>
      <c r="B550" s="184" t="s">
        <v>4717</v>
      </c>
      <c r="C550" s="184" t="s">
        <v>1488</v>
      </c>
      <c r="E550" s="184"/>
      <c r="F550" s="184"/>
      <c r="G550" s="184"/>
    </row>
    <row r="551" spans="1:12" s="182" customFormat="1" x14ac:dyDescent="0.3">
      <c r="A551" s="180" t="s">
        <v>1489</v>
      </c>
      <c r="B551" s="180" t="s">
        <v>4540</v>
      </c>
      <c r="C551" s="180" t="s">
        <v>4718</v>
      </c>
      <c r="D551" s="182" t="s">
        <v>1491</v>
      </c>
      <c r="E551" s="180" t="s">
        <v>1101</v>
      </c>
      <c r="F551" s="180"/>
      <c r="G551" s="180"/>
      <c r="H551" s="180"/>
      <c r="I551" s="180"/>
      <c r="J551" s="180"/>
    </row>
    <row r="552" spans="1:12" s="182" customFormat="1" x14ac:dyDescent="0.3">
      <c r="A552" s="180" t="s">
        <v>1492</v>
      </c>
      <c r="B552" s="180" t="s">
        <v>4541</v>
      </c>
      <c r="C552" s="180" t="s">
        <v>4719</v>
      </c>
      <c r="E552" s="180" t="s">
        <v>1101</v>
      </c>
      <c r="F552" s="180"/>
      <c r="G552" s="180"/>
    </row>
    <row r="553" spans="1:12" s="182" customFormat="1" x14ac:dyDescent="0.3">
      <c r="A553" s="180" t="s">
        <v>1494</v>
      </c>
      <c r="B553" s="180" t="s">
        <v>4720</v>
      </c>
      <c r="C553" s="182" t="s">
        <v>4721</v>
      </c>
      <c r="D553" s="182" t="s">
        <v>1497</v>
      </c>
      <c r="E553" s="180" t="s">
        <v>1101</v>
      </c>
      <c r="F553" s="180"/>
      <c r="G553" s="180" t="s">
        <v>4713</v>
      </c>
    </row>
    <row r="554" spans="1:12" s="182" customFormat="1" ht="14.25" customHeight="1" x14ac:dyDescent="0.3">
      <c r="A554" s="180" t="s">
        <v>1473</v>
      </c>
      <c r="B554" s="180" t="s">
        <v>4722</v>
      </c>
      <c r="C554" s="182" t="s">
        <v>4723</v>
      </c>
      <c r="D554" s="182" t="s">
        <v>1497</v>
      </c>
      <c r="E554" s="180" t="s">
        <v>1101</v>
      </c>
      <c r="F554" s="180"/>
      <c r="G554" s="180" t="s">
        <v>4724</v>
      </c>
      <c r="H554" s="186" t="s">
        <v>4725</v>
      </c>
      <c r="I554" s="180" t="s">
        <v>1502</v>
      </c>
      <c r="J554" s="180"/>
    </row>
    <row r="555" spans="1:12" s="182" customFormat="1" ht="13.5" customHeight="1" x14ac:dyDescent="0.3">
      <c r="A555" s="180" t="s">
        <v>1344</v>
      </c>
      <c r="B555" s="180" t="s">
        <v>4542</v>
      </c>
      <c r="E555" s="180"/>
      <c r="F555" s="180"/>
      <c r="G555" s="180" t="s">
        <v>4724</v>
      </c>
      <c r="H555" s="180"/>
      <c r="I555" s="180"/>
      <c r="J555" s="180"/>
      <c r="L555" s="183" t="s">
        <v>4726</v>
      </c>
    </row>
    <row r="556" spans="1:12" s="185" customFormat="1" x14ac:dyDescent="0.3">
      <c r="A556" s="184" t="s">
        <v>1349</v>
      </c>
      <c r="B556" s="184"/>
      <c r="C556" s="184"/>
      <c r="E556" s="184"/>
      <c r="F556" s="184"/>
      <c r="G556" s="184"/>
      <c r="H556" s="184"/>
      <c r="I556" s="184"/>
      <c r="J556" s="184"/>
    </row>
    <row r="557" spans="1:12" s="182" customFormat="1" ht="138" x14ac:dyDescent="0.3">
      <c r="A557" s="187" t="s">
        <v>1301</v>
      </c>
      <c r="B557" s="187" t="s">
        <v>4727</v>
      </c>
      <c r="C557" s="188" t="s">
        <v>4728</v>
      </c>
      <c r="E557" s="180"/>
      <c r="F557" s="180"/>
      <c r="G557" s="189" t="s">
        <v>4713</v>
      </c>
    </row>
    <row r="558" spans="1:12" s="182" customFormat="1" ht="125.25" customHeight="1" x14ac:dyDescent="0.3">
      <c r="A558" s="187" t="s">
        <v>1301</v>
      </c>
      <c r="B558" s="187" t="s">
        <v>4729</v>
      </c>
      <c r="C558" s="188" t="s">
        <v>4730</v>
      </c>
      <c r="E558" s="180"/>
      <c r="F558" s="180"/>
      <c r="G558" s="189" t="s">
        <v>4731</v>
      </c>
    </row>
    <row r="559" spans="1:12" s="179" customFormat="1" x14ac:dyDescent="0.3">
      <c r="A559" s="178" t="s">
        <v>1349</v>
      </c>
      <c r="B559" s="190"/>
      <c r="C559" s="178"/>
    </row>
    <row r="560" spans="1:12" s="179" customFormat="1" x14ac:dyDescent="0.3">
      <c r="A560" s="178" t="s">
        <v>1452</v>
      </c>
      <c r="B560" s="178" t="s">
        <v>4732</v>
      </c>
      <c r="C560" s="178" t="s">
        <v>4598</v>
      </c>
      <c r="G560" s="179" t="s">
        <v>4733</v>
      </c>
    </row>
    <row r="561" spans="1:12" s="182" customFormat="1" x14ac:dyDescent="0.3">
      <c r="A561" s="180" t="s">
        <v>1458</v>
      </c>
      <c r="B561" s="181" t="s">
        <v>4543</v>
      </c>
      <c r="C561" s="180" t="s">
        <v>4734</v>
      </c>
      <c r="D561" s="182" t="s">
        <v>4618</v>
      </c>
      <c r="E561" s="180" t="s">
        <v>1101</v>
      </c>
      <c r="F561" s="180"/>
      <c r="G561" s="180"/>
    </row>
    <row r="562" spans="1:12" s="182" customFormat="1" x14ac:dyDescent="0.3">
      <c r="A562" s="180" t="s">
        <v>1394</v>
      </c>
      <c r="B562" s="181" t="s">
        <v>4544</v>
      </c>
      <c r="C562" s="181" t="s">
        <v>4735</v>
      </c>
      <c r="D562" s="182" t="s">
        <v>4618</v>
      </c>
      <c r="E562" s="180" t="s">
        <v>1101</v>
      </c>
      <c r="F562" s="180"/>
      <c r="G562" s="180" t="s">
        <v>4736</v>
      </c>
      <c r="H562" s="180" t="s">
        <v>1482</v>
      </c>
      <c r="I562" s="180" t="s">
        <v>1563</v>
      </c>
      <c r="J562" s="180"/>
    </row>
    <row r="563" spans="1:12" s="182" customFormat="1" x14ac:dyDescent="0.3">
      <c r="A563" s="180" t="s">
        <v>1344</v>
      </c>
      <c r="B563" s="180" t="s">
        <v>4737</v>
      </c>
      <c r="C563" s="180"/>
      <c r="E563" s="180" t="s">
        <v>1101</v>
      </c>
      <c r="F563" s="180"/>
      <c r="G563" s="180" t="s">
        <v>4736</v>
      </c>
      <c r="L563" s="182" t="s">
        <v>4738</v>
      </c>
    </row>
    <row r="564" spans="1:12" s="182" customFormat="1" ht="16.5" customHeight="1" x14ac:dyDescent="0.3">
      <c r="A564" s="180" t="s">
        <v>1344</v>
      </c>
      <c r="B564" s="180" t="s">
        <v>4545</v>
      </c>
      <c r="C564" s="180"/>
      <c r="E564" s="180" t="s">
        <v>1101</v>
      </c>
      <c r="F564" s="180"/>
      <c r="G564" s="180" t="s">
        <v>4736</v>
      </c>
      <c r="L564" s="183" t="s">
        <v>4739</v>
      </c>
    </row>
    <row r="565" spans="1:12" s="185" customFormat="1" x14ac:dyDescent="0.3">
      <c r="A565" s="184" t="s">
        <v>1316</v>
      </c>
      <c r="B565" s="184" t="s">
        <v>4740</v>
      </c>
      <c r="C565" s="184" t="s">
        <v>1488</v>
      </c>
      <c r="E565" s="184"/>
      <c r="F565" s="184"/>
      <c r="G565" s="184"/>
    </row>
    <row r="566" spans="1:12" s="182" customFormat="1" x14ac:dyDescent="0.3">
      <c r="A566" s="180" t="s">
        <v>1489</v>
      </c>
      <c r="B566" s="180" t="s">
        <v>4546</v>
      </c>
      <c r="C566" s="180" t="s">
        <v>4741</v>
      </c>
      <c r="D566" s="182" t="s">
        <v>1491</v>
      </c>
      <c r="E566" s="180" t="s">
        <v>1101</v>
      </c>
      <c r="F566" s="180"/>
      <c r="G566" s="180"/>
      <c r="H566" s="180"/>
      <c r="I566" s="180"/>
      <c r="J566" s="180"/>
    </row>
    <row r="567" spans="1:12" s="182" customFormat="1" x14ac:dyDescent="0.3">
      <c r="A567" s="180" t="s">
        <v>1492</v>
      </c>
      <c r="B567" s="180" t="s">
        <v>4547</v>
      </c>
      <c r="C567" s="180" t="s">
        <v>4742</v>
      </c>
      <c r="E567" s="180" t="s">
        <v>1101</v>
      </c>
      <c r="F567" s="180"/>
      <c r="G567" s="180"/>
    </row>
    <row r="568" spans="1:12" s="182" customFormat="1" x14ac:dyDescent="0.3">
      <c r="A568" s="180" t="s">
        <v>1494</v>
      </c>
      <c r="B568" s="180" t="s">
        <v>4743</v>
      </c>
      <c r="C568" s="182" t="s">
        <v>4744</v>
      </c>
      <c r="D568" s="182" t="s">
        <v>1497</v>
      </c>
      <c r="E568" s="180" t="s">
        <v>1101</v>
      </c>
      <c r="F568" s="180"/>
      <c r="G568" s="180" t="s">
        <v>4736</v>
      </c>
    </row>
    <row r="569" spans="1:12" s="182" customFormat="1" ht="14.25" customHeight="1" x14ac:dyDescent="0.3">
      <c r="A569" s="180" t="s">
        <v>1473</v>
      </c>
      <c r="B569" s="180" t="s">
        <v>4745</v>
      </c>
      <c r="C569" s="182" t="s">
        <v>4746</v>
      </c>
      <c r="D569" s="182" t="s">
        <v>1497</v>
      </c>
      <c r="E569" s="180" t="s">
        <v>1101</v>
      </c>
      <c r="F569" s="180"/>
      <c r="G569" s="180" t="s">
        <v>4747</v>
      </c>
      <c r="H569" s="186" t="s">
        <v>4748</v>
      </c>
      <c r="I569" s="180" t="s">
        <v>1502</v>
      </c>
      <c r="J569" s="180"/>
    </row>
    <row r="570" spans="1:12" s="182" customFormat="1" ht="13.5" customHeight="1" x14ac:dyDescent="0.3">
      <c r="A570" s="180" t="s">
        <v>1344</v>
      </c>
      <c r="B570" s="180" t="s">
        <v>4548</v>
      </c>
      <c r="E570" s="180"/>
      <c r="F570" s="180"/>
      <c r="G570" s="180" t="s">
        <v>4747</v>
      </c>
      <c r="H570" s="180"/>
      <c r="I570" s="180"/>
      <c r="J570" s="180"/>
      <c r="L570" s="183" t="s">
        <v>4749</v>
      </c>
    </row>
    <row r="571" spans="1:12" s="185" customFormat="1" x14ac:dyDescent="0.3">
      <c r="A571" s="184" t="s">
        <v>1349</v>
      </c>
      <c r="B571" s="184"/>
      <c r="C571" s="184"/>
      <c r="E571" s="184"/>
      <c r="F571" s="184"/>
      <c r="G571" s="184"/>
      <c r="H571" s="184"/>
      <c r="I571" s="184"/>
      <c r="J571" s="184"/>
    </row>
    <row r="572" spans="1:12" s="182" customFormat="1" ht="124.2" x14ac:dyDescent="0.3">
      <c r="A572" s="187" t="s">
        <v>1301</v>
      </c>
      <c r="B572" s="187" t="s">
        <v>4750</v>
      </c>
      <c r="C572" s="188" t="s">
        <v>4751</v>
      </c>
      <c r="E572" s="180"/>
      <c r="F572" s="180"/>
      <c r="G572" s="189" t="s">
        <v>4736</v>
      </c>
    </row>
    <row r="573" spans="1:12" s="182" customFormat="1" ht="82.8" x14ac:dyDescent="0.3">
      <c r="A573" s="187" t="s">
        <v>1301</v>
      </c>
      <c r="B573" s="187" t="s">
        <v>4752</v>
      </c>
      <c r="C573" s="188" t="s">
        <v>4753</v>
      </c>
      <c r="E573" s="180"/>
      <c r="F573" s="180"/>
      <c r="G573" s="189" t="s">
        <v>4754</v>
      </c>
    </row>
    <row r="574" spans="1:12" s="179" customFormat="1" x14ac:dyDescent="0.3">
      <c r="A574" s="178" t="s">
        <v>1349</v>
      </c>
      <c r="B574" s="190"/>
      <c r="C574" s="178"/>
    </row>
    <row r="575" spans="1:12" s="179" customFormat="1" x14ac:dyDescent="0.3">
      <c r="A575" s="178" t="s">
        <v>1452</v>
      </c>
      <c r="B575" s="178" t="s">
        <v>4280</v>
      </c>
      <c r="C575" s="178" t="s">
        <v>4755</v>
      </c>
      <c r="G575" s="179" t="s">
        <v>4756</v>
      </c>
    </row>
    <row r="576" spans="1:12" s="182" customFormat="1" x14ac:dyDescent="0.3">
      <c r="A576" s="180" t="s">
        <v>1458</v>
      </c>
      <c r="B576" s="181" t="s">
        <v>4549</v>
      </c>
      <c r="C576" s="180" t="s">
        <v>4757</v>
      </c>
      <c r="D576" s="182" t="s">
        <v>4618</v>
      </c>
      <c r="E576" s="180" t="s">
        <v>1101</v>
      </c>
      <c r="F576" s="180"/>
      <c r="G576" s="180"/>
    </row>
    <row r="577" spans="1:12" s="182" customFormat="1" x14ac:dyDescent="0.3">
      <c r="A577" s="180" t="s">
        <v>1394</v>
      </c>
      <c r="B577" s="181" t="s">
        <v>4550</v>
      </c>
      <c r="C577" s="181" t="s">
        <v>4758</v>
      </c>
      <c r="D577" s="182" t="s">
        <v>4618</v>
      </c>
      <c r="E577" s="180" t="s">
        <v>1101</v>
      </c>
      <c r="F577" s="180"/>
      <c r="G577" s="180" t="s">
        <v>4759</v>
      </c>
      <c r="H577" s="180" t="s">
        <v>1482</v>
      </c>
      <c r="I577" s="180" t="s">
        <v>1563</v>
      </c>
      <c r="J577" s="180"/>
    </row>
    <row r="578" spans="1:12" s="182" customFormat="1" x14ac:dyDescent="0.3">
      <c r="A578" s="180" t="s">
        <v>1344</v>
      </c>
      <c r="B578" s="180" t="s">
        <v>4760</v>
      </c>
      <c r="C578" s="180"/>
      <c r="E578" s="180" t="s">
        <v>1101</v>
      </c>
      <c r="F578" s="180"/>
      <c r="G578" s="180" t="s">
        <v>4759</v>
      </c>
      <c r="L578" s="182" t="s">
        <v>4761</v>
      </c>
    </row>
    <row r="579" spans="1:12" s="182" customFormat="1" ht="16.5" customHeight="1" x14ac:dyDescent="0.3">
      <c r="A579" s="180" t="s">
        <v>1344</v>
      </c>
      <c r="B579" s="180" t="s">
        <v>4551</v>
      </c>
      <c r="C579" s="180"/>
      <c r="E579" s="180" t="s">
        <v>1101</v>
      </c>
      <c r="F579" s="180"/>
      <c r="G579" s="180" t="s">
        <v>4759</v>
      </c>
      <c r="L579" s="183" t="s">
        <v>4762</v>
      </c>
    </row>
    <row r="580" spans="1:12" s="185" customFormat="1" x14ac:dyDescent="0.3">
      <c r="A580" s="184" t="s">
        <v>1316</v>
      </c>
      <c r="B580" s="184" t="s">
        <v>4763</v>
      </c>
      <c r="C580" s="184" t="s">
        <v>1488</v>
      </c>
      <c r="E580" s="184"/>
      <c r="F580" s="184"/>
      <c r="G580" s="184"/>
    </row>
    <row r="581" spans="1:12" s="182" customFormat="1" x14ac:dyDescent="0.3">
      <c r="A581" s="180" t="s">
        <v>1489</v>
      </c>
      <c r="B581" s="180" t="s">
        <v>4552</v>
      </c>
      <c r="C581" s="180" t="s">
        <v>4764</v>
      </c>
      <c r="D581" s="182" t="s">
        <v>1491</v>
      </c>
      <c r="E581" s="180" t="s">
        <v>1101</v>
      </c>
      <c r="F581" s="180"/>
      <c r="G581" s="180"/>
      <c r="H581" s="180"/>
      <c r="I581" s="180"/>
      <c r="J581" s="180"/>
    </row>
    <row r="582" spans="1:12" s="182" customFormat="1" x14ac:dyDescent="0.3">
      <c r="A582" s="180" t="s">
        <v>1492</v>
      </c>
      <c r="B582" s="180" t="s">
        <v>4553</v>
      </c>
      <c r="C582" s="180" t="s">
        <v>4765</v>
      </c>
      <c r="E582" s="180" t="s">
        <v>1101</v>
      </c>
      <c r="F582" s="180"/>
      <c r="G582" s="180"/>
    </row>
    <row r="583" spans="1:12" s="182" customFormat="1" x14ac:dyDescent="0.3">
      <c r="A583" s="180" t="s">
        <v>1494</v>
      </c>
      <c r="B583" s="180" t="s">
        <v>4766</v>
      </c>
      <c r="C583" s="182" t="s">
        <v>4767</v>
      </c>
      <c r="D583" s="182" t="s">
        <v>1497</v>
      </c>
      <c r="E583" s="180" t="s">
        <v>1101</v>
      </c>
      <c r="F583" s="180"/>
      <c r="G583" s="180" t="s">
        <v>4759</v>
      </c>
    </row>
    <row r="584" spans="1:12" s="182" customFormat="1" ht="14.25" customHeight="1" x14ac:dyDescent="0.3">
      <c r="A584" s="180" t="s">
        <v>1473</v>
      </c>
      <c r="B584" s="180" t="s">
        <v>4768</v>
      </c>
      <c r="C584" s="182" t="s">
        <v>4769</v>
      </c>
      <c r="D584" s="182" t="s">
        <v>1497</v>
      </c>
      <c r="E584" s="180" t="s">
        <v>1101</v>
      </c>
      <c r="F584" s="180"/>
      <c r="G584" s="180" t="s">
        <v>4770</v>
      </c>
      <c r="H584" s="186" t="s">
        <v>4771</v>
      </c>
      <c r="I584" s="180" t="s">
        <v>1502</v>
      </c>
      <c r="J584" s="180"/>
    </row>
    <row r="585" spans="1:12" s="182" customFormat="1" ht="13.5" customHeight="1" x14ac:dyDescent="0.3">
      <c r="A585" s="180" t="s">
        <v>1344</v>
      </c>
      <c r="B585" s="180" t="s">
        <v>4554</v>
      </c>
      <c r="E585" s="180"/>
      <c r="F585" s="180"/>
      <c r="G585" s="180" t="s">
        <v>4770</v>
      </c>
      <c r="H585" s="180"/>
      <c r="I585" s="180"/>
      <c r="J585" s="180"/>
      <c r="L585" s="183" t="s">
        <v>4772</v>
      </c>
    </row>
    <row r="586" spans="1:12" s="185" customFormat="1" x14ac:dyDescent="0.3">
      <c r="A586" s="184" t="s">
        <v>1349</v>
      </c>
      <c r="B586" s="184"/>
      <c r="C586" s="184"/>
      <c r="E586" s="184"/>
      <c r="F586" s="184"/>
      <c r="G586" s="184"/>
      <c r="H586" s="184"/>
      <c r="I586" s="184"/>
      <c r="J586" s="184"/>
    </row>
    <row r="587" spans="1:12" s="182" customFormat="1" ht="138" x14ac:dyDescent="0.3">
      <c r="A587" s="187" t="s">
        <v>1301</v>
      </c>
      <c r="B587" s="187" t="s">
        <v>4773</v>
      </c>
      <c r="C587" s="188" t="s">
        <v>4774</v>
      </c>
      <c r="E587" s="180"/>
      <c r="F587" s="180"/>
      <c r="G587" s="189" t="s">
        <v>4759</v>
      </c>
    </row>
    <row r="588" spans="1:12" s="182" customFormat="1" ht="96.6" x14ac:dyDescent="0.3">
      <c r="A588" s="187" t="s">
        <v>1301</v>
      </c>
      <c r="B588" s="187" t="s">
        <v>4775</v>
      </c>
      <c r="C588" s="188" t="s">
        <v>4776</v>
      </c>
      <c r="E588" s="180"/>
      <c r="F588" s="180"/>
      <c r="G588" s="189" t="s">
        <v>4777</v>
      </c>
    </row>
    <row r="589" spans="1:12" s="179" customFormat="1" x14ac:dyDescent="0.3">
      <c r="A589" s="178" t="s">
        <v>1349</v>
      </c>
      <c r="B589" s="190"/>
      <c r="C589" s="178"/>
    </row>
    <row r="590" spans="1:12" s="179" customFormat="1" x14ac:dyDescent="0.3">
      <c r="A590" s="178" t="s">
        <v>1452</v>
      </c>
      <c r="B590" s="178" t="s">
        <v>4778</v>
      </c>
      <c r="C590" s="178" t="s">
        <v>4779</v>
      </c>
      <c r="G590" s="179" t="s">
        <v>4780</v>
      </c>
    </row>
    <row r="591" spans="1:12" s="182" customFormat="1" x14ac:dyDescent="0.3">
      <c r="A591" s="180" t="s">
        <v>1458</v>
      </c>
      <c r="B591" s="181" t="s">
        <v>4555</v>
      </c>
      <c r="C591" s="180" t="s">
        <v>4781</v>
      </c>
      <c r="D591" s="182" t="s">
        <v>4618</v>
      </c>
      <c r="E591" s="180" t="s">
        <v>1101</v>
      </c>
      <c r="F591" s="180"/>
      <c r="G591" s="180"/>
    </row>
    <row r="592" spans="1:12" s="182" customFormat="1" x14ac:dyDescent="0.3">
      <c r="A592" s="180" t="s">
        <v>1394</v>
      </c>
      <c r="B592" s="181" t="s">
        <v>4556</v>
      </c>
      <c r="C592" s="181" t="s">
        <v>4782</v>
      </c>
      <c r="D592" s="182" t="s">
        <v>4618</v>
      </c>
      <c r="E592" s="180" t="s">
        <v>1101</v>
      </c>
      <c r="F592" s="180"/>
      <c r="G592" s="180" t="s">
        <v>4783</v>
      </c>
      <c r="H592" s="180" t="s">
        <v>1482</v>
      </c>
      <c r="I592" s="180" t="s">
        <v>1563</v>
      </c>
      <c r="J592" s="180"/>
    </row>
    <row r="593" spans="1:12" s="182" customFormat="1" x14ac:dyDescent="0.3">
      <c r="A593" s="180" t="s">
        <v>1344</v>
      </c>
      <c r="B593" s="180" t="s">
        <v>4784</v>
      </c>
      <c r="C593" s="180"/>
      <c r="E593" s="180" t="s">
        <v>1101</v>
      </c>
      <c r="F593" s="180"/>
      <c r="G593" s="180" t="s">
        <v>4783</v>
      </c>
      <c r="L593" s="182" t="s">
        <v>4785</v>
      </c>
    </row>
    <row r="594" spans="1:12" s="182" customFormat="1" ht="16.5" customHeight="1" x14ac:dyDescent="0.3">
      <c r="A594" s="180" t="s">
        <v>1344</v>
      </c>
      <c r="B594" s="180" t="s">
        <v>4557</v>
      </c>
      <c r="C594" s="180"/>
      <c r="E594" s="180" t="s">
        <v>1101</v>
      </c>
      <c r="F594" s="180"/>
      <c r="G594" s="180" t="s">
        <v>4783</v>
      </c>
      <c r="L594" s="183" t="s">
        <v>4786</v>
      </c>
    </row>
    <row r="595" spans="1:12" s="185" customFormat="1" x14ac:dyDescent="0.3">
      <c r="A595" s="184" t="s">
        <v>1316</v>
      </c>
      <c r="B595" s="184" t="s">
        <v>4787</v>
      </c>
      <c r="C595" s="184" t="s">
        <v>1488</v>
      </c>
      <c r="E595" s="184"/>
      <c r="F595" s="184"/>
      <c r="G595" s="184"/>
    </row>
    <row r="596" spans="1:12" s="182" customFormat="1" x14ac:dyDescent="0.3">
      <c r="A596" s="180" t="s">
        <v>1489</v>
      </c>
      <c r="B596" s="180" t="s">
        <v>4558</v>
      </c>
      <c r="C596" s="180" t="s">
        <v>4788</v>
      </c>
      <c r="D596" s="182" t="s">
        <v>1491</v>
      </c>
      <c r="E596" s="180" t="s">
        <v>1101</v>
      </c>
      <c r="F596" s="180"/>
      <c r="G596" s="180"/>
      <c r="H596" s="180"/>
      <c r="I596" s="180"/>
      <c r="J596" s="180"/>
    </row>
    <row r="597" spans="1:12" s="182" customFormat="1" x14ac:dyDescent="0.3">
      <c r="A597" s="180" t="s">
        <v>1492</v>
      </c>
      <c r="B597" s="180" t="s">
        <v>4559</v>
      </c>
      <c r="C597" s="180" t="s">
        <v>4789</v>
      </c>
      <c r="E597" s="180" t="s">
        <v>1101</v>
      </c>
      <c r="F597" s="180"/>
      <c r="G597" s="180"/>
    </row>
    <row r="598" spans="1:12" s="182" customFormat="1" x14ac:dyDescent="0.3">
      <c r="A598" s="180" t="s">
        <v>1494</v>
      </c>
      <c r="B598" s="180" t="s">
        <v>4790</v>
      </c>
      <c r="C598" s="182" t="s">
        <v>4791</v>
      </c>
      <c r="D598" s="182" t="s">
        <v>1497</v>
      </c>
      <c r="E598" s="180" t="s">
        <v>1101</v>
      </c>
      <c r="F598" s="180"/>
      <c r="G598" s="180" t="s">
        <v>4783</v>
      </c>
    </row>
    <row r="599" spans="1:12" s="182" customFormat="1" ht="14.25" customHeight="1" x14ac:dyDescent="0.3">
      <c r="A599" s="180" t="s">
        <v>1473</v>
      </c>
      <c r="B599" s="180" t="s">
        <v>4792</v>
      </c>
      <c r="C599" s="182" t="s">
        <v>4793</v>
      </c>
      <c r="D599" s="182" t="s">
        <v>1497</v>
      </c>
      <c r="E599" s="180" t="s">
        <v>1101</v>
      </c>
      <c r="F599" s="180"/>
      <c r="G599" s="180" t="s">
        <v>4794</v>
      </c>
      <c r="H599" s="186" t="s">
        <v>4795</v>
      </c>
      <c r="I599" s="180" t="s">
        <v>1502</v>
      </c>
      <c r="J599" s="180"/>
    </row>
    <row r="600" spans="1:12" s="182" customFormat="1" ht="13.5" customHeight="1" x14ac:dyDescent="0.3">
      <c r="A600" s="180" t="s">
        <v>1344</v>
      </c>
      <c r="B600" s="180" t="s">
        <v>4560</v>
      </c>
      <c r="E600" s="180"/>
      <c r="F600" s="180"/>
      <c r="G600" s="180" t="s">
        <v>4794</v>
      </c>
      <c r="H600" s="180"/>
      <c r="I600" s="180"/>
      <c r="J600" s="180"/>
      <c r="L600" s="183" t="s">
        <v>4796</v>
      </c>
    </row>
    <row r="601" spans="1:12" s="185" customFormat="1" x14ac:dyDescent="0.3">
      <c r="A601" s="184" t="s">
        <v>1349</v>
      </c>
      <c r="B601" s="184"/>
      <c r="C601" s="184"/>
      <c r="E601" s="184"/>
      <c r="F601" s="184"/>
      <c r="G601" s="184"/>
      <c r="H601" s="184"/>
      <c r="I601" s="184"/>
      <c r="J601" s="184"/>
    </row>
    <row r="602" spans="1:12" s="182" customFormat="1" ht="138" x14ac:dyDescent="0.3">
      <c r="A602" s="187" t="s">
        <v>1301</v>
      </c>
      <c r="B602" s="187" t="s">
        <v>4797</v>
      </c>
      <c r="C602" s="188" t="s">
        <v>4798</v>
      </c>
      <c r="E602" s="180"/>
      <c r="F602" s="180"/>
      <c r="G602" s="189" t="s">
        <v>4783</v>
      </c>
    </row>
    <row r="603" spans="1:12" s="182" customFormat="1" ht="96.6" x14ac:dyDescent="0.3">
      <c r="A603" s="187" t="s">
        <v>1301</v>
      </c>
      <c r="B603" s="187" t="s">
        <v>4799</v>
      </c>
      <c r="C603" s="188" t="s">
        <v>4800</v>
      </c>
      <c r="E603" s="180"/>
      <c r="F603" s="180"/>
      <c r="G603" s="189" t="s">
        <v>4801</v>
      </c>
    </row>
    <row r="604" spans="1:12" s="179" customFormat="1" x14ac:dyDescent="0.3">
      <c r="A604" s="178" t="s">
        <v>1349</v>
      </c>
      <c r="B604" s="190"/>
      <c r="C604" s="178"/>
    </row>
    <row r="605" spans="1:12" s="179" customFormat="1" x14ac:dyDescent="0.3">
      <c r="A605" s="178" t="s">
        <v>1452</v>
      </c>
      <c r="B605" s="178" t="s">
        <v>4802</v>
      </c>
      <c r="C605" s="178" t="s">
        <v>4803</v>
      </c>
      <c r="G605" s="179" t="s">
        <v>4804</v>
      </c>
    </row>
    <row r="606" spans="1:12" s="182" customFormat="1" x14ac:dyDescent="0.3">
      <c r="A606" s="180" t="s">
        <v>1458</v>
      </c>
      <c r="B606" s="181" t="s">
        <v>4561</v>
      </c>
      <c r="C606" s="180" t="s">
        <v>4805</v>
      </c>
      <c r="D606" s="182" t="s">
        <v>4618</v>
      </c>
      <c r="E606" s="180" t="s">
        <v>1101</v>
      </c>
      <c r="F606" s="180"/>
      <c r="G606" s="180"/>
    </row>
    <row r="607" spans="1:12" s="182" customFormat="1" x14ac:dyDescent="0.3">
      <c r="A607" s="180" t="s">
        <v>1394</v>
      </c>
      <c r="B607" s="181" t="s">
        <v>4562</v>
      </c>
      <c r="C607" s="181" t="s">
        <v>4806</v>
      </c>
      <c r="D607" s="182" t="s">
        <v>4618</v>
      </c>
      <c r="E607" s="180" t="s">
        <v>1101</v>
      </c>
      <c r="F607" s="180"/>
      <c r="G607" s="180" t="s">
        <v>4807</v>
      </c>
      <c r="H607" s="180" t="s">
        <v>1482</v>
      </c>
      <c r="I607" s="180" t="s">
        <v>1563</v>
      </c>
      <c r="J607" s="180"/>
    </row>
    <row r="608" spans="1:12" s="182" customFormat="1" x14ac:dyDescent="0.3">
      <c r="A608" s="180" t="s">
        <v>1344</v>
      </c>
      <c r="B608" s="180" t="s">
        <v>4808</v>
      </c>
      <c r="C608" s="180"/>
      <c r="E608" s="180" t="s">
        <v>1101</v>
      </c>
      <c r="F608" s="180"/>
      <c r="G608" s="180" t="s">
        <v>4807</v>
      </c>
      <c r="L608" s="182" t="s">
        <v>4809</v>
      </c>
    </row>
    <row r="609" spans="1:12" s="182" customFormat="1" ht="16.5" customHeight="1" x14ac:dyDescent="0.3">
      <c r="A609" s="180" t="s">
        <v>1344</v>
      </c>
      <c r="B609" s="180" t="s">
        <v>4563</v>
      </c>
      <c r="C609" s="180"/>
      <c r="E609" s="180" t="s">
        <v>1101</v>
      </c>
      <c r="F609" s="180"/>
      <c r="G609" s="180" t="s">
        <v>4807</v>
      </c>
      <c r="L609" s="183" t="s">
        <v>4810</v>
      </c>
    </row>
    <row r="610" spans="1:12" s="185" customFormat="1" x14ac:dyDescent="0.3">
      <c r="A610" s="184" t="s">
        <v>1316</v>
      </c>
      <c r="B610" s="184" t="s">
        <v>4811</v>
      </c>
      <c r="C610" s="184" t="s">
        <v>1488</v>
      </c>
      <c r="E610" s="184"/>
      <c r="F610" s="184"/>
      <c r="G610" s="184"/>
    </row>
    <row r="611" spans="1:12" s="182" customFormat="1" x14ac:dyDescent="0.3">
      <c r="A611" s="180" t="s">
        <v>1489</v>
      </c>
      <c r="B611" s="180" t="s">
        <v>4564</v>
      </c>
      <c r="C611" s="180" t="s">
        <v>4812</v>
      </c>
      <c r="D611" s="182" t="s">
        <v>1491</v>
      </c>
      <c r="E611" s="180" t="s">
        <v>1101</v>
      </c>
      <c r="F611" s="180"/>
      <c r="G611" s="180"/>
      <c r="H611" s="180"/>
      <c r="I611" s="180"/>
      <c r="J611" s="180"/>
    </row>
    <row r="612" spans="1:12" s="182" customFormat="1" x14ac:dyDescent="0.3">
      <c r="A612" s="180" t="s">
        <v>1492</v>
      </c>
      <c r="B612" s="180" t="s">
        <v>4565</v>
      </c>
      <c r="C612" s="180" t="s">
        <v>4813</v>
      </c>
      <c r="E612" s="180" t="s">
        <v>1101</v>
      </c>
      <c r="F612" s="180"/>
      <c r="G612" s="180"/>
    </row>
    <row r="613" spans="1:12" s="182" customFormat="1" x14ac:dyDescent="0.3">
      <c r="A613" s="180" t="s">
        <v>1494</v>
      </c>
      <c r="B613" s="180" t="s">
        <v>4814</v>
      </c>
      <c r="C613" s="182" t="s">
        <v>4815</v>
      </c>
      <c r="D613" s="182" t="s">
        <v>1497</v>
      </c>
      <c r="E613" s="180" t="s">
        <v>1101</v>
      </c>
      <c r="F613" s="180"/>
      <c r="G613" s="180" t="s">
        <v>4807</v>
      </c>
    </row>
    <row r="614" spans="1:12" s="182" customFormat="1" ht="14.25" customHeight="1" x14ac:dyDescent="0.3">
      <c r="A614" s="180" t="s">
        <v>1473</v>
      </c>
      <c r="B614" s="180" t="s">
        <v>4816</v>
      </c>
      <c r="C614" s="182" t="s">
        <v>4817</v>
      </c>
      <c r="D614" s="182" t="s">
        <v>1497</v>
      </c>
      <c r="E614" s="180" t="s">
        <v>1101</v>
      </c>
      <c r="F614" s="180"/>
      <c r="G614" s="180" t="s">
        <v>4818</v>
      </c>
      <c r="H614" s="186" t="s">
        <v>4819</v>
      </c>
      <c r="I614" s="180" t="s">
        <v>1502</v>
      </c>
      <c r="J614" s="180"/>
    </row>
    <row r="615" spans="1:12" s="182" customFormat="1" ht="13.5" customHeight="1" x14ac:dyDescent="0.3">
      <c r="A615" s="180" t="s">
        <v>1344</v>
      </c>
      <c r="B615" s="180" t="s">
        <v>4566</v>
      </c>
      <c r="E615" s="180"/>
      <c r="F615" s="180"/>
      <c r="G615" s="180" t="s">
        <v>4818</v>
      </c>
      <c r="H615" s="180"/>
      <c r="I615" s="180"/>
      <c r="J615" s="180"/>
      <c r="L615" s="183" t="s">
        <v>4820</v>
      </c>
    </row>
    <row r="616" spans="1:12" s="185" customFormat="1" x14ac:dyDescent="0.3">
      <c r="A616" s="184" t="s">
        <v>1349</v>
      </c>
      <c r="B616" s="184"/>
      <c r="C616" s="184"/>
      <c r="E616" s="184"/>
      <c r="F616" s="184"/>
      <c r="G616" s="184"/>
      <c r="H616" s="184"/>
      <c r="I616" s="184"/>
      <c r="J616" s="184"/>
    </row>
    <row r="617" spans="1:12" s="182" customFormat="1" ht="138" x14ac:dyDescent="0.3">
      <c r="A617" s="187" t="s">
        <v>1301</v>
      </c>
      <c r="B617" s="187" t="s">
        <v>4821</v>
      </c>
      <c r="C617" s="188" t="s">
        <v>4822</v>
      </c>
      <c r="E617" s="180"/>
      <c r="F617" s="180"/>
      <c r="G617" s="189" t="s">
        <v>4807</v>
      </c>
    </row>
    <row r="618" spans="1:12" s="182" customFormat="1" ht="96.6" x14ac:dyDescent="0.3">
      <c r="A618" s="187" t="s">
        <v>1301</v>
      </c>
      <c r="B618" s="187" t="s">
        <v>4823</v>
      </c>
      <c r="C618" s="188" t="s">
        <v>4824</v>
      </c>
      <c r="E618" s="180"/>
      <c r="F618" s="180"/>
      <c r="G618" s="189" t="s">
        <v>4825</v>
      </c>
    </row>
    <row r="619" spans="1:12" s="179" customFormat="1" x14ac:dyDescent="0.3">
      <c r="A619" s="178" t="s">
        <v>1349</v>
      </c>
      <c r="B619" s="190"/>
      <c r="C619" s="178"/>
    </row>
    <row r="620" spans="1:12" s="179" customFormat="1" x14ac:dyDescent="0.3">
      <c r="A620" s="178" t="s">
        <v>1452</v>
      </c>
      <c r="B620" s="178" t="s">
        <v>4268</v>
      </c>
      <c r="C620" s="178" t="s">
        <v>4269</v>
      </c>
      <c r="G620" s="179" t="s">
        <v>4826</v>
      </c>
    </row>
    <row r="621" spans="1:12" s="182" customFormat="1" x14ac:dyDescent="0.3">
      <c r="A621" s="180" t="s">
        <v>1458</v>
      </c>
      <c r="B621" s="181" t="s">
        <v>4567</v>
      </c>
      <c r="C621" s="180" t="s">
        <v>4827</v>
      </c>
      <c r="D621" s="182" t="s">
        <v>4618</v>
      </c>
      <c r="E621" s="180" t="s">
        <v>1101</v>
      </c>
      <c r="F621" s="180"/>
      <c r="G621" s="180"/>
    </row>
    <row r="622" spans="1:12" s="182" customFormat="1" x14ac:dyDescent="0.3">
      <c r="A622" s="180" t="s">
        <v>1394</v>
      </c>
      <c r="B622" s="181" t="s">
        <v>4568</v>
      </c>
      <c r="C622" s="181" t="s">
        <v>4828</v>
      </c>
      <c r="D622" s="182" t="s">
        <v>4618</v>
      </c>
      <c r="E622" s="180" t="s">
        <v>1101</v>
      </c>
      <c r="F622" s="180"/>
      <c r="G622" s="180" t="s">
        <v>4829</v>
      </c>
      <c r="H622" s="180" t="s">
        <v>1482</v>
      </c>
      <c r="I622" s="180" t="s">
        <v>1563</v>
      </c>
      <c r="J622" s="180"/>
    </row>
    <row r="623" spans="1:12" s="182" customFormat="1" x14ac:dyDescent="0.3">
      <c r="A623" s="180" t="s">
        <v>1344</v>
      </c>
      <c r="B623" s="180" t="s">
        <v>4830</v>
      </c>
      <c r="C623" s="180"/>
      <c r="E623" s="180" t="s">
        <v>1101</v>
      </c>
      <c r="F623" s="180"/>
      <c r="G623" s="180" t="s">
        <v>4829</v>
      </c>
      <c r="L623" s="182" t="s">
        <v>4831</v>
      </c>
    </row>
    <row r="624" spans="1:12" s="182" customFormat="1" ht="16.5" customHeight="1" x14ac:dyDescent="0.3">
      <c r="A624" s="180" t="s">
        <v>1344</v>
      </c>
      <c r="B624" s="180" t="s">
        <v>4569</v>
      </c>
      <c r="C624" s="180"/>
      <c r="E624" s="180" t="s">
        <v>1101</v>
      </c>
      <c r="F624" s="180"/>
      <c r="G624" s="180" t="s">
        <v>4829</v>
      </c>
      <c r="L624" s="183" t="s">
        <v>4832</v>
      </c>
    </row>
    <row r="625" spans="1:12" s="185" customFormat="1" x14ac:dyDescent="0.3">
      <c r="A625" s="184" t="s">
        <v>1316</v>
      </c>
      <c r="B625" s="184" t="s">
        <v>4833</v>
      </c>
      <c r="C625" s="184" t="s">
        <v>1488</v>
      </c>
      <c r="E625" s="184"/>
      <c r="F625" s="184"/>
      <c r="G625" s="184"/>
    </row>
    <row r="626" spans="1:12" s="182" customFormat="1" x14ac:dyDescent="0.3">
      <c r="A626" s="180" t="s">
        <v>1489</v>
      </c>
      <c r="B626" s="180" t="s">
        <v>4570</v>
      </c>
      <c r="C626" s="180" t="s">
        <v>4834</v>
      </c>
      <c r="D626" s="182" t="s">
        <v>1491</v>
      </c>
      <c r="E626" s="180" t="s">
        <v>1101</v>
      </c>
      <c r="F626" s="180"/>
      <c r="G626" s="180"/>
      <c r="H626" s="180"/>
      <c r="I626" s="180"/>
      <c r="J626" s="180"/>
    </row>
    <row r="627" spans="1:12" s="182" customFormat="1" x14ac:dyDescent="0.3">
      <c r="A627" s="180" t="s">
        <v>1492</v>
      </c>
      <c r="B627" s="180" t="s">
        <v>4571</v>
      </c>
      <c r="C627" s="180" t="s">
        <v>4835</v>
      </c>
      <c r="E627" s="180" t="s">
        <v>1101</v>
      </c>
      <c r="F627" s="180"/>
      <c r="G627" s="180"/>
    </row>
    <row r="628" spans="1:12" s="182" customFormat="1" x14ac:dyDescent="0.3">
      <c r="A628" s="180" t="s">
        <v>1494</v>
      </c>
      <c r="B628" s="180" t="s">
        <v>4836</v>
      </c>
      <c r="C628" s="182" t="s">
        <v>4837</v>
      </c>
      <c r="D628" s="182" t="s">
        <v>1497</v>
      </c>
      <c r="E628" s="180" t="s">
        <v>1101</v>
      </c>
      <c r="F628" s="180"/>
      <c r="G628" s="180" t="s">
        <v>4829</v>
      </c>
    </row>
    <row r="629" spans="1:12" s="182" customFormat="1" ht="14.25" customHeight="1" x14ac:dyDescent="0.3">
      <c r="A629" s="180" t="s">
        <v>1473</v>
      </c>
      <c r="B629" s="180" t="s">
        <v>4838</v>
      </c>
      <c r="C629" s="182" t="s">
        <v>4839</v>
      </c>
      <c r="D629" s="182" t="s">
        <v>1497</v>
      </c>
      <c r="E629" s="180" t="s">
        <v>1101</v>
      </c>
      <c r="F629" s="180"/>
      <c r="G629" s="180" t="s">
        <v>4840</v>
      </c>
      <c r="H629" s="186" t="s">
        <v>4841</v>
      </c>
      <c r="I629" s="180" t="s">
        <v>1502</v>
      </c>
      <c r="J629" s="180"/>
    </row>
    <row r="630" spans="1:12" s="182" customFormat="1" ht="13.5" customHeight="1" x14ac:dyDescent="0.3">
      <c r="A630" s="180" t="s">
        <v>1344</v>
      </c>
      <c r="B630" s="180" t="s">
        <v>4572</v>
      </c>
      <c r="E630" s="180"/>
      <c r="F630" s="180"/>
      <c r="G630" s="180" t="s">
        <v>4840</v>
      </c>
      <c r="H630" s="180"/>
      <c r="I630" s="180"/>
      <c r="J630" s="180"/>
      <c r="L630" s="183" t="s">
        <v>4842</v>
      </c>
    </row>
    <row r="631" spans="1:12" s="185" customFormat="1" x14ac:dyDescent="0.3">
      <c r="A631" s="184" t="s">
        <v>1349</v>
      </c>
      <c r="B631" s="184"/>
      <c r="C631" s="184"/>
      <c r="E631" s="184"/>
      <c r="F631" s="184"/>
      <c r="G631" s="184"/>
      <c r="H631" s="184"/>
      <c r="I631" s="184"/>
      <c r="J631" s="184"/>
    </row>
    <row r="632" spans="1:12" s="182" customFormat="1" ht="138" x14ac:dyDescent="0.3">
      <c r="A632" s="187" t="s">
        <v>1301</v>
      </c>
      <c r="B632" s="187" t="s">
        <v>4843</v>
      </c>
      <c r="C632" s="188" t="s">
        <v>4844</v>
      </c>
      <c r="E632" s="180"/>
      <c r="F632" s="180"/>
      <c r="G632" s="189" t="s">
        <v>4829</v>
      </c>
    </row>
    <row r="633" spans="1:12" s="182" customFormat="1" ht="96.6" x14ac:dyDescent="0.3">
      <c r="A633" s="187" t="s">
        <v>1301</v>
      </c>
      <c r="B633" s="187" t="s">
        <v>4845</v>
      </c>
      <c r="C633" s="188" t="s">
        <v>4846</v>
      </c>
      <c r="E633" s="180"/>
      <c r="F633" s="180"/>
      <c r="G633" s="189" t="s">
        <v>4847</v>
      </c>
    </row>
    <row r="634" spans="1:12" s="179" customFormat="1" x14ac:dyDescent="0.3">
      <c r="A634" s="178" t="s">
        <v>1349</v>
      </c>
      <c r="B634" s="190"/>
      <c r="C634" s="178"/>
    </row>
    <row r="635" spans="1:12" s="23" customFormat="1" x14ac:dyDescent="0.3">
      <c r="A635" s="22" t="s">
        <v>1452</v>
      </c>
      <c r="B635" s="21" t="s">
        <v>2241</v>
      </c>
      <c r="C635" s="22" t="s">
        <v>2242</v>
      </c>
      <c r="G635" s="22" t="s">
        <v>2243</v>
      </c>
    </row>
    <row r="636" spans="1:12" s="26" customFormat="1" x14ac:dyDescent="0.3">
      <c r="A636" s="24" t="s">
        <v>1908</v>
      </c>
      <c r="B636" s="24" t="s">
        <v>130</v>
      </c>
      <c r="C636" s="28" t="s">
        <v>2244</v>
      </c>
      <c r="E636" s="28" t="s">
        <v>1101</v>
      </c>
      <c r="F636" s="28"/>
      <c r="G636" s="28"/>
    </row>
    <row r="637" spans="1:12" s="26" customFormat="1" x14ac:dyDescent="0.3">
      <c r="A637" s="24" t="s">
        <v>1910</v>
      </c>
      <c r="B637" s="24" t="s">
        <v>2245</v>
      </c>
      <c r="C637" s="28" t="s">
        <v>2246</v>
      </c>
      <c r="D637" s="26" t="s">
        <v>1913</v>
      </c>
      <c r="E637" s="28" t="s">
        <v>1101</v>
      </c>
      <c r="F637" s="28"/>
      <c r="G637" s="28" t="s">
        <v>2247</v>
      </c>
      <c r="H637" s="28" t="s">
        <v>2248</v>
      </c>
      <c r="I637" s="26" t="s">
        <v>1916</v>
      </c>
    </row>
    <row r="638" spans="1:12" s="26" customFormat="1" x14ac:dyDescent="0.3">
      <c r="A638" s="24" t="s">
        <v>1308</v>
      </c>
      <c r="B638" s="24" t="s">
        <v>2249</v>
      </c>
      <c r="C638" s="28" t="s">
        <v>1466</v>
      </c>
      <c r="E638" s="28" t="s">
        <v>1101</v>
      </c>
      <c r="F638" s="28"/>
      <c r="G638" s="28" t="s">
        <v>2250</v>
      </c>
      <c r="H638" s="26" t="s">
        <v>1919</v>
      </c>
      <c r="I638" s="26" t="s">
        <v>1920</v>
      </c>
    </row>
    <row r="639" spans="1:12" s="26" customFormat="1" x14ac:dyDescent="0.3">
      <c r="A639" s="24" t="s">
        <v>1921</v>
      </c>
      <c r="B639" s="24" t="s">
        <v>2251</v>
      </c>
      <c r="C639" s="28" t="s">
        <v>2252</v>
      </c>
      <c r="D639" s="26" t="s">
        <v>1913</v>
      </c>
      <c r="E639" s="28" t="s">
        <v>1101</v>
      </c>
      <c r="F639" s="28"/>
      <c r="G639" s="28" t="s">
        <v>2247</v>
      </c>
      <c r="H639" s="28" t="s">
        <v>2253</v>
      </c>
      <c r="I639" s="26" t="s">
        <v>1916</v>
      </c>
    </row>
    <row r="640" spans="1:12" s="26" customFormat="1" x14ac:dyDescent="0.3">
      <c r="A640" s="24" t="s">
        <v>1308</v>
      </c>
      <c r="B640" s="24" t="s">
        <v>2254</v>
      </c>
      <c r="C640" s="28" t="s">
        <v>1466</v>
      </c>
      <c r="E640" s="28" t="s">
        <v>1101</v>
      </c>
      <c r="F640" s="28"/>
      <c r="G640" s="28" t="s">
        <v>2255</v>
      </c>
      <c r="H640" s="26" t="s">
        <v>1919</v>
      </c>
      <c r="I640" s="26" t="s">
        <v>1920</v>
      </c>
    </row>
    <row r="641" spans="1:12" s="23" customFormat="1" x14ac:dyDescent="0.3">
      <c r="A641" s="21" t="s">
        <v>1349</v>
      </c>
      <c r="B641" s="21"/>
      <c r="C641" s="22"/>
      <c r="E641" s="22"/>
      <c r="F641" s="22"/>
      <c r="G641" s="22"/>
    </row>
    <row r="642" spans="1:12" s="51" customFormat="1" x14ac:dyDescent="0.3">
      <c r="A642" s="50" t="s">
        <v>1452</v>
      </c>
      <c r="B642" s="50" t="s">
        <v>2256</v>
      </c>
      <c r="C642" s="50" t="s">
        <v>2257</v>
      </c>
      <c r="E642" s="50"/>
      <c r="F642" s="50"/>
      <c r="G642" s="50" t="s">
        <v>2243</v>
      </c>
    </row>
    <row r="643" spans="1:12" s="20" customFormat="1" x14ac:dyDescent="0.3">
      <c r="A643" s="19" t="s">
        <v>1944</v>
      </c>
      <c r="B643" s="19" t="s">
        <v>2258</v>
      </c>
      <c r="C643" s="19" t="s">
        <v>1946</v>
      </c>
      <c r="D643" s="20" t="s">
        <v>1947</v>
      </c>
      <c r="E643" s="19" t="s">
        <v>1101</v>
      </c>
      <c r="F643" s="19"/>
      <c r="G643" s="19"/>
      <c r="H643" s="20" t="s">
        <v>2259</v>
      </c>
    </row>
    <row r="644" spans="1:12" s="20" customFormat="1" x14ac:dyDescent="0.3">
      <c r="A644" s="19" t="s">
        <v>1308</v>
      </c>
      <c r="B644" s="19" t="s">
        <v>2260</v>
      </c>
      <c r="C644" s="19" t="s">
        <v>1951</v>
      </c>
      <c r="E644" s="19" t="s">
        <v>1101</v>
      </c>
      <c r="F644" s="19"/>
      <c r="G644" s="19" t="s">
        <v>2261</v>
      </c>
    </row>
    <row r="645" spans="1:12" s="20" customFormat="1" x14ac:dyDescent="0.3">
      <c r="A645" s="19" t="s">
        <v>1390</v>
      </c>
      <c r="B645" s="19" t="s">
        <v>131</v>
      </c>
      <c r="C645" s="19" t="s">
        <v>2262</v>
      </c>
      <c r="E645" s="19" t="s">
        <v>1101</v>
      </c>
      <c r="F645" s="19"/>
      <c r="G645" s="19"/>
    </row>
    <row r="646" spans="1:12" s="20" customFormat="1" x14ac:dyDescent="0.3">
      <c r="A646" s="19" t="s">
        <v>1301</v>
      </c>
      <c r="B646" s="19" t="s">
        <v>2263</v>
      </c>
      <c r="C646" s="19" t="s">
        <v>2264</v>
      </c>
      <c r="E646" s="19"/>
      <c r="F646" s="19"/>
      <c r="G646" s="19" t="s">
        <v>2265</v>
      </c>
    </row>
    <row r="647" spans="1:12" s="20" customFormat="1" x14ac:dyDescent="0.3">
      <c r="A647" s="19" t="s">
        <v>1344</v>
      </c>
      <c r="B647" s="19" t="s">
        <v>2266</v>
      </c>
      <c r="C647" s="19"/>
      <c r="E647" s="19"/>
      <c r="F647" s="19"/>
      <c r="G647" s="19"/>
      <c r="L647" s="20" t="s">
        <v>2267</v>
      </c>
    </row>
    <row r="648" spans="1:12" s="20" customFormat="1" x14ac:dyDescent="0.3">
      <c r="A648" s="19" t="s">
        <v>2015</v>
      </c>
      <c r="B648" s="19" t="s">
        <v>2268</v>
      </c>
      <c r="C648" s="19" t="s">
        <v>2269</v>
      </c>
      <c r="D648" s="20" t="s">
        <v>2018</v>
      </c>
      <c r="E648" s="19" t="s">
        <v>1101</v>
      </c>
      <c r="F648" s="19"/>
      <c r="G648" s="19"/>
    </row>
    <row r="649" spans="1:12" s="20" customFormat="1" x14ac:dyDescent="0.3">
      <c r="A649" s="19" t="s">
        <v>1308</v>
      </c>
      <c r="B649" s="19" t="s">
        <v>2270</v>
      </c>
      <c r="C649" s="19" t="s">
        <v>2020</v>
      </c>
      <c r="D649" s="20" t="s">
        <v>2021</v>
      </c>
      <c r="E649" s="19" t="s">
        <v>1101</v>
      </c>
      <c r="F649" s="19" t="s">
        <v>2022</v>
      </c>
      <c r="G649" s="19" t="s">
        <v>2271</v>
      </c>
      <c r="H649" s="20" t="s">
        <v>1919</v>
      </c>
      <c r="I649" s="20" t="s">
        <v>2024</v>
      </c>
    </row>
    <row r="650" spans="1:12" s="20" customFormat="1" x14ac:dyDescent="0.3">
      <c r="A650" s="19" t="s">
        <v>1344</v>
      </c>
      <c r="B650" s="19" t="s">
        <v>2272</v>
      </c>
      <c r="C650" s="19"/>
      <c r="E650" s="19" t="s">
        <v>1101</v>
      </c>
      <c r="F650" s="19"/>
      <c r="G650" s="19"/>
      <c r="L650" s="20" t="s">
        <v>2273</v>
      </c>
    </row>
    <row r="651" spans="1:12" s="20" customFormat="1" x14ac:dyDescent="0.3">
      <c r="A651" s="19" t="s">
        <v>1318</v>
      </c>
      <c r="B651" s="19" t="s">
        <v>2274</v>
      </c>
      <c r="C651" s="19" t="s">
        <v>2269</v>
      </c>
      <c r="D651" s="20" t="s">
        <v>1965</v>
      </c>
      <c r="E651" s="19" t="s">
        <v>1101</v>
      </c>
      <c r="F651" s="19"/>
      <c r="G651" s="19" t="s">
        <v>2275</v>
      </c>
    </row>
    <row r="652" spans="1:12" s="20" customFormat="1" x14ac:dyDescent="0.3">
      <c r="A652" s="19" t="s">
        <v>1321</v>
      </c>
      <c r="B652" s="19" t="s">
        <v>2276</v>
      </c>
      <c r="C652" s="19" t="s">
        <v>2269</v>
      </c>
      <c r="D652" s="20" t="s">
        <v>1967</v>
      </c>
      <c r="E652" s="19" t="s">
        <v>1101</v>
      </c>
      <c r="F652" s="19"/>
      <c r="G652" s="19" t="s">
        <v>2275</v>
      </c>
      <c r="K652" s="20" t="s">
        <v>2277</v>
      </c>
    </row>
    <row r="653" spans="1:12" s="20" customFormat="1" x14ac:dyDescent="0.3">
      <c r="A653" s="81" t="s">
        <v>1325</v>
      </c>
      <c r="B653" s="19" t="s">
        <v>2278</v>
      </c>
      <c r="C653" s="19" t="s">
        <v>2269</v>
      </c>
      <c r="D653" s="20" t="s">
        <v>1970</v>
      </c>
      <c r="E653" s="19" t="s">
        <v>1101</v>
      </c>
      <c r="F653" s="19"/>
      <c r="G653" s="19" t="s">
        <v>2275</v>
      </c>
      <c r="H653" s="20" t="s">
        <v>1971</v>
      </c>
      <c r="I653" s="20" t="s">
        <v>2279</v>
      </c>
      <c r="K653" s="82" t="s">
        <v>2280</v>
      </c>
    </row>
    <row r="654" spans="1:12" s="20" customFormat="1" x14ac:dyDescent="0.3">
      <c r="A654" s="81" t="s">
        <v>1308</v>
      </c>
      <c r="B654" s="19" t="s">
        <v>2281</v>
      </c>
      <c r="C654" s="19" t="s">
        <v>1330</v>
      </c>
      <c r="D654" s="20" t="s">
        <v>1975</v>
      </c>
      <c r="E654" s="19" t="s">
        <v>1101</v>
      </c>
      <c r="F654" s="19" t="s">
        <v>1976</v>
      </c>
      <c r="G654" s="19" t="s">
        <v>2282</v>
      </c>
      <c r="H654" s="20" t="s">
        <v>1919</v>
      </c>
      <c r="I654" s="20" t="s">
        <v>1978</v>
      </c>
    </row>
    <row r="655" spans="1:12" s="20" customFormat="1" x14ac:dyDescent="0.3">
      <c r="A655" s="81" t="s">
        <v>1335</v>
      </c>
      <c r="B655" s="19" t="s">
        <v>2283</v>
      </c>
      <c r="C655" s="19" t="s">
        <v>2269</v>
      </c>
      <c r="D655" s="20" t="s">
        <v>1980</v>
      </c>
      <c r="E655" s="19" t="s">
        <v>1101</v>
      </c>
      <c r="F655" s="19"/>
      <c r="G655" s="19" t="s">
        <v>2284</v>
      </c>
      <c r="K655" s="82" t="s">
        <v>2285</v>
      </c>
    </row>
    <row r="656" spans="1:12" s="20" customFormat="1" x14ac:dyDescent="0.3">
      <c r="A656" s="81" t="s">
        <v>1308</v>
      </c>
      <c r="B656" s="19" t="s">
        <v>2286</v>
      </c>
      <c r="C656" s="19" t="s">
        <v>1341</v>
      </c>
      <c r="D656" s="20" t="s">
        <v>1984</v>
      </c>
      <c r="E656" s="19" t="s">
        <v>1101</v>
      </c>
      <c r="F656" s="19" t="s">
        <v>1985</v>
      </c>
      <c r="G656" s="19" t="s">
        <v>2287</v>
      </c>
      <c r="H656" s="20" t="s">
        <v>1919</v>
      </c>
      <c r="I656" s="20" t="s">
        <v>1987</v>
      </c>
    </row>
    <row r="657" spans="1:12" s="20" customFormat="1" x14ac:dyDescent="0.3">
      <c r="A657" s="19" t="s">
        <v>2040</v>
      </c>
      <c r="B657" s="19" t="s">
        <v>2288</v>
      </c>
      <c r="C657" s="19" t="s">
        <v>2289</v>
      </c>
      <c r="E657" s="19" t="s">
        <v>1101</v>
      </c>
      <c r="F657" s="19"/>
      <c r="G657" s="19" t="s">
        <v>2290</v>
      </c>
      <c r="K657" s="20" t="s">
        <v>2291</v>
      </c>
    </row>
    <row r="658" spans="1:12" s="20" customFormat="1" x14ac:dyDescent="0.3">
      <c r="A658" s="19" t="s">
        <v>1308</v>
      </c>
      <c r="B658" s="19" t="s">
        <v>2292</v>
      </c>
      <c r="C658" s="19" t="s">
        <v>2047</v>
      </c>
      <c r="E658" s="19" t="s">
        <v>1101</v>
      </c>
      <c r="F658" s="19" t="s">
        <v>2022</v>
      </c>
      <c r="G658" s="19" t="s">
        <v>2293</v>
      </c>
      <c r="H658" s="20" t="s">
        <v>1919</v>
      </c>
      <c r="I658" s="20" t="s">
        <v>2024</v>
      </c>
    </row>
    <row r="659" spans="1:12" s="20" customFormat="1" x14ac:dyDescent="0.3">
      <c r="A659" s="19" t="s">
        <v>1344</v>
      </c>
      <c r="B659" s="19" t="s">
        <v>132</v>
      </c>
      <c r="C659" s="19"/>
      <c r="E659" s="19" t="s">
        <v>1101</v>
      </c>
      <c r="F659" s="19"/>
      <c r="G659" s="19"/>
      <c r="L659" s="20" t="s">
        <v>2294</v>
      </c>
    </row>
    <row r="660" spans="1:12" s="20" customFormat="1" x14ac:dyDescent="0.3">
      <c r="A660" s="19" t="s">
        <v>1344</v>
      </c>
      <c r="B660" s="19" t="s">
        <v>1075</v>
      </c>
      <c r="C660" s="19"/>
      <c r="E660" s="19" t="s">
        <v>1101</v>
      </c>
      <c r="F660" s="19"/>
      <c r="G660" s="19"/>
      <c r="L660" s="20" t="s">
        <v>2295</v>
      </c>
    </row>
    <row r="661" spans="1:12" s="20" customFormat="1" x14ac:dyDescent="0.3">
      <c r="A661" s="19" t="s">
        <v>1989</v>
      </c>
      <c r="B661" s="19" t="s">
        <v>133</v>
      </c>
      <c r="C661" s="19" t="s">
        <v>2296</v>
      </c>
      <c r="E661" s="19" t="s">
        <v>1101</v>
      </c>
      <c r="F661" s="19"/>
      <c r="G661" s="19"/>
    </row>
    <row r="662" spans="1:12" s="20" customFormat="1" x14ac:dyDescent="0.3">
      <c r="A662" s="19" t="s">
        <v>1308</v>
      </c>
      <c r="B662" s="19" t="s">
        <v>134</v>
      </c>
      <c r="C662" s="19" t="s">
        <v>1466</v>
      </c>
      <c r="E662" s="19" t="s">
        <v>1101</v>
      </c>
      <c r="F662" s="19"/>
      <c r="G662" s="19" t="s">
        <v>2297</v>
      </c>
      <c r="H662" s="20" t="s">
        <v>1919</v>
      </c>
      <c r="I662" s="20" t="s">
        <v>1992</v>
      </c>
    </row>
    <row r="663" spans="1:12" s="20" customFormat="1" x14ac:dyDescent="0.3">
      <c r="A663" s="19" t="s">
        <v>1394</v>
      </c>
      <c r="B663" s="19" t="s">
        <v>853</v>
      </c>
      <c r="C663" s="19" t="s">
        <v>2298</v>
      </c>
      <c r="D663" s="20" t="s">
        <v>1994</v>
      </c>
      <c r="E663" s="19"/>
      <c r="F663" s="19"/>
      <c r="G663" s="19" t="s">
        <v>2299</v>
      </c>
    </row>
    <row r="664" spans="1:12" s="51" customFormat="1" x14ac:dyDescent="0.3">
      <c r="A664" s="50" t="s">
        <v>1349</v>
      </c>
      <c r="B664" s="50"/>
      <c r="C664" s="50"/>
      <c r="E664" s="50"/>
      <c r="F664" s="50"/>
    </row>
    <row r="665" spans="1:12" s="47" customFormat="1" x14ac:dyDescent="0.3">
      <c r="A665" s="46" t="s">
        <v>1316</v>
      </c>
      <c r="B665" s="46" t="s">
        <v>2300</v>
      </c>
      <c r="C665" s="46" t="s">
        <v>2301</v>
      </c>
      <c r="E665" s="46"/>
      <c r="F665" s="46"/>
      <c r="G665" s="46" t="s">
        <v>2302</v>
      </c>
    </row>
    <row r="666" spans="1:12" s="49" customFormat="1" x14ac:dyDescent="0.3">
      <c r="A666" s="48" t="s">
        <v>2303</v>
      </c>
      <c r="B666" s="48" t="s">
        <v>135</v>
      </c>
      <c r="C666" s="48" t="s">
        <v>2304</v>
      </c>
      <c r="E666" s="48" t="s">
        <v>1101</v>
      </c>
      <c r="F666" s="48"/>
      <c r="G666" s="48" t="s">
        <v>2305</v>
      </c>
    </row>
    <row r="667" spans="1:12" s="49" customFormat="1" x14ac:dyDescent="0.3">
      <c r="A667" s="48" t="s">
        <v>2303</v>
      </c>
      <c r="B667" s="48" t="s">
        <v>771</v>
      </c>
      <c r="C667" s="48" t="s">
        <v>2306</v>
      </c>
      <c r="E667" s="48" t="s">
        <v>1101</v>
      </c>
      <c r="F667" s="48"/>
      <c r="G667" s="48" t="s">
        <v>2307</v>
      </c>
    </row>
    <row r="668" spans="1:12" s="49" customFormat="1" x14ac:dyDescent="0.3">
      <c r="A668" s="48" t="s">
        <v>2303</v>
      </c>
      <c r="B668" s="48" t="s">
        <v>772</v>
      </c>
      <c r="C668" s="48" t="s">
        <v>2308</v>
      </c>
      <c r="E668" s="48" t="s">
        <v>1101</v>
      </c>
      <c r="F668" s="48"/>
      <c r="G668" s="48" t="s">
        <v>2309</v>
      </c>
    </row>
    <row r="669" spans="1:12" s="49" customFormat="1" x14ac:dyDescent="0.3">
      <c r="A669" s="48" t="s">
        <v>2303</v>
      </c>
      <c r="B669" s="48" t="s">
        <v>136</v>
      </c>
      <c r="C669" s="48" t="s">
        <v>2310</v>
      </c>
      <c r="E669" s="48" t="s">
        <v>1101</v>
      </c>
      <c r="F669" s="48"/>
      <c r="G669" s="48" t="s">
        <v>2311</v>
      </c>
    </row>
    <row r="670" spans="1:12" s="49" customFormat="1" x14ac:dyDescent="0.3">
      <c r="A670" s="48" t="s">
        <v>2303</v>
      </c>
      <c r="B670" s="48" t="s">
        <v>773</v>
      </c>
      <c r="C670" s="48" t="s">
        <v>2312</v>
      </c>
      <c r="E670" s="48" t="s">
        <v>1101</v>
      </c>
      <c r="F670" s="48"/>
      <c r="G670" s="48" t="s">
        <v>2313</v>
      </c>
    </row>
    <row r="671" spans="1:12" s="49" customFormat="1" x14ac:dyDescent="0.3">
      <c r="A671" s="48" t="s">
        <v>2303</v>
      </c>
      <c r="B671" s="48" t="s">
        <v>774</v>
      </c>
      <c r="C671" s="48" t="s">
        <v>2314</v>
      </c>
      <c r="E671" s="48" t="s">
        <v>1101</v>
      </c>
      <c r="F671" s="48"/>
      <c r="G671" s="48" t="s">
        <v>2315</v>
      </c>
    </row>
    <row r="672" spans="1:12" s="49" customFormat="1" x14ac:dyDescent="0.3">
      <c r="A672" s="48" t="s">
        <v>2303</v>
      </c>
      <c r="B672" s="48" t="s">
        <v>775</v>
      </c>
      <c r="C672" s="48" t="s">
        <v>2316</v>
      </c>
      <c r="E672" s="48" t="s">
        <v>1101</v>
      </c>
      <c r="F672" s="48"/>
      <c r="G672" s="48" t="s">
        <v>2317</v>
      </c>
    </row>
    <row r="673" spans="1:7" s="49" customFormat="1" x14ac:dyDescent="0.3">
      <c r="A673" s="48" t="s">
        <v>2303</v>
      </c>
      <c r="B673" s="48" t="s">
        <v>776</v>
      </c>
      <c r="C673" s="48" t="s">
        <v>2318</v>
      </c>
      <c r="E673" s="48" t="s">
        <v>1101</v>
      </c>
      <c r="F673" s="48"/>
      <c r="G673" s="48" t="s">
        <v>2315</v>
      </c>
    </row>
    <row r="674" spans="1:7" s="49" customFormat="1" x14ac:dyDescent="0.3">
      <c r="A674" s="48" t="s">
        <v>2303</v>
      </c>
      <c r="B674" s="48" t="s">
        <v>777</v>
      </c>
      <c r="C674" s="48" t="s">
        <v>2319</v>
      </c>
      <c r="E674" s="48" t="s">
        <v>1101</v>
      </c>
      <c r="F674" s="48"/>
      <c r="G674" s="48" t="s">
        <v>2320</v>
      </c>
    </row>
    <row r="675" spans="1:7" s="49" customFormat="1" x14ac:dyDescent="0.3">
      <c r="A675" s="48" t="s">
        <v>2303</v>
      </c>
      <c r="B675" s="48" t="s">
        <v>778</v>
      </c>
      <c r="C675" s="48" t="s">
        <v>2321</v>
      </c>
      <c r="E675" s="48" t="s">
        <v>1101</v>
      </c>
      <c r="F675" s="48"/>
      <c r="G675" s="48" t="s">
        <v>2322</v>
      </c>
    </row>
    <row r="676" spans="1:7" s="49" customFormat="1" x14ac:dyDescent="0.3">
      <c r="A676" s="48" t="s">
        <v>2303</v>
      </c>
      <c r="B676" s="48" t="s">
        <v>779</v>
      </c>
      <c r="C676" s="48" t="s">
        <v>2323</v>
      </c>
      <c r="E676" s="48" t="s">
        <v>1101</v>
      </c>
      <c r="F676" s="48"/>
      <c r="G676" s="48" t="s">
        <v>2324</v>
      </c>
    </row>
    <row r="677" spans="1:7" s="49" customFormat="1" x14ac:dyDescent="0.3">
      <c r="A677" s="48" t="s">
        <v>2303</v>
      </c>
      <c r="B677" s="48" t="s">
        <v>780</v>
      </c>
      <c r="C677" s="48" t="s">
        <v>2325</v>
      </c>
      <c r="E677" s="48" t="s">
        <v>1101</v>
      </c>
      <c r="F677" s="48"/>
      <c r="G677" s="48" t="s">
        <v>2326</v>
      </c>
    </row>
    <row r="678" spans="1:7" s="49" customFormat="1" x14ac:dyDescent="0.3">
      <c r="A678" s="48" t="s">
        <v>2303</v>
      </c>
      <c r="B678" s="48" t="s">
        <v>137</v>
      </c>
      <c r="C678" s="48" t="s">
        <v>2327</v>
      </c>
      <c r="E678" s="48" t="s">
        <v>1101</v>
      </c>
      <c r="F678" s="48"/>
      <c r="G678" s="48" t="s">
        <v>2328</v>
      </c>
    </row>
    <row r="679" spans="1:7" s="49" customFormat="1" x14ac:dyDescent="0.3">
      <c r="A679" s="48" t="s">
        <v>2303</v>
      </c>
      <c r="B679" s="48" t="s">
        <v>781</v>
      </c>
      <c r="C679" s="48" t="s">
        <v>2329</v>
      </c>
      <c r="E679" s="48" t="s">
        <v>1101</v>
      </c>
      <c r="F679" s="48"/>
      <c r="G679" s="48" t="s">
        <v>2330</v>
      </c>
    </row>
    <row r="680" spans="1:7" s="49" customFormat="1" x14ac:dyDescent="0.3">
      <c r="A680" s="48" t="s">
        <v>2303</v>
      </c>
      <c r="B680" s="48" t="s">
        <v>782</v>
      </c>
      <c r="C680" s="48" t="s">
        <v>2331</v>
      </c>
      <c r="E680" s="48" t="s">
        <v>1101</v>
      </c>
      <c r="F680" s="48"/>
      <c r="G680" s="48" t="s">
        <v>2330</v>
      </c>
    </row>
    <row r="681" spans="1:7" s="49" customFormat="1" x14ac:dyDescent="0.3">
      <c r="A681" s="48" t="s">
        <v>2303</v>
      </c>
      <c r="B681" s="48" t="s">
        <v>2332</v>
      </c>
      <c r="C681" s="48" t="s">
        <v>2333</v>
      </c>
      <c r="E681" s="48" t="s">
        <v>1101</v>
      </c>
      <c r="F681" s="48"/>
      <c r="G681" s="48" t="s">
        <v>2334</v>
      </c>
    </row>
    <row r="682" spans="1:7" s="49" customFormat="1" x14ac:dyDescent="0.3">
      <c r="A682" s="48" t="s">
        <v>2303</v>
      </c>
      <c r="B682" s="48" t="s">
        <v>138</v>
      </c>
      <c r="C682" s="48" t="s">
        <v>2335</v>
      </c>
      <c r="E682" s="48" t="s">
        <v>1101</v>
      </c>
      <c r="F682" s="48"/>
      <c r="G682" s="48" t="s">
        <v>2336</v>
      </c>
    </row>
    <row r="683" spans="1:7" s="49" customFormat="1" x14ac:dyDescent="0.3">
      <c r="A683" s="48" t="s">
        <v>2303</v>
      </c>
      <c r="B683" s="48" t="s">
        <v>139</v>
      </c>
      <c r="C683" s="48" t="s">
        <v>2337</v>
      </c>
      <c r="E683" s="48" t="s">
        <v>1101</v>
      </c>
      <c r="F683" s="48"/>
      <c r="G683" s="48" t="s">
        <v>2338</v>
      </c>
    </row>
    <row r="684" spans="1:7" s="49" customFormat="1" x14ac:dyDescent="0.3">
      <c r="A684" s="48" t="s">
        <v>2303</v>
      </c>
      <c r="B684" s="48" t="s">
        <v>140</v>
      </c>
      <c r="C684" s="48" t="s">
        <v>2339</v>
      </c>
      <c r="E684" s="48" t="s">
        <v>1101</v>
      </c>
      <c r="F684" s="48"/>
      <c r="G684" s="48" t="s">
        <v>2340</v>
      </c>
    </row>
    <row r="685" spans="1:7" s="49" customFormat="1" x14ac:dyDescent="0.3">
      <c r="A685" s="48" t="s">
        <v>2303</v>
      </c>
      <c r="B685" s="48" t="s">
        <v>141</v>
      </c>
      <c r="C685" s="48" t="s">
        <v>2341</v>
      </c>
      <c r="E685" s="48" t="s">
        <v>1101</v>
      </c>
      <c r="F685" s="48"/>
      <c r="G685" s="48" t="s">
        <v>2342</v>
      </c>
    </row>
    <row r="686" spans="1:7" s="49" customFormat="1" x14ac:dyDescent="0.3">
      <c r="A686" s="48" t="s">
        <v>2303</v>
      </c>
      <c r="B686" s="48" t="s">
        <v>2343</v>
      </c>
      <c r="C686" s="48" t="s">
        <v>2344</v>
      </c>
      <c r="E686" s="48" t="s">
        <v>1101</v>
      </c>
      <c r="F686" s="48"/>
      <c r="G686" s="48" t="s">
        <v>2345</v>
      </c>
    </row>
    <row r="687" spans="1:7" s="49" customFormat="1" x14ac:dyDescent="0.3">
      <c r="A687" s="48" t="s">
        <v>2303</v>
      </c>
      <c r="B687" s="48" t="s">
        <v>142</v>
      </c>
      <c r="C687" s="48" t="s">
        <v>2346</v>
      </c>
      <c r="E687" s="48" t="s">
        <v>1101</v>
      </c>
      <c r="F687" s="48"/>
      <c r="G687" s="48" t="s">
        <v>2347</v>
      </c>
    </row>
    <row r="688" spans="1:7" s="49" customFormat="1" x14ac:dyDescent="0.3">
      <c r="A688" s="48" t="s">
        <v>2303</v>
      </c>
      <c r="B688" s="48" t="s">
        <v>143</v>
      </c>
      <c r="C688" s="48" t="s">
        <v>2348</v>
      </c>
      <c r="E688" s="48" t="s">
        <v>1101</v>
      </c>
      <c r="F688" s="48"/>
      <c r="G688" s="48" t="s">
        <v>2349</v>
      </c>
    </row>
    <row r="689" spans="1:7" s="49" customFormat="1" x14ac:dyDescent="0.3">
      <c r="A689" s="48" t="s">
        <v>2303</v>
      </c>
      <c r="B689" s="48" t="s">
        <v>783</v>
      </c>
      <c r="C689" s="48" t="s">
        <v>2350</v>
      </c>
      <c r="E689" s="48" t="s">
        <v>1101</v>
      </c>
      <c r="F689" s="48"/>
      <c r="G689" s="48" t="s">
        <v>2349</v>
      </c>
    </row>
    <row r="690" spans="1:7" s="49" customFormat="1" x14ac:dyDescent="0.3">
      <c r="A690" s="48" t="s">
        <v>2303</v>
      </c>
      <c r="B690" s="48" t="s">
        <v>145</v>
      </c>
      <c r="C690" s="48" t="s">
        <v>2351</v>
      </c>
      <c r="E690" s="48" t="s">
        <v>1101</v>
      </c>
      <c r="F690" s="48"/>
      <c r="G690" s="48" t="s">
        <v>2352</v>
      </c>
    </row>
    <row r="691" spans="1:7" s="49" customFormat="1" x14ac:dyDescent="0.3">
      <c r="A691" s="48" t="s">
        <v>2303</v>
      </c>
      <c r="B691" s="48" t="s">
        <v>784</v>
      </c>
      <c r="C691" s="48" t="s">
        <v>2353</v>
      </c>
      <c r="E691" s="48" t="s">
        <v>1101</v>
      </c>
      <c r="F691" s="48"/>
      <c r="G691" s="48" t="s">
        <v>2354</v>
      </c>
    </row>
    <row r="692" spans="1:7" s="49" customFormat="1" x14ac:dyDescent="0.3">
      <c r="A692" s="48" t="s">
        <v>2303</v>
      </c>
      <c r="B692" s="48" t="s">
        <v>785</v>
      </c>
      <c r="C692" s="48" t="s">
        <v>2355</v>
      </c>
      <c r="E692" s="48" t="s">
        <v>1101</v>
      </c>
      <c r="F692" s="48"/>
      <c r="G692" s="48" t="s">
        <v>2356</v>
      </c>
    </row>
    <row r="693" spans="1:7" s="49" customFormat="1" x14ac:dyDescent="0.3">
      <c r="A693" s="48" t="s">
        <v>2303</v>
      </c>
      <c r="B693" s="48" t="s">
        <v>144</v>
      </c>
      <c r="C693" s="48" t="s">
        <v>2357</v>
      </c>
      <c r="E693" s="48" t="s">
        <v>1101</v>
      </c>
      <c r="F693" s="48"/>
      <c r="G693" s="48" t="s">
        <v>2358</v>
      </c>
    </row>
    <row r="694" spans="1:7" s="49" customFormat="1" x14ac:dyDescent="0.3">
      <c r="A694" s="48" t="s">
        <v>2303</v>
      </c>
      <c r="B694" s="48" t="s">
        <v>786</v>
      </c>
      <c r="C694" s="48" t="s">
        <v>2359</v>
      </c>
      <c r="E694" s="48" t="s">
        <v>1101</v>
      </c>
      <c r="F694" s="48"/>
      <c r="G694" s="48" t="s">
        <v>2360</v>
      </c>
    </row>
    <row r="695" spans="1:7" s="49" customFormat="1" x14ac:dyDescent="0.3">
      <c r="A695" s="48" t="s">
        <v>2303</v>
      </c>
      <c r="B695" s="48" t="s">
        <v>787</v>
      </c>
      <c r="C695" s="48" t="s">
        <v>2361</v>
      </c>
      <c r="E695" s="48" t="s">
        <v>1101</v>
      </c>
      <c r="F695" s="48"/>
      <c r="G695" s="48" t="s">
        <v>2362</v>
      </c>
    </row>
    <row r="696" spans="1:7" s="49" customFormat="1" x14ac:dyDescent="0.3">
      <c r="A696" s="48" t="s">
        <v>2303</v>
      </c>
      <c r="B696" s="48" t="s">
        <v>788</v>
      </c>
      <c r="C696" s="48" t="s">
        <v>2363</v>
      </c>
      <c r="E696" s="48" t="s">
        <v>1101</v>
      </c>
      <c r="F696" s="48"/>
      <c r="G696" s="48" t="s">
        <v>2364</v>
      </c>
    </row>
    <row r="697" spans="1:7" s="49" customFormat="1" x14ac:dyDescent="0.3">
      <c r="A697" s="48" t="s">
        <v>2303</v>
      </c>
      <c r="B697" s="48" t="s">
        <v>789</v>
      </c>
      <c r="C697" s="48" t="s">
        <v>2365</v>
      </c>
      <c r="E697" s="48" t="s">
        <v>1101</v>
      </c>
      <c r="F697" s="48"/>
      <c r="G697" s="48" t="s">
        <v>2366</v>
      </c>
    </row>
    <row r="698" spans="1:7" s="49" customFormat="1" x14ac:dyDescent="0.3">
      <c r="A698" s="48" t="s">
        <v>2303</v>
      </c>
      <c r="B698" s="48" t="s">
        <v>790</v>
      </c>
      <c r="C698" s="48" t="s">
        <v>2367</v>
      </c>
      <c r="E698" s="48" t="s">
        <v>1101</v>
      </c>
      <c r="F698" s="48"/>
      <c r="G698" s="48" t="s">
        <v>2368</v>
      </c>
    </row>
    <row r="699" spans="1:7" s="49" customFormat="1" x14ac:dyDescent="0.3">
      <c r="A699" s="48" t="s">
        <v>2303</v>
      </c>
      <c r="B699" s="48" t="s">
        <v>791</v>
      </c>
      <c r="C699" s="48" t="s">
        <v>2369</v>
      </c>
      <c r="E699" s="48" t="s">
        <v>1101</v>
      </c>
      <c r="F699" s="48"/>
      <c r="G699" s="48" t="s">
        <v>2368</v>
      </c>
    </row>
    <row r="700" spans="1:7" s="49" customFormat="1" x14ac:dyDescent="0.3">
      <c r="A700" s="48" t="s">
        <v>2303</v>
      </c>
      <c r="B700" s="48" t="s">
        <v>792</v>
      </c>
      <c r="C700" s="48" t="s">
        <v>2370</v>
      </c>
      <c r="E700" s="48" t="s">
        <v>1101</v>
      </c>
      <c r="F700" s="48"/>
      <c r="G700" s="48" t="s">
        <v>2368</v>
      </c>
    </row>
    <row r="701" spans="1:7" s="49" customFormat="1" x14ac:dyDescent="0.3">
      <c r="A701" s="48" t="s">
        <v>2303</v>
      </c>
      <c r="B701" s="48" t="s">
        <v>149</v>
      </c>
      <c r="C701" s="48" t="s">
        <v>2371</v>
      </c>
      <c r="E701" s="48" t="s">
        <v>1101</v>
      </c>
      <c r="F701" s="48"/>
      <c r="G701" s="48" t="s">
        <v>2372</v>
      </c>
    </row>
    <row r="702" spans="1:7" s="49" customFormat="1" x14ac:dyDescent="0.3">
      <c r="A702" s="48" t="s">
        <v>2303</v>
      </c>
      <c r="B702" s="48" t="s">
        <v>147</v>
      </c>
      <c r="C702" s="48" t="s">
        <v>2373</v>
      </c>
      <c r="E702" s="48" t="s">
        <v>1101</v>
      </c>
      <c r="F702" s="48"/>
      <c r="G702" s="48" t="s">
        <v>2374</v>
      </c>
    </row>
    <row r="703" spans="1:7" s="49" customFormat="1" x14ac:dyDescent="0.3">
      <c r="A703" s="48" t="s">
        <v>2303</v>
      </c>
      <c r="B703" s="48" t="s">
        <v>146</v>
      </c>
      <c r="C703" s="48" t="s">
        <v>2375</v>
      </c>
      <c r="E703" s="48" t="s">
        <v>1101</v>
      </c>
      <c r="F703" s="48"/>
      <c r="G703" s="48" t="s">
        <v>2376</v>
      </c>
    </row>
    <row r="704" spans="1:7" s="49" customFormat="1" x14ac:dyDescent="0.3">
      <c r="A704" s="48" t="s">
        <v>2303</v>
      </c>
      <c r="B704" s="48" t="s">
        <v>275</v>
      </c>
      <c r="C704" s="48" t="s">
        <v>2377</v>
      </c>
      <c r="E704" s="48" t="s">
        <v>1101</v>
      </c>
      <c r="F704" s="48"/>
      <c r="G704" s="48" t="s">
        <v>2378</v>
      </c>
    </row>
    <row r="705" spans="1:7" s="106" customFormat="1" x14ac:dyDescent="0.3">
      <c r="A705" s="105" t="s">
        <v>2303</v>
      </c>
      <c r="B705" s="105" t="s">
        <v>2379</v>
      </c>
      <c r="C705" s="105" t="s">
        <v>2380</v>
      </c>
      <c r="E705" s="105" t="s">
        <v>1101</v>
      </c>
      <c r="F705" s="105"/>
      <c r="G705" s="105" t="s">
        <v>2381</v>
      </c>
    </row>
    <row r="706" spans="1:7" s="49" customFormat="1" x14ac:dyDescent="0.3">
      <c r="A706" s="48" t="s">
        <v>2303</v>
      </c>
      <c r="B706" s="48" t="s">
        <v>793</v>
      </c>
      <c r="C706" s="48" t="s">
        <v>2382</v>
      </c>
      <c r="E706" s="48" t="s">
        <v>1101</v>
      </c>
      <c r="F706" s="48"/>
      <c r="G706" s="48" t="s">
        <v>2383</v>
      </c>
    </row>
    <row r="707" spans="1:7" s="49" customFormat="1" x14ac:dyDescent="0.3">
      <c r="A707" s="48" t="s">
        <v>2303</v>
      </c>
      <c r="B707" s="48" t="s">
        <v>794</v>
      </c>
      <c r="C707" s="48" t="s">
        <v>2384</v>
      </c>
      <c r="E707" s="48" t="s">
        <v>1101</v>
      </c>
      <c r="F707" s="48"/>
      <c r="G707" s="48" t="s">
        <v>2385</v>
      </c>
    </row>
    <row r="708" spans="1:7" s="49" customFormat="1" x14ac:dyDescent="0.3">
      <c r="A708" s="48" t="s">
        <v>2303</v>
      </c>
      <c r="B708" s="48" t="s">
        <v>795</v>
      </c>
      <c r="C708" s="48" t="s">
        <v>2386</v>
      </c>
      <c r="E708" s="48" t="s">
        <v>1101</v>
      </c>
      <c r="F708" s="48"/>
      <c r="G708" s="48" t="s">
        <v>2387</v>
      </c>
    </row>
    <row r="709" spans="1:7" s="49" customFormat="1" x14ac:dyDescent="0.3">
      <c r="A709" s="48" t="s">
        <v>2303</v>
      </c>
      <c r="B709" s="48" t="s">
        <v>796</v>
      </c>
      <c r="C709" s="48" t="s">
        <v>2388</v>
      </c>
      <c r="E709" s="48" t="s">
        <v>1101</v>
      </c>
      <c r="F709" s="48"/>
      <c r="G709" s="48" t="s">
        <v>2389</v>
      </c>
    </row>
    <row r="710" spans="1:7" s="106" customFormat="1" x14ac:dyDescent="0.3">
      <c r="A710" s="105" t="s">
        <v>2303</v>
      </c>
      <c r="B710" s="105" t="s">
        <v>2390</v>
      </c>
      <c r="C710" s="105" t="s">
        <v>2391</v>
      </c>
      <c r="E710" s="105" t="s">
        <v>1101</v>
      </c>
      <c r="F710" s="105"/>
      <c r="G710" s="105" t="s">
        <v>2381</v>
      </c>
    </row>
    <row r="711" spans="1:7" s="106" customFormat="1" x14ac:dyDescent="0.3">
      <c r="A711" s="105" t="s">
        <v>2303</v>
      </c>
      <c r="B711" s="105" t="s">
        <v>2392</v>
      </c>
      <c r="C711" s="105" t="s">
        <v>2393</v>
      </c>
      <c r="E711" s="105" t="s">
        <v>1101</v>
      </c>
      <c r="F711" s="105"/>
      <c r="G711" s="105" t="s">
        <v>2381</v>
      </c>
    </row>
    <row r="712" spans="1:7" s="106" customFormat="1" x14ac:dyDescent="0.3">
      <c r="A712" s="105" t="s">
        <v>2303</v>
      </c>
      <c r="B712" s="105" t="s">
        <v>2394</v>
      </c>
      <c r="C712" s="105" t="s">
        <v>2395</v>
      </c>
      <c r="E712" s="105" t="s">
        <v>1101</v>
      </c>
      <c r="F712" s="105"/>
      <c r="G712" s="105" t="s">
        <v>2381</v>
      </c>
    </row>
    <row r="713" spans="1:7" s="49" customFormat="1" x14ac:dyDescent="0.3">
      <c r="A713" s="48" t="s">
        <v>2303</v>
      </c>
      <c r="B713" s="48" t="s">
        <v>797</v>
      </c>
      <c r="C713" s="48" t="s">
        <v>2396</v>
      </c>
      <c r="E713" s="48" t="s">
        <v>1101</v>
      </c>
      <c r="F713" s="48"/>
      <c r="G713" s="48" t="s">
        <v>2397</v>
      </c>
    </row>
    <row r="714" spans="1:7" s="49" customFormat="1" x14ac:dyDescent="0.3">
      <c r="A714" s="48" t="s">
        <v>2303</v>
      </c>
      <c r="B714" s="48" t="s">
        <v>798</v>
      </c>
      <c r="C714" s="48" t="s">
        <v>2398</v>
      </c>
      <c r="E714" s="48" t="s">
        <v>1101</v>
      </c>
      <c r="F714" s="48"/>
      <c r="G714" s="48" t="s">
        <v>2399</v>
      </c>
    </row>
    <row r="715" spans="1:7" s="49" customFormat="1" x14ac:dyDescent="0.3">
      <c r="A715" s="48" t="s">
        <v>2303</v>
      </c>
      <c r="B715" s="48" t="s">
        <v>799</v>
      </c>
      <c r="C715" s="48" t="s">
        <v>2400</v>
      </c>
      <c r="E715" s="48" t="s">
        <v>1101</v>
      </c>
      <c r="F715" s="48"/>
      <c r="G715" s="48" t="s">
        <v>2401</v>
      </c>
    </row>
    <row r="716" spans="1:7" s="106" customFormat="1" x14ac:dyDescent="0.3">
      <c r="A716" s="105" t="s">
        <v>2303</v>
      </c>
      <c r="B716" s="105" t="s">
        <v>2402</v>
      </c>
      <c r="C716" s="105" t="s">
        <v>2403</v>
      </c>
      <c r="E716" s="105" t="s">
        <v>1101</v>
      </c>
      <c r="F716" s="105"/>
      <c r="G716" s="105" t="s">
        <v>2381</v>
      </c>
    </row>
    <row r="717" spans="1:7" s="49" customFormat="1" x14ac:dyDescent="0.3">
      <c r="A717" s="48" t="s">
        <v>2303</v>
      </c>
      <c r="B717" s="48" t="s">
        <v>4424</v>
      </c>
      <c r="C717" s="48" t="s">
        <v>4425</v>
      </c>
      <c r="E717" s="48" t="s">
        <v>1101</v>
      </c>
      <c r="F717" s="48"/>
      <c r="G717" s="48" t="s">
        <v>2405</v>
      </c>
    </row>
    <row r="718" spans="1:7" s="106" customFormat="1" x14ac:dyDescent="0.3">
      <c r="A718" s="105" t="s">
        <v>2303</v>
      </c>
      <c r="B718" s="105" t="s">
        <v>2406</v>
      </c>
      <c r="C718" s="105" t="s">
        <v>2407</v>
      </c>
      <c r="E718" s="105" t="s">
        <v>1101</v>
      </c>
      <c r="F718" s="105"/>
      <c r="G718" s="105" t="s">
        <v>2381</v>
      </c>
    </row>
    <row r="719" spans="1:7" s="49" customFormat="1" x14ac:dyDescent="0.3">
      <c r="A719" s="48" t="s">
        <v>2303</v>
      </c>
      <c r="B719" s="48" t="s">
        <v>148</v>
      </c>
      <c r="C719" s="48" t="s">
        <v>2408</v>
      </c>
      <c r="E719" s="48" t="s">
        <v>1101</v>
      </c>
      <c r="F719" s="48"/>
      <c r="G719" s="48" t="s">
        <v>2409</v>
      </c>
    </row>
    <row r="720" spans="1:7" s="49" customFormat="1" x14ac:dyDescent="0.3">
      <c r="A720" s="48" t="s">
        <v>2303</v>
      </c>
      <c r="B720" s="48" t="s">
        <v>150</v>
      </c>
      <c r="C720" s="48" t="s">
        <v>2410</v>
      </c>
      <c r="E720" s="48" t="s">
        <v>1101</v>
      </c>
      <c r="F720" s="48"/>
      <c r="G720" s="48" t="s">
        <v>2411</v>
      </c>
    </row>
    <row r="721" spans="1:7" s="49" customFormat="1" x14ac:dyDescent="0.3">
      <c r="A721" s="48" t="s">
        <v>2303</v>
      </c>
      <c r="B721" s="48" t="s">
        <v>801</v>
      </c>
      <c r="C721" s="48" t="s">
        <v>2412</v>
      </c>
      <c r="E721" s="48" t="s">
        <v>1101</v>
      </c>
      <c r="F721" s="48"/>
      <c r="G721" s="48" t="s">
        <v>2413</v>
      </c>
    </row>
    <row r="722" spans="1:7" s="49" customFormat="1" x14ac:dyDescent="0.3">
      <c r="A722" s="48" t="s">
        <v>2303</v>
      </c>
      <c r="B722" s="48" t="s">
        <v>151</v>
      </c>
      <c r="C722" s="48" t="s">
        <v>2414</v>
      </c>
      <c r="E722" s="48" t="s">
        <v>1101</v>
      </c>
      <c r="F722" s="48"/>
      <c r="G722" s="48" t="s">
        <v>2415</v>
      </c>
    </row>
    <row r="723" spans="1:7" s="49" customFormat="1" x14ac:dyDescent="0.3">
      <c r="A723" s="48" t="s">
        <v>2303</v>
      </c>
      <c r="B723" s="48" t="s">
        <v>152</v>
      </c>
      <c r="C723" s="48" t="s">
        <v>2416</v>
      </c>
      <c r="E723" s="48" t="s">
        <v>1101</v>
      </c>
      <c r="F723" s="48"/>
      <c r="G723" s="48" t="s">
        <v>2417</v>
      </c>
    </row>
    <row r="724" spans="1:7" s="49" customFormat="1" x14ac:dyDescent="0.3">
      <c r="A724" s="48" t="s">
        <v>2303</v>
      </c>
      <c r="B724" s="48" t="s">
        <v>153</v>
      </c>
      <c r="C724" s="48" t="s">
        <v>2418</v>
      </c>
      <c r="E724" s="48" t="s">
        <v>1101</v>
      </c>
      <c r="F724" s="48"/>
      <c r="G724" s="48" t="s">
        <v>2419</v>
      </c>
    </row>
    <row r="725" spans="1:7" s="49" customFormat="1" x14ac:dyDescent="0.3">
      <c r="A725" s="48" t="s">
        <v>2303</v>
      </c>
      <c r="B725" s="48" t="s">
        <v>905</v>
      </c>
      <c r="C725" s="48" t="s">
        <v>2420</v>
      </c>
      <c r="E725" s="48" t="s">
        <v>1101</v>
      </c>
      <c r="F725" s="48"/>
      <c r="G725" s="48" t="s">
        <v>2421</v>
      </c>
    </row>
    <row r="726" spans="1:7" s="49" customFormat="1" x14ac:dyDescent="0.3">
      <c r="A726" s="48" t="s">
        <v>2303</v>
      </c>
      <c r="B726" s="48" t="s">
        <v>802</v>
      </c>
      <c r="C726" s="48" t="s">
        <v>2422</v>
      </c>
      <c r="E726" s="48" t="s">
        <v>1101</v>
      </c>
      <c r="F726" s="48"/>
      <c r="G726" s="48" t="s">
        <v>2423</v>
      </c>
    </row>
    <row r="727" spans="1:7" s="49" customFormat="1" x14ac:dyDescent="0.3">
      <c r="A727" s="48" t="s">
        <v>2303</v>
      </c>
      <c r="B727" s="48" t="s">
        <v>154</v>
      </c>
      <c r="C727" s="48" t="s">
        <v>2424</v>
      </c>
      <c r="E727" s="48" t="s">
        <v>1101</v>
      </c>
      <c r="F727" s="48"/>
      <c r="G727" s="48" t="s">
        <v>2425</v>
      </c>
    </row>
    <row r="728" spans="1:7" s="49" customFormat="1" x14ac:dyDescent="0.3">
      <c r="A728" s="48" t="s">
        <v>2303</v>
      </c>
      <c r="B728" s="48" t="s">
        <v>155</v>
      </c>
      <c r="C728" s="48" t="s">
        <v>2426</v>
      </c>
      <c r="E728" s="48" t="s">
        <v>1101</v>
      </c>
      <c r="F728" s="48"/>
      <c r="G728" s="48" t="s">
        <v>2427</v>
      </c>
    </row>
    <row r="729" spans="1:7" s="49" customFormat="1" x14ac:dyDescent="0.3">
      <c r="A729" s="48" t="s">
        <v>2303</v>
      </c>
      <c r="B729" s="48" t="s">
        <v>803</v>
      </c>
      <c r="C729" s="48" t="s">
        <v>2428</v>
      </c>
      <c r="E729" s="48" t="s">
        <v>1101</v>
      </c>
      <c r="F729" s="48"/>
      <c r="G729" s="48" t="s">
        <v>2429</v>
      </c>
    </row>
    <row r="730" spans="1:7" s="49" customFormat="1" x14ac:dyDescent="0.3">
      <c r="A730" s="48" t="s">
        <v>2303</v>
      </c>
      <c r="B730" s="48" t="s">
        <v>804</v>
      </c>
      <c r="C730" s="48" t="s">
        <v>2430</v>
      </c>
      <c r="E730" s="48" t="s">
        <v>1101</v>
      </c>
      <c r="F730" s="48"/>
      <c r="G730" s="48" t="s">
        <v>2431</v>
      </c>
    </row>
    <row r="731" spans="1:7" s="49" customFormat="1" x14ac:dyDescent="0.3">
      <c r="A731" s="48" t="s">
        <v>2303</v>
      </c>
      <c r="B731" s="48" t="s">
        <v>805</v>
      </c>
      <c r="C731" s="48" t="s">
        <v>2432</v>
      </c>
      <c r="E731" s="48" t="s">
        <v>1101</v>
      </c>
      <c r="F731" s="48"/>
      <c r="G731" s="48" t="s">
        <v>2433</v>
      </c>
    </row>
    <row r="732" spans="1:7" s="49" customFormat="1" x14ac:dyDescent="0.3">
      <c r="A732" s="48" t="s">
        <v>2303</v>
      </c>
      <c r="B732" s="48" t="s">
        <v>806</v>
      </c>
      <c r="C732" s="48" t="s">
        <v>2434</v>
      </c>
      <c r="E732" s="48" t="s">
        <v>1101</v>
      </c>
      <c r="F732" s="48"/>
      <c r="G732" s="48" t="s">
        <v>2435</v>
      </c>
    </row>
    <row r="733" spans="1:7" s="49" customFormat="1" x14ac:dyDescent="0.3">
      <c r="A733" s="48" t="s">
        <v>2303</v>
      </c>
      <c r="B733" s="48" t="s">
        <v>807</v>
      </c>
      <c r="C733" s="48" t="s">
        <v>2436</v>
      </c>
      <c r="E733" s="48" t="s">
        <v>1101</v>
      </c>
      <c r="F733" s="48"/>
      <c r="G733" s="48" t="s">
        <v>2437</v>
      </c>
    </row>
    <row r="734" spans="1:7" s="49" customFormat="1" x14ac:dyDescent="0.3">
      <c r="A734" s="48" t="s">
        <v>2303</v>
      </c>
      <c r="B734" s="48" t="s">
        <v>808</v>
      </c>
      <c r="C734" s="48" t="s">
        <v>2438</v>
      </c>
      <c r="E734" s="48" t="s">
        <v>1101</v>
      </c>
      <c r="F734" s="48"/>
      <c r="G734" s="48" t="s">
        <v>2439</v>
      </c>
    </row>
    <row r="735" spans="1:7" s="49" customFormat="1" x14ac:dyDescent="0.3">
      <c r="A735" s="48" t="s">
        <v>2303</v>
      </c>
      <c r="B735" s="48" t="s">
        <v>809</v>
      </c>
      <c r="C735" s="48" t="s">
        <v>2440</v>
      </c>
      <c r="E735" s="48" t="s">
        <v>1101</v>
      </c>
      <c r="F735" s="48"/>
      <c r="G735" s="48" t="s">
        <v>2439</v>
      </c>
    </row>
    <row r="736" spans="1:7" s="49" customFormat="1" x14ac:dyDescent="0.3">
      <c r="A736" s="48" t="s">
        <v>2303</v>
      </c>
      <c r="B736" s="48" t="s">
        <v>810</v>
      </c>
      <c r="C736" s="48" t="s">
        <v>2441</v>
      </c>
      <c r="E736" s="48" t="s">
        <v>1101</v>
      </c>
      <c r="F736" s="48"/>
      <c r="G736" s="48" t="s">
        <v>2442</v>
      </c>
    </row>
    <row r="737" spans="1:7" s="49" customFormat="1" x14ac:dyDescent="0.3">
      <c r="A737" s="48" t="s">
        <v>2303</v>
      </c>
      <c r="B737" s="48" t="s">
        <v>811</v>
      </c>
      <c r="C737" s="48" t="s">
        <v>2443</v>
      </c>
      <c r="E737" s="48" t="s">
        <v>1101</v>
      </c>
      <c r="F737" s="48"/>
      <c r="G737" s="48" t="s">
        <v>2444</v>
      </c>
    </row>
    <row r="738" spans="1:7" s="49" customFormat="1" x14ac:dyDescent="0.3">
      <c r="A738" s="48" t="s">
        <v>2303</v>
      </c>
      <c r="B738" s="48" t="s">
        <v>812</v>
      </c>
      <c r="C738" s="48" t="s">
        <v>2445</v>
      </c>
      <c r="E738" s="48" t="s">
        <v>1101</v>
      </c>
      <c r="F738" s="48"/>
      <c r="G738" s="48" t="s">
        <v>2446</v>
      </c>
    </row>
    <row r="739" spans="1:7" s="49" customFormat="1" x14ac:dyDescent="0.3">
      <c r="A739" s="48" t="s">
        <v>2303</v>
      </c>
      <c r="B739" s="48" t="s">
        <v>156</v>
      </c>
      <c r="C739" s="48" t="s">
        <v>2447</v>
      </c>
      <c r="E739" s="48" t="s">
        <v>1101</v>
      </c>
      <c r="F739" s="48"/>
      <c r="G739" s="48" t="s">
        <v>2448</v>
      </c>
    </row>
    <row r="740" spans="1:7" s="49" customFormat="1" x14ac:dyDescent="0.3">
      <c r="A740" s="48" t="s">
        <v>2303</v>
      </c>
      <c r="B740" s="48" t="s">
        <v>813</v>
      </c>
      <c r="C740" s="48" t="s">
        <v>2449</v>
      </c>
      <c r="E740" s="48" t="s">
        <v>1101</v>
      </c>
      <c r="F740" s="48"/>
      <c r="G740" s="48" t="s">
        <v>2450</v>
      </c>
    </row>
    <row r="741" spans="1:7" s="49" customFormat="1" x14ac:dyDescent="0.3">
      <c r="A741" s="48" t="s">
        <v>2303</v>
      </c>
      <c r="B741" s="48" t="s">
        <v>814</v>
      </c>
      <c r="C741" s="48" t="s">
        <v>2451</v>
      </c>
      <c r="E741" s="48" t="s">
        <v>1101</v>
      </c>
      <c r="F741" s="48"/>
      <c r="G741" s="48" t="s">
        <v>2452</v>
      </c>
    </row>
    <row r="742" spans="1:7" s="49" customFormat="1" x14ac:dyDescent="0.3">
      <c r="A742" s="48" t="s">
        <v>2303</v>
      </c>
      <c r="B742" s="48" t="s">
        <v>157</v>
      </c>
      <c r="C742" s="48" t="s">
        <v>2453</v>
      </c>
      <c r="E742" s="48" t="s">
        <v>1101</v>
      </c>
      <c r="F742" s="48"/>
      <c r="G742" s="48" t="s">
        <v>2454</v>
      </c>
    </row>
    <row r="743" spans="1:7" s="49" customFormat="1" x14ac:dyDescent="0.3">
      <c r="A743" s="48" t="s">
        <v>2303</v>
      </c>
      <c r="B743" s="48" t="s">
        <v>158</v>
      </c>
      <c r="C743" s="48" t="s">
        <v>2455</v>
      </c>
      <c r="E743" s="48" t="s">
        <v>1101</v>
      </c>
      <c r="F743" s="48"/>
      <c r="G743" s="48" t="s">
        <v>2456</v>
      </c>
    </row>
    <row r="744" spans="1:7" s="49" customFormat="1" x14ac:dyDescent="0.3">
      <c r="A744" s="48" t="s">
        <v>2303</v>
      </c>
      <c r="B744" s="48" t="s">
        <v>815</v>
      </c>
      <c r="C744" s="48" t="s">
        <v>2457</v>
      </c>
      <c r="E744" s="48" t="s">
        <v>1101</v>
      </c>
      <c r="F744" s="48"/>
      <c r="G744" s="48" t="s">
        <v>2458</v>
      </c>
    </row>
    <row r="745" spans="1:7" s="49" customFormat="1" x14ac:dyDescent="0.3">
      <c r="A745" s="48" t="s">
        <v>2303</v>
      </c>
      <c r="B745" s="48" t="s">
        <v>276</v>
      </c>
      <c r="C745" s="48" t="s">
        <v>2459</v>
      </c>
      <c r="E745" s="48" t="s">
        <v>1101</v>
      </c>
      <c r="F745" s="48"/>
      <c r="G745" s="48" t="s">
        <v>2460</v>
      </c>
    </row>
    <row r="746" spans="1:7" s="106" customFormat="1" x14ac:dyDescent="0.3">
      <c r="A746" s="105" t="s">
        <v>2303</v>
      </c>
      <c r="B746" s="105" t="s">
        <v>2461</v>
      </c>
      <c r="C746" s="105" t="s">
        <v>2462</v>
      </c>
      <c r="E746" s="105" t="s">
        <v>1101</v>
      </c>
      <c r="F746" s="105"/>
      <c r="G746" s="105" t="s">
        <v>2381</v>
      </c>
    </row>
    <row r="747" spans="1:7" s="49" customFormat="1" x14ac:dyDescent="0.3">
      <c r="A747" s="48" t="s">
        <v>2303</v>
      </c>
      <c r="B747" s="48" t="s">
        <v>816</v>
      </c>
      <c r="C747" s="48" t="s">
        <v>2463</v>
      </c>
      <c r="E747" s="48" t="s">
        <v>1101</v>
      </c>
      <c r="F747" s="48"/>
      <c r="G747" s="48" t="s">
        <v>2464</v>
      </c>
    </row>
    <row r="748" spans="1:7" s="49" customFormat="1" x14ac:dyDescent="0.3">
      <c r="A748" s="48" t="s">
        <v>2303</v>
      </c>
      <c r="B748" s="48" t="s">
        <v>817</v>
      </c>
      <c r="C748" s="48" t="s">
        <v>2465</v>
      </c>
      <c r="E748" s="48" t="s">
        <v>1101</v>
      </c>
      <c r="F748" s="48"/>
      <c r="G748" s="48" t="s">
        <v>2466</v>
      </c>
    </row>
    <row r="749" spans="1:7" s="49" customFormat="1" x14ac:dyDescent="0.3">
      <c r="A749" s="48" t="s">
        <v>2303</v>
      </c>
      <c r="B749" s="48" t="s">
        <v>277</v>
      </c>
      <c r="C749" s="48" t="s">
        <v>2467</v>
      </c>
      <c r="E749" s="48" t="s">
        <v>1101</v>
      </c>
      <c r="F749" s="48"/>
      <c r="G749" s="48" t="s">
        <v>2468</v>
      </c>
    </row>
    <row r="750" spans="1:7" s="106" customFormat="1" x14ac:dyDescent="0.3">
      <c r="A750" s="105" t="s">
        <v>2303</v>
      </c>
      <c r="B750" s="105" t="s">
        <v>2469</v>
      </c>
      <c r="C750" s="105" t="s">
        <v>2470</v>
      </c>
      <c r="E750" s="105" t="s">
        <v>1101</v>
      </c>
      <c r="F750" s="105"/>
      <c r="G750" s="105" t="s">
        <v>2381</v>
      </c>
    </row>
    <row r="751" spans="1:7" s="49" customFormat="1" x14ac:dyDescent="0.3">
      <c r="A751" s="48" t="s">
        <v>2303</v>
      </c>
      <c r="B751" s="48" t="s">
        <v>818</v>
      </c>
      <c r="C751" s="48" t="s">
        <v>2471</v>
      </c>
      <c r="E751" s="48" t="s">
        <v>1101</v>
      </c>
      <c r="F751" s="48"/>
      <c r="G751" s="48" t="s">
        <v>2472</v>
      </c>
    </row>
    <row r="752" spans="1:7" s="49" customFormat="1" x14ac:dyDescent="0.3">
      <c r="A752" s="48" t="s">
        <v>2303</v>
      </c>
      <c r="B752" s="48" t="s">
        <v>819</v>
      </c>
      <c r="C752" s="48" t="s">
        <v>2473</v>
      </c>
      <c r="E752" s="48" t="s">
        <v>1101</v>
      </c>
      <c r="F752" s="48"/>
      <c r="G752" s="48" t="s">
        <v>2474</v>
      </c>
    </row>
    <row r="753" spans="1:7" s="49" customFormat="1" x14ac:dyDescent="0.3">
      <c r="A753" s="48" t="s">
        <v>2303</v>
      </c>
      <c r="B753" s="48" t="s">
        <v>820</v>
      </c>
      <c r="C753" s="48" t="s">
        <v>2475</v>
      </c>
      <c r="E753" s="48" t="s">
        <v>1101</v>
      </c>
      <c r="F753" s="48"/>
      <c r="G753" s="48" t="s">
        <v>2476</v>
      </c>
    </row>
    <row r="754" spans="1:7" s="49" customFormat="1" x14ac:dyDescent="0.3">
      <c r="A754" s="48" t="s">
        <v>2303</v>
      </c>
      <c r="B754" s="48" t="s">
        <v>821</v>
      </c>
      <c r="C754" s="48" t="s">
        <v>2477</v>
      </c>
      <c r="E754" s="48" t="s">
        <v>1101</v>
      </c>
      <c r="F754" s="48"/>
      <c r="G754" s="48" t="s">
        <v>2478</v>
      </c>
    </row>
    <row r="755" spans="1:7" s="49" customFormat="1" x14ac:dyDescent="0.3">
      <c r="A755" s="48" t="s">
        <v>2303</v>
      </c>
      <c r="B755" s="48" t="s">
        <v>822</v>
      </c>
      <c r="C755" s="48" t="s">
        <v>2479</v>
      </c>
      <c r="E755" s="48" t="s">
        <v>1101</v>
      </c>
      <c r="F755" s="48"/>
      <c r="G755" s="48" t="s">
        <v>2478</v>
      </c>
    </row>
    <row r="756" spans="1:7" s="49" customFormat="1" x14ac:dyDescent="0.3">
      <c r="A756" s="48" t="s">
        <v>2303</v>
      </c>
      <c r="B756" s="48" t="s">
        <v>823</v>
      </c>
      <c r="C756" s="48" t="s">
        <v>2480</v>
      </c>
      <c r="E756" s="48" t="s">
        <v>1101</v>
      </c>
      <c r="F756" s="48"/>
      <c r="G756" s="48" t="s">
        <v>2481</v>
      </c>
    </row>
    <row r="757" spans="1:7" s="49" customFormat="1" x14ac:dyDescent="0.3">
      <c r="A757" s="48" t="s">
        <v>2303</v>
      </c>
      <c r="B757" s="48" t="s">
        <v>824</v>
      </c>
      <c r="C757" s="48" t="s">
        <v>2482</v>
      </c>
      <c r="E757" s="48" t="s">
        <v>1101</v>
      </c>
      <c r="F757" s="48"/>
      <c r="G757" s="48" t="s">
        <v>2483</v>
      </c>
    </row>
    <row r="758" spans="1:7" s="49" customFormat="1" x14ac:dyDescent="0.3">
      <c r="A758" s="48" t="s">
        <v>2303</v>
      </c>
      <c r="B758" s="48" t="s">
        <v>825</v>
      </c>
      <c r="C758" s="48" t="s">
        <v>2484</v>
      </c>
      <c r="E758" s="48" t="s">
        <v>1101</v>
      </c>
      <c r="F758" s="48"/>
      <c r="G758" s="48" t="s">
        <v>2483</v>
      </c>
    </row>
    <row r="759" spans="1:7" s="49" customFormat="1" x14ac:dyDescent="0.3">
      <c r="A759" s="48" t="s">
        <v>2303</v>
      </c>
      <c r="B759" s="48" t="s">
        <v>826</v>
      </c>
      <c r="C759" s="48" t="s">
        <v>2485</v>
      </c>
      <c r="E759" s="48" t="s">
        <v>1101</v>
      </c>
      <c r="F759" s="48"/>
      <c r="G759" s="48" t="s">
        <v>2486</v>
      </c>
    </row>
    <row r="760" spans="1:7" s="49" customFormat="1" x14ac:dyDescent="0.3">
      <c r="A760" s="48" t="s">
        <v>2303</v>
      </c>
      <c r="B760" s="48" t="s">
        <v>827</v>
      </c>
      <c r="C760" s="48" t="s">
        <v>2487</v>
      </c>
      <c r="E760" s="48" t="s">
        <v>1101</v>
      </c>
      <c r="F760" s="48"/>
      <c r="G760" s="48" t="s">
        <v>2488</v>
      </c>
    </row>
    <row r="761" spans="1:7" s="49" customFormat="1" x14ac:dyDescent="0.3">
      <c r="A761" s="48" t="s">
        <v>2303</v>
      </c>
      <c r="B761" s="48" t="s">
        <v>828</v>
      </c>
      <c r="C761" s="48" t="s">
        <v>2489</v>
      </c>
      <c r="E761" s="48" t="s">
        <v>1101</v>
      </c>
      <c r="F761" s="48"/>
      <c r="G761" s="48" t="s">
        <v>2490</v>
      </c>
    </row>
    <row r="762" spans="1:7" s="49" customFormat="1" x14ac:dyDescent="0.3">
      <c r="A762" s="48" t="s">
        <v>2303</v>
      </c>
      <c r="B762" s="48" t="s">
        <v>829</v>
      </c>
      <c r="C762" s="48" t="s">
        <v>2491</v>
      </c>
      <c r="E762" s="48" t="s">
        <v>1101</v>
      </c>
      <c r="F762" s="48"/>
      <c r="G762" s="48" t="s">
        <v>2492</v>
      </c>
    </row>
    <row r="763" spans="1:7" s="49" customFormat="1" x14ac:dyDescent="0.3">
      <c r="A763" s="48" t="s">
        <v>2303</v>
      </c>
      <c r="B763" s="48" t="s">
        <v>830</v>
      </c>
      <c r="C763" s="48" t="s">
        <v>2493</v>
      </c>
      <c r="E763" s="48" t="s">
        <v>1101</v>
      </c>
      <c r="F763" s="48"/>
      <c r="G763" s="48" t="s">
        <v>2492</v>
      </c>
    </row>
    <row r="764" spans="1:7" s="49" customFormat="1" x14ac:dyDescent="0.3">
      <c r="A764" s="48" t="s">
        <v>2303</v>
      </c>
      <c r="B764" s="48" t="s">
        <v>831</v>
      </c>
      <c r="C764" s="48" t="s">
        <v>2494</v>
      </c>
      <c r="E764" s="48" t="s">
        <v>1101</v>
      </c>
      <c r="F764" s="48"/>
      <c r="G764" s="48" t="s">
        <v>2495</v>
      </c>
    </row>
    <row r="765" spans="1:7" s="49" customFormat="1" x14ac:dyDescent="0.3">
      <c r="A765" s="48" t="s">
        <v>2303</v>
      </c>
      <c r="B765" s="48" t="s">
        <v>832</v>
      </c>
      <c r="C765" s="48" t="s">
        <v>2496</v>
      </c>
      <c r="E765" s="48" t="s">
        <v>1101</v>
      </c>
      <c r="F765" s="48"/>
      <c r="G765" s="48" t="s">
        <v>2497</v>
      </c>
    </row>
    <row r="766" spans="1:7" s="49" customFormat="1" x14ac:dyDescent="0.3">
      <c r="A766" s="48" t="s">
        <v>2303</v>
      </c>
      <c r="B766" s="48" t="s">
        <v>833</v>
      </c>
      <c r="C766" s="48" t="s">
        <v>2498</v>
      </c>
      <c r="E766" s="48" t="s">
        <v>1101</v>
      </c>
      <c r="F766" s="48"/>
      <c r="G766" s="48" t="s">
        <v>2499</v>
      </c>
    </row>
    <row r="767" spans="1:7" s="49" customFormat="1" x14ac:dyDescent="0.3">
      <c r="A767" s="48" t="s">
        <v>2303</v>
      </c>
      <c r="B767" s="48" t="s">
        <v>834</v>
      </c>
      <c r="C767" s="48" t="s">
        <v>2500</v>
      </c>
      <c r="E767" s="48" t="s">
        <v>1101</v>
      </c>
      <c r="F767" s="48"/>
      <c r="G767" s="48" t="s">
        <v>2501</v>
      </c>
    </row>
    <row r="768" spans="1:7" s="49" customFormat="1" x14ac:dyDescent="0.3">
      <c r="A768" s="48" t="s">
        <v>2303</v>
      </c>
      <c r="B768" s="48" t="s">
        <v>2502</v>
      </c>
      <c r="C768" s="48" t="s">
        <v>2503</v>
      </c>
      <c r="E768" s="48" t="s">
        <v>1101</v>
      </c>
      <c r="F768" s="48"/>
      <c r="G768" s="48" t="s">
        <v>2504</v>
      </c>
    </row>
    <row r="769" spans="1:7" s="49" customFormat="1" x14ac:dyDescent="0.3">
      <c r="A769" s="48" t="s">
        <v>2303</v>
      </c>
      <c r="B769" s="48" t="s">
        <v>835</v>
      </c>
      <c r="C769" s="48" t="s">
        <v>2505</v>
      </c>
      <c r="E769" s="48" t="s">
        <v>1101</v>
      </c>
      <c r="F769" s="48"/>
      <c r="G769" s="48" t="s">
        <v>2506</v>
      </c>
    </row>
    <row r="770" spans="1:7" s="49" customFormat="1" x14ac:dyDescent="0.3">
      <c r="A770" s="48" t="s">
        <v>2303</v>
      </c>
      <c r="B770" s="48" t="s">
        <v>836</v>
      </c>
      <c r="C770" s="48" t="s">
        <v>2507</v>
      </c>
      <c r="E770" s="48" t="s">
        <v>1101</v>
      </c>
      <c r="F770" s="48"/>
      <c r="G770" s="48" t="s">
        <v>2508</v>
      </c>
    </row>
    <row r="771" spans="1:7" s="49" customFormat="1" x14ac:dyDescent="0.3">
      <c r="A771" s="48" t="s">
        <v>2303</v>
      </c>
      <c r="B771" s="48" t="s">
        <v>837</v>
      </c>
      <c r="C771" s="48" t="s">
        <v>2509</v>
      </c>
      <c r="E771" s="48" t="s">
        <v>1101</v>
      </c>
      <c r="F771" s="48"/>
      <c r="G771" s="48" t="s">
        <v>2510</v>
      </c>
    </row>
    <row r="772" spans="1:7" s="49" customFormat="1" x14ac:dyDescent="0.3">
      <c r="A772" s="48" t="s">
        <v>2303</v>
      </c>
      <c r="B772" s="48" t="s">
        <v>838</v>
      </c>
      <c r="C772" s="48" t="s">
        <v>2511</v>
      </c>
      <c r="E772" s="48" t="s">
        <v>1101</v>
      </c>
      <c r="F772" s="48"/>
      <c r="G772" s="48" t="s">
        <v>2512</v>
      </c>
    </row>
    <row r="773" spans="1:7" s="49" customFormat="1" x14ac:dyDescent="0.3">
      <c r="A773" s="48" t="s">
        <v>2303</v>
      </c>
      <c r="B773" s="48" t="s">
        <v>839</v>
      </c>
      <c r="C773" s="48" t="s">
        <v>2513</v>
      </c>
      <c r="E773" s="48" t="s">
        <v>1101</v>
      </c>
      <c r="F773" s="48"/>
      <c r="G773" s="48" t="s">
        <v>2514</v>
      </c>
    </row>
    <row r="774" spans="1:7" s="49" customFormat="1" x14ac:dyDescent="0.3">
      <c r="A774" s="48" t="s">
        <v>2303</v>
      </c>
      <c r="B774" s="48" t="s">
        <v>840</v>
      </c>
      <c r="C774" s="48" t="s">
        <v>2515</v>
      </c>
      <c r="E774" s="48" t="s">
        <v>1101</v>
      </c>
      <c r="F774" s="48"/>
      <c r="G774" s="48" t="s">
        <v>2516</v>
      </c>
    </row>
    <row r="775" spans="1:7" s="49" customFormat="1" x14ac:dyDescent="0.3">
      <c r="A775" s="48" t="s">
        <v>2303</v>
      </c>
      <c r="B775" s="48" t="s">
        <v>841</v>
      </c>
      <c r="C775" s="48" t="s">
        <v>2517</v>
      </c>
      <c r="E775" s="48" t="s">
        <v>1101</v>
      </c>
      <c r="F775" s="48"/>
      <c r="G775" s="48" t="s">
        <v>2518</v>
      </c>
    </row>
    <row r="776" spans="1:7" s="49" customFormat="1" x14ac:dyDescent="0.3">
      <c r="A776" s="48" t="s">
        <v>2303</v>
      </c>
      <c r="B776" s="48" t="s">
        <v>842</v>
      </c>
      <c r="C776" s="48" t="s">
        <v>2519</v>
      </c>
      <c r="E776" s="48" t="s">
        <v>1101</v>
      </c>
      <c r="F776" s="48"/>
      <c r="G776" s="48" t="s">
        <v>2520</v>
      </c>
    </row>
    <row r="777" spans="1:7" s="49" customFormat="1" x14ac:dyDescent="0.3">
      <c r="A777" s="48" t="s">
        <v>2303</v>
      </c>
      <c r="B777" s="48" t="s">
        <v>843</v>
      </c>
      <c r="C777" s="48" t="s">
        <v>2521</v>
      </c>
      <c r="E777" s="48" t="s">
        <v>1101</v>
      </c>
      <c r="F777" s="48"/>
      <c r="G777" s="48" t="s">
        <v>2522</v>
      </c>
    </row>
    <row r="778" spans="1:7" s="49" customFormat="1" x14ac:dyDescent="0.3">
      <c r="A778" s="48" t="s">
        <v>2303</v>
      </c>
      <c r="B778" s="48" t="s">
        <v>844</v>
      </c>
      <c r="C778" s="48" t="s">
        <v>2523</v>
      </c>
      <c r="E778" s="48" t="s">
        <v>1101</v>
      </c>
      <c r="F778" s="48"/>
      <c r="G778" s="48" t="s">
        <v>2524</v>
      </c>
    </row>
    <row r="779" spans="1:7" s="49" customFormat="1" x14ac:dyDescent="0.3">
      <c r="A779" s="48" t="s">
        <v>2303</v>
      </c>
      <c r="B779" s="48" t="s">
        <v>845</v>
      </c>
      <c r="C779" s="48" t="s">
        <v>2525</v>
      </c>
      <c r="E779" s="48" t="s">
        <v>1101</v>
      </c>
      <c r="F779" s="48"/>
      <c r="G779" s="48" t="s">
        <v>2506</v>
      </c>
    </row>
    <row r="780" spans="1:7" s="49" customFormat="1" x14ac:dyDescent="0.3">
      <c r="A780" s="48" t="s">
        <v>2303</v>
      </c>
      <c r="B780" s="48" t="s">
        <v>846</v>
      </c>
      <c r="C780" s="48" t="s">
        <v>2526</v>
      </c>
      <c r="E780" s="48" t="s">
        <v>1101</v>
      </c>
      <c r="F780" s="48"/>
      <c r="G780" s="48" t="s">
        <v>2381</v>
      </c>
    </row>
    <row r="781" spans="1:7" s="49" customFormat="1" x14ac:dyDescent="0.3">
      <c r="A781" s="48" t="s">
        <v>2303</v>
      </c>
      <c r="B781" s="48" t="s">
        <v>2527</v>
      </c>
      <c r="C781" s="48" t="s">
        <v>2528</v>
      </c>
      <c r="E781" s="48" t="s">
        <v>1101</v>
      </c>
      <c r="F781" s="48"/>
      <c r="G781" s="48" t="s">
        <v>2529</v>
      </c>
    </row>
    <row r="782" spans="1:7" s="49" customFormat="1" ht="165.6" x14ac:dyDescent="0.3">
      <c r="A782" s="48" t="s">
        <v>2303</v>
      </c>
      <c r="B782" s="48" t="s">
        <v>2530</v>
      </c>
      <c r="C782" s="48" t="s">
        <v>2531</v>
      </c>
      <c r="E782" s="48" t="s">
        <v>1101</v>
      </c>
      <c r="F782" s="48"/>
      <c r="G782" s="108" t="s">
        <v>2532</v>
      </c>
    </row>
    <row r="783" spans="1:7" s="47" customFormat="1" x14ac:dyDescent="0.3">
      <c r="A783" s="46" t="s">
        <v>1349</v>
      </c>
      <c r="B783" s="46"/>
      <c r="C783" s="46"/>
      <c r="E783" s="46"/>
      <c r="F783" s="46"/>
      <c r="G783" s="46"/>
    </row>
    <row r="784" spans="1:7" s="51" customFormat="1" x14ac:dyDescent="0.3">
      <c r="A784" s="50" t="s">
        <v>1316</v>
      </c>
      <c r="B784" s="50" t="s">
        <v>2533</v>
      </c>
      <c r="C784" s="50" t="s">
        <v>2534</v>
      </c>
      <c r="E784" s="50"/>
      <c r="F784" s="50"/>
      <c r="G784" s="50" t="s">
        <v>2535</v>
      </c>
    </row>
    <row r="785" spans="1:7" s="20" customFormat="1" x14ac:dyDescent="0.3">
      <c r="A785" s="19" t="s">
        <v>2536</v>
      </c>
      <c r="B785" s="19" t="s">
        <v>159</v>
      </c>
      <c r="C785" s="19" t="s">
        <v>2537</v>
      </c>
      <c r="E785" s="19" t="s">
        <v>1101</v>
      </c>
      <c r="F785" s="19"/>
      <c r="G785" s="19" t="s">
        <v>2538</v>
      </c>
    </row>
    <row r="786" spans="1:7" s="20" customFormat="1" x14ac:dyDescent="0.3">
      <c r="A786" s="19" t="s">
        <v>2536</v>
      </c>
      <c r="B786" s="19" t="s">
        <v>2539</v>
      </c>
      <c r="C786" s="19" t="s">
        <v>2540</v>
      </c>
      <c r="E786" s="19" t="s">
        <v>1101</v>
      </c>
      <c r="F786" s="19"/>
      <c r="G786" s="19" t="s">
        <v>2541</v>
      </c>
    </row>
    <row r="787" spans="1:7" s="20" customFormat="1" x14ac:dyDescent="0.3">
      <c r="A787" s="19" t="s">
        <v>2536</v>
      </c>
      <c r="B787" s="19" t="s">
        <v>2542</v>
      </c>
      <c r="C787" s="19" t="s">
        <v>2543</v>
      </c>
      <c r="E787" s="19" t="s">
        <v>1101</v>
      </c>
      <c r="F787" s="19"/>
      <c r="G787" s="19" t="s">
        <v>2544</v>
      </c>
    </row>
    <row r="788" spans="1:7" s="20" customFormat="1" x14ac:dyDescent="0.3">
      <c r="A788" s="19" t="s">
        <v>2536</v>
      </c>
      <c r="B788" s="19" t="s">
        <v>160</v>
      </c>
      <c r="C788" s="19" t="s">
        <v>2545</v>
      </c>
      <c r="E788" s="19" t="s">
        <v>1101</v>
      </c>
      <c r="F788" s="19"/>
      <c r="G788" s="19" t="s">
        <v>2546</v>
      </c>
    </row>
    <row r="789" spans="1:7" s="20" customFormat="1" x14ac:dyDescent="0.3">
      <c r="A789" s="19" t="s">
        <v>2536</v>
      </c>
      <c r="B789" s="19" t="s">
        <v>161</v>
      </c>
      <c r="C789" s="19" t="s">
        <v>2547</v>
      </c>
      <c r="E789" s="19" t="s">
        <v>1101</v>
      </c>
      <c r="F789" s="19"/>
      <c r="G789" s="19" t="s">
        <v>2548</v>
      </c>
    </row>
    <row r="790" spans="1:7" s="20" customFormat="1" x14ac:dyDescent="0.3">
      <c r="A790" s="19" t="s">
        <v>2536</v>
      </c>
      <c r="B790" s="19" t="s">
        <v>374</v>
      </c>
      <c r="C790" s="19" t="s">
        <v>2549</v>
      </c>
      <c r="E790" s="19" t="s">
        <v>1101</v>
      </c>
      <c r="F790" s="19"/>
      <c r="G790" s="19" t="s">
        <v>2466</v>
      </c>
    </row>
    <row r="791" spans="1:7" s="20" customFormat="1" x14ac:dyDescent="0.3">
      <c r="A791" s="19" t="s">
        <v>2536</v>
      </c>
      <c r="B791" s="19" t="s">
        <v>848</v>
      </c>
      <c r="C791" s="19" t="s">
        <v>2550</v>
      </c>
      <c r="E791" s="19" t="s">
        <v>1101</v>
      </c>
      <c r="F791" s="19"/>
      <c r="G791" s="19" t="s">
        <v>2551</v>
      </c>
    </row>
    <row r="792" spans="1:7" s="20" customFormat="1" x14ac:dyDescent="0.3">
      <c r="A792" s="19" t="s">
        <v>2536</v>
      </c>
      <c r="B792" s="19" t="s">
        <v>377</v>
      </c>
      <c r="C792" s="19" t="s">
        <v>2552</v>
      </c>
      <c r="E792" s="19" t="s">
        <v>1101</v>
      </c>
      <c r="F792" s="19"/>
      <c r="G792" s="19" t="s">
        <v>2553</v>
      </c>
    </row>
    <row r="793" spans="1:7" s="20" customFormat="1" x14ac:dyDescent="0.3">
      <c r="A793" s="19" t="s">
        <v>2536</v>
      </c>
      <c r="B793" s="19" t="s">
        <v>278</v>
      </c>
      <c r="C793" s="19" t="s">
        <v>2554</v>
      </c>
      <c r="E793" s="19" t="s">
        <v>1101</v>
      </c>
      <c r="F793" s="19"/>
      <c r="G793" s="19" t="s">
        <v>2555</v>
      </c>
    </row>
    <row r="794" spans="1:7" s="20" customFormat="1" x14ac:dyDescent="0.3">
      <c r="A794" s="19" t="s">
        <v>2536</v>
      </c>
      <c r="B794" s="19" t="s">
        <v>279</v>
      </c>
      <c r="C794" s="19" t="s">
        <v>2556</v>
      </c>
      <c r="E794" s="19" t="s">
        <v>1101</v>
      </c>
      <c r="F794" s="19"/>
      <c r="G794" s="19" t="s">
        <v>2557</v>
      </c>
    </row>
    <row r="795" spans="1:7" s="20" customFormat="1" x14ac:dyDescent="0.3">
      <c r="A795" s="19" t="s">
        <v>2536</v>
      </c>
      <c r="B795" s="19" t="s">
        <v>849</v>
      </c>
      <c r="C795" s="19" t="s">
        <v>2558</v>
      </c>
      <c r="E795" s="19" t="s">
        <v>1101</v>
      </c>
      <c r="F795" s="19"/>
      <c r="G795" s="19" t="s">
        <v>2559</v>
      </c>
    </row>
    <row r="796" spans="1:7" s="20" customFormat="1" x14ac:dyDescent="0.3">
      <c r="A796" s="19" t="s">
        <v>2536</v>
      </c>
      <c r="B796" s="19" t="s">
        <v>850</v>
      </c>
      <c r="C796" s="19" t="s">
        <v>2560</v>
      </c>
      <c r="E796" s="19" t="s">
        <v>1101</v>
      </c>
      <c r="F796" s="19"/>
      <c r="G796" s="19" t="s">
        <v>2561</v>
      </c>
    </row>
    <row r="797" spans="1:7" s="20" customFormat="1" x14ac:dyDescent="0.3">
      <c r="A797" s="19" t="s">
        <v>2536</v>
      </c>
      <c r="B797" s="19" t="s">
        <v>851</v>
      </c>
      <c r="C797" s="19" t="s">
        <v>2562</v>
      </c>
      <c r="E797" s="19" t="s">
        <v>1101</v>
      </c>
      <c r="F797" s="19"/>
      <c r="G797" s="19" t="s">
        <v>2563</v>
      </c>
    </row>
    <row r="798" spans="1:7" s="20" customFormat="1" x14ac:dyDescent="0.3">
      <c r="A798" s="19" t="s">
        <v>2536</v>
      </c>
      <c r="B798" s="19" t="s">
        <v>2564</v>
      </c>
      <c r="C798" s="19" t="s">
        <v>2565</v>
      </c>
      <c r="E798" s="19" t="s">
        <v>1101</v>
      </c>
      <c r="F798" s="19"/>
      <c r="G798" s="19" t="s">
        <v>2566</v>
      </c>
    </row>
    <row r="799" spans="1:7" s="20" customFormat="1" x14ac:dyDescent="0.3">
      <c r="A799" s="19" t="s">
        <v>2536</v>
      </c>
      <c r="B799" s="19" t="s">
        <v>2567</v>
      </c>
      <c r="C799" s="19" t="s">
        <v>2568</v>
      </c>
      <c r="E799" s="19" t="s">
        <v>1101</v>
      </c>
      <c r="F799" s="19"/>
      <c r="G799" s="19" t="s">
        <v>2569</v>
      </c>
    </row>
    <row r="800" spans="1:7" s="20" customFormat="1" x14ac:dyDescent="0.3">
      <c r="A800" s="19" t="s">
        <v>2536</v>
      </c>
      <c r="B800" s="19" t="s">
        <v>2570</v>
      </c>
      <c r="C800" s="19" t="s">
        <v>2571</v>
      </c>
      <c r="E800" s="19" t="s">
        <v>1101</v>
      </c>
      <c r="F800" s="19"/>
      <c r="G800" s="19" t="s">
        <v>2572</v>
      </c>
    </row>
    <row r="801" spans="1:12" s="51" customFormat="1" x14ac:dyDescent="0.3">
      <c r="A801" s="50" t="s">
        <v>1349</v>
      </c>
      <c r="B801" s="50"/>
      <c r="C801" s="50"/>
      <c r="E801" s="50"/>
      <c r="F801" s="50"/>
      <c r="G801" s="50"/>
    </row>
    <row r="802" spans="1:12" s="53" customFormat="1" x14ac:dyDescent="0.3">
      <c r="A802" s="52" t="s">
        <v>1316</v>
      </c>
      <c r="B802" s="52" t="s">
        <v>2573</v>
      </c>
      <c r="C802" s="56" t="s">
        <v>2574</v>
      </c>
      <c r="E802" s="52"/>
      <c r="F802" s="52"/>
      <c r="G802" s="56" t="s">
        <v>2575</v>
      </c>
      <c r="H802" s="57"/>
      <c r="L802" s="57"/>
    </row>
    <row r="803" spans="1:12" s="55" customFormat="1" x14ac:dyDescent="0.3">
      <c r="A803" s="54" t="s">
        <v>2576</v>
      </c>
      <c r="B803" s="54" t="s">
        <v>162</v>
      </c>
      <c r="C803" s="54" t="s">
        <v>2577</v>
      </c>
      <c r="E803" s="54" t="s">
        <v>1101</v>
      </c>
      <c r="F803" s="54"/>
      <c r="G803" s="55" t="s">
        <v>2578</v>
      </c>
    </row>
    <row r="804" spans="1:12" s="133" customFormat="1" x14ac:dyDescent="0.3">
      <c r="A804" s="132" t="s">
        <v>1394</v>
      </c>
      <c r="B804" s="132" t="s">
        <v>2579</v>
      </c>
      <c r="C804" s="132" t="s">
        <v>2580</v>
      </c>
      <c r="D804" s="133" t="s">
        <v>2581</v>
      </c>
      <c r="E804" s="132" t="s">
        <v>1101</v>
      </c>
      <c r="F804" s="132"/>
      <c r="G804" s="133" t="s">
        <v>2582</v>
      </c>
      <c r="H804" s="133" t="s">
        <v>2583</v>
      </c>
    </row>
    <row r="805" spans="1:12" s="55" customFormat="1" x14ac:dyDescent="0.3">
      <c r="A805" s="54" t="s">
        <v>2576</v>
      </c>
      <c r="B805" s="54" t="s">
        <v>163</v>
      </c>
      <c r="C805" s="54" t="s">
        <v>2584</v>
      </c>
      <c r="E805" s="54" t="s">
        <v>1101</v>
      </c>
      <c r="F805" s="54"/>
      <c r="G805" s="55" t="s">
        <v>2585</v>
      </c>
    </row>
    <row r="806" spans="1:12" s="133" customFormat="1" x14ac:dyDescent="0.3">
      <c r="A806" s="132" t="s">
        <v>1394</v>
      </c>
      <c r="B806" s="132" t="s">
        <v>2586</v>
      </c>
      <c r="C806" s="132" t="s">
        <v>2580</v>
      </c>
      <c r="D806" s="133" t="s">
        <v>2581</v>
      </c>
      <c r="E806" s="132" t="s">
        <v>1101</v>
      </c>
      <c r="F806" s="132"/>
      <c r="G806" s="133" t="s">
        <v>2587</v>
      </c>
      <c r="H806" s="133" t="s">
        <v>2583</v>
      </c>
    </row>
    <row r="807" spans="1:12" s="55" customFormat="1" x14ac:dyDescent="0.3">
      <c r="A807" s="54" t="s">
        <v>2576</v>
      </c>
      <c r="B807" s="54" t="s">
        <v>164</v>
      </c>
      <c r="C807" s="54" t="s">
        <v>2588</v>
      </c>
      <c r="E807" s="54" t="s">
        <v>1101</v>
      </c>
      <c r="F807" s="54"/>
      <c r="G807" s="55" t="s">
        <v>2589</v>
      </c>
    </row>
    <row r="808" spans="1:12" s="133" customFormat="1" x14ac:dyDescent="0.3">
      <c r="A808" s="132" t="s">
        <v>1394</v>
      </c>
      <c r="B808" s="132" t="s">
        <v>2590</v>
      </c>
      <c r="C808" s="132" t="s">
        <v>2580</v>
      </c>
      <c r="D808" s="133" t="s">
        <v>2581</v>
      </c>
      <c r="E808" s="132" t="s">
        <v>1101</v>
      </c>
      <c r="F808" s="132"/>
      <c r="G808" s="133" t="s">
        <v>2591</v>
      </c>
      <c r="H808" s="133" t="s">
        <v>2583</v>
      </c>
    </row>
    <row r="809" spans="1:12" s="55" customFormat="1" x14ac:dyDescent="0.3">
      <c r="A809" s="54" t="s">
        <v>2576</v>
      </c>
      <c r="B809" s="54" t="s">
        <v>165</v>
      </c>
      <c r="C809" s="54" t="s">
        <v>2592</v>
      </c>
      <c r="E809" s="54" t="s">
        <v>1101</v>
      </c>
      <c r="F809" s="54"/>
      <c r="G809" s="55" t="s">
        <v>2593</v>
      </c>
    </row>
    <row r="810" spans="1:12" s="133" customFormat="1" x14ac:dyDescent="0.3">
      <c r="A810" s="132" t="s">
        <v>1394</v>
      </c>
      <c r="B810" s="132" t="s">
        <v>2594</v>
      </c>
      <c r="C810" s="132" t="s">
        <v>2580</v>
      </c>
      <c r="D810" s="133" t="s">
        <v>2581</v>
      </c>
      <c r="E810" s="132" t="s">
        <v>1101</v>
      </c>
      <c r="F810" s="132"/>
      <c r="G810" s="133" t="s">
        <v>2595</v>
      </c>
      <c r="H810" s="133" t="s">
        <v>2583</v>
      </c>
    </row>
    <row r="811" spans="1:12" s="55" customFormat="1" x14ac:dyDescent="0.3">
      <c r="A811" s="54" t="s">
        <v>2576</v>
      </c>
      <c r="B811" s="54" t="s">
        <v>166</v>
      </c>
      <c r="C811" s="54" t="s">
        <v>2596</v>
      </c>
      <c r="E811" s="54" t="s">
        <v>1101</v>
      </c>
      <c r="F811" s="54"/>
      <c r="G811" s="55" t="s">
        <v>2593</v>
      </c>
    </row>
    <row r="812" spans="1:12" s="133" customFormat="1" x14ac:dyDescent="0.3">
      <c r="A812" s="132" t="s">
        <v>1394</v>
      </c>
      <c r="B812" s="132" t="s">
        <v>2597</v>
      </c>
      <c r="C812" s="132" t="s">
        <v>2580</v>
      </c>
      <c r="D812" s="133" t="s">
        <v>2581</v>
      </c>
      <c r="E812" s="132" t="s">
        <v>1101</v>
      </c>
      <c r="F812" s="132"/>
      <c r="G812" s="133" t="s">
        <v>2598</v>
      </c>
      <c r="H812" s="133" t="s">
        <v>2583</v>
      </c>
    </row>
    <row r="813" spans="1:12" s="55" customFormat="1" x14ac:dyDescent="0.3">
      <c r="A813" s="54" t="s">
        <v>2576</v>
      </c>
      <c r="B813" s="54" t="s">
        <v>167</v>
      </c>
      <c r="C813" s="54" t="s">
        <v>2599</v>
      </c>
      <c r="E813" s="54" t="s">
        <v>1101</v>
      </c>
      <c r="F813" s="54"/>
      <c r="G813" s="55" t="s">
        <v>2593</v>
      </c>
    </row>
    <row r="814" spans="1:12" s="133" customFormat="1" x14ac:dyDescent="0.3">
      <c r="A814" s="132" t="s">
        <v>1394</v>
      </c>
      <c r="B814" s="132" t="s">
        <v>2600</v>
      </c>
      <c r="C814" s="132" t="s">
        <v>2580</v>
      </c>
      <c r="D814" s="133" t="s">
        <v>2581</v>
      </c>
      <c r="E814" s="132" t="s">
        <v>1101</v>
      </c>
      <c r="F814" s="132"/>
      <c r="G814" s="133" t="s">
        <v>2601</v>
      </c>
      <c r="H814" s="133" t="s">
        <v>2583</v>
      </c>
    </row>
    <row r="815" spans="1:12" s="55" customFormat="1" x14ac:dyDescent="0.3">
      <c r="A815" s="54" t="s">
        <v>2576</v>
      </c>
      <c r="B815" s="54" t="s">
        <v>168</v>
      </c>
      <c r="C815" s="54" t="s">
        <v>2602</v>
      </c>
      <c r="E815" s="54" t="s">
        <v>1101</v>
      </c>
      <c r="F815" s="54"/>
      <c r="G815" s="55" t="s">
        <v>2603</v>
      </c>
    </row>
    <row r="816" spans="1:12" s="133" customFormat="1" x14ac:dyDescent="0.3">
      <c r="A816" s="132" t="s">
        <v>1394</v>
      </c>
      <c r="B816" s="132" t="s">
        <v>2604</v>
      </c>
      <c r="C816" s="132" t="s">
        <v>2580</v>
      </c>
      <c r="D816" s="133" t="s">
        <v>2581</v>
      </c>
      <c r="E816" s="132" t="s">
        <v>1101</v>
      </c>
      <c r="F816" s="132"/>
      <c r="G816" s="133" t="s">
        <v>2605</v>
      </c>
      <c r="H816" s="133" t="s">
        <v>2583</v>
      </c>
    </row>
    <row r="817" spans="1:8" s="55" customFormat="1" x14ac:dyDescent="0.3">
      <c r="A817" s="54" t="s">
        <v>2576</v>
      </c>
      <c r="B817" s="54" t="s">
        <v>169</v>
      </c>
      <c r="C817" s="54" t="s">
        <v>2606</v>
      </c>
      <c r="E817" s="54" t="s">
        <v>1101</v>
      </c>
      <c r="F817" s="54"/>
      <c r="G817" s="55" t="s">
        <v>2607</v>
      </c>
    </row>
    <row r="818" spans="1:8" s="133" customFormat="1" x14ac:dyDescent="0.3">
      <c r="A818" s="132" t="s">
        <v>1394</v>
      </c>
      <c r="B818" s="132" t="s">
        <v>2608</v>
      </c>
      <c r="C818" s="132" t="s">
        <v>2580</v>
      </c>
      <c r="D818" s="133" t="s">
        <v>2581</v>
      </c>
      <c r="E818" s="132" t="s">
        <v>1101</v>
      </c>
      <c r="F818" s="132"/>
      <c r="G818" s="133" t="s">
        <v>2609</v>
      </c>
      <c r="H818" s="133" t="s">
        <v>2583</v>
      </c>
    </row>
    <row r="819" spans="1:8" s="55" customFormat="1" x14ac:dyDescent="0.3">
      <c r="A819" s="54" t="s">
        <v>2576</v>
      </c>
      <c r="B819" s="54" t="s">
        <v>170</v>
      </c>
      <c r="C819" s="54" t="s">
        <v>2610</v>
      </c>
      <c r="E819" s="54" t="s">
        <v>1101</v>
      </c>
      <c r="F819" s="54"/>
      <c r="G819" s="55" t="s">
        <v>2611</v>
      </c>
    </row>
    <row r="820" spans="1:8" s="133" customFormat="1" x14ac:dyDescent="0.3">
      <c r="A820" s="132" t="s">
        <v>1394</v>
      </c>
      <c r="B820" s="132" t="s">
        <v>2612</v>
      </c>
      <c r="C820" s="132" t="s">
        <v>2580</v>
      </c>
      <c r="D820" s="133" t="s">
        <v>2581</v>
      </c>
      <c r="E820" s="132" t="s">
        <v>1101</v>
      </c>
      <c r="F820" s="132"/>
      <c r="G820" s="133" t="s">
        <v>2613</v>
      </c>
      <c r="H820" s="133" t="s">
        <v>2583</v>
      </c>
    </row>
    <row r="821" spans="1:8" s="55" customFormat="1" x14ac:dyDescent="0.3">
      <c r="A821" s="54" t="s">
        <v>2576</v>
      </c>
      <c r="B821" s="54" t="s">
        <v>171</v>
      </c>
      <c r="C821" s="54" t="s">
        <v>2614</v>
      </c>
      <c r="E821" s="54" t="s">
        <v>1101</v>
      </c>
      <c r="F821" s="54"/>
      <c r="G821" s="55" t="s">
        <v>2611</v>
      </c>
    </row>
    <row r="822" spans="1:8" s="133" customFormat="1" x14ac:dyDescent="0.3">
      <c r="A822" s="132" t="s">
        <v>1394</v>
      </c>
      <c r="B822" s="132" t="s">
        <v>2615</v>
      </c>
      <c r="C822" s="132" t="s">
        <v>2580</v>
      </c>
      <c r="D822" s="133" t="s">
        <v>2581</v>
      </c>
      <c r="E822" s="132" t="s">
        <v>1101</v>
      </c>
      <c r="F822" s="132"/>
      <c r="G822" s="133" t="s">
        <v>2616</v>
      </c>
      <c r="H822" s="133" t="s">
        <v>2583</v>
      </c>
    </row>
    <row r="823" spans="1:8" s="55" customFormat="1" x14ac:dyDescent="0.3">
      <c r="A823" s="54" t="s">
        <v>2576</v>
      </c>
      <c r="B823" s="54" t="s">
        <v>172</v>
      </c>
      <c r="C823" s="54" t="s">
        <v>2617</v>
      </c>
      <c r="E823" s="54" t="s">
        <v>1101</v>
      </c>
      <c r="F823" s="54"/>
      <c r="G823" s="55" t="s">
        <v>2618</v>
      </c>
    </row>
    <row r="824" spans="1:8" s="133" customFormat="1" x14ac:dyDescent="0.3">
      <c r="A824" s="132" t="s">
        <v>1394</v>
      </c>
      <c r="B824" s="132" t="s">
        <v>2619</v>
      </c>
      <c r="C824" s="132" t="s">
        <v>2580</v>
      </c>
      <c r="D824" s="133" t="s">
        <v>2581</v>
      </c>
      <c r="E824" s="132" t="s">
        <v>1101</v>
      </c>
      <c r="F824" s="132"/>
      <c r="G824" s="133" t="s">
        <v>2620</v>
      </c>
      <c r="H824" s="133" t="s">
        <v>2583</v>
      </c>
    </row>
    <row r="825" spans="1:8" s="55" customFormat="1" x14ac:dyDescent="0.3">
      <c r="A825" s="54" t="s">
        <v>2576</v>
      </c>
      <c r="B825" s="54" t="s">
        <v>173</v>
      </c>
      <c r="C825" s="54" t="s">
        <v>2621</v>
      </c>
      <c r="E825" s="54" t="s">
        <v>1101</v>
      </c>
      <c r="F825" s="54"/>
      <c r="G825" s="55" t="s">
        <v>2622</v>
      </c>
    </row>
    <row r="826" spans="1:8" s="133" customFormat="1" x14ac:dyDescent="0.3">
      <c r="A826" s="132" t="s">
        <v>1394</v>
      </c>
      <c r="B826" s="132" t="s">
        <v>2623</v>
      </c>
      <c r="C826" s="132" t="s">
        <v>2580</v>
      </c>
      <c r="D826" s="133" t="s">
        <v>2581</v>
      </c>
      <c r="E826" s="132" t="s">
        <v>1101</v>
      </c>
      <c r="F826" s="132"/>
      <c r="G826" s="133" t="s">
        <v>2624</v>
      </c>
      <c r="H826" s="133" t="s">
        <v>2583</v>
      </c>
    </row>
    <row r="827" spans="1:8" s="55" customFormat="1" x14ac:dyDescent="0.3">
      <c r="A827" s="54" t="s">
        <v>2576</v>
      </c>
      <c r="B827" s="54" t="s">
        <v>174</v>
      </c>
      <c r="C827" s="54" t="s">
        <v>2625</v>
      </c>
      <c r="E827" s="54" t="s">
        <v>1101</v>
      </c>
      <c r="F827" s="54"/>
      <c r="G827" s="55" t="s">
        <v>2622</v>
      </c>
    </row>
    <row r="828" spans="1:8" s="133" customFormat="1" x14ac:dyDescent="0.3">
      <c r="A828" s="132" t="s">
        <v>1394</v>
      </c>
      <c r="B828" s="132" t="s">
        <v>2626</v>
      </c>
      <c r="C828" s="132" t="s">
        <v>2580</v>
      </c>
      <c r="D828" s="133" t="s">
        <v>2581</v>
      </c>
      <c r="E828" s="132" t="s">
        <v>1101</v>
      </c>
      <c r="F828" s="132"/>
      <c r="G828" s="133" t="s">
        <v>2627</v>
      </c>
      <c r="H828" s="133" t="s">
        <v>2583</v>
      </c>
    </row>
    <row r="829" spans="1:8" s="55" customFormat="1" x14ac:dyDescent="0.3">
      <c r="A829" s="54" t="s">
        <v>2576</v>
      </c>
      <c r="B829" s="54" t="s">
        <v>175</v>
      </c>
      <c r="C829" s="54" t="s">
        <v>2628</v>
      </c>
      <c r="E829" s="54" t="s">
        <v>1101</v>
      </c>
      <c r="F829" s="54"/>
      <c r="G829" s="55" t="s">
        <v>2622</v>
      </c>
    </row>
    <row r="830" spans="1:8" s="133" customFormat="1" x14ac:dyDescent="0.3">
      <c r="A830" s="132" t="s">
        <v>1394</v>
      </c>
      <c r="B830" s="132" t="s">
        <v>2629</v>
      </c>
      <c r="C830" s="132" t="s">
        <v>2580</v>
      </c>
      <c r="D830" s="133" t="s">
        <v>2581</v>
      </c>
      <c r="E830" s="132" t="s">
        <v>1101</v>
      </c>
      <c r="F830" s="132"/>
      <c r="G830" s="133" t="s">
        <v>2630</v>
      </c>
      <c r="H830" s="133" t="s">
        <v>2583</v>
      </c>
    </row>
    <row r="831" spans="1:8" s="55" customFormat="1" x14ac:dyDescent="0.3">
      <c r="A831" s="54" t="s">
        <v>2576</v>
      </c>
      <c r="B831" s="54" t="s">
        <v>176</v>
      </c>
      <c r="C831" s="54" t="s">
        <v>2631</v>
      </c>
      <c r="E831" s="54" t="s">
        <v>1101</v>
      </c>
      <c r="F831" s="54"/>
      <c r="G831" s="55" t="s">
        <v>2632</v>
      </c>
    </row>
    <row r="832" spans="1:8" s="133" customFormat="1" x14ac:dyDescent="0.3">
      <c r="A832" s="132" t="s">
        <v>1394</v>
      </c>
      <c r="B832" s="132" t="s">
        <v>2633</v>
      </c>
      <c r="C832" s="132" t="s">
        <v>2580</v>
      </c>
      <c r="D832" s="133" t="s">
        <v>2581</v>
      </c>
      <c r="E832" s="132" t="s">
        <v>1101</v>
      </c>
      <c r="F832" s="132"/>
      <c r="G832" s="133" t="s">
        <v>2634</v>
      </c>
      <c r="H832" s="133" t="s">
        <v>2583</v>
      </c>
    </row>
    <row r="833" spans="1:8" s="55" customFormat="1" x14ac:dyDescent="0.3">
      <c r="A833" s="54" t="s">
        <v>2576</v>
      </c>
      <c r="B833" s="54" t="s">
        <v>407</v>
      </c>
      <c r="C833" s="54" t="s">
        <v>2635</v>
      </c>
      <c r="E833" s="54" t="s">
        <v>1101</v>
      </c>
      <c r="F833" s="54"/>
      <c r="G833" s="55" t="s">
        <v>2636</v>
      </c>
    </row>
    <row r="834" spans="1:8" s="133" customFormat="1" x14ac:dyDescent="0.3">
      <c r="A834" s="132" t="s">
        <v>1394</v>
      </c>
      <c r="B834" s="132" t="s">
        <v>2637</v>
      </c>
      <c r="C834" s="132" t="s">
        <v>2580</v>
      </c>
      <c r="D834" s="133" t="s">
        <v>2581</v>
      </c>
      <c r="E834" s="132" t="s">
        <v>1101</v>
      </c>
      <c r="F834" s="132"/>
      <c r="G834" s="133" t="s">
        <v>2638</v>
      </c>
      <c r="H834" s="133" t="s">
        <v>2583</v>
      </c>
    </row>
    <row r="835" spans="1:8" s="55" customFormat="1" x14ac:dyDescent="0.3">
      <c r="A835" s="54" t="s">
        <v>2576</v>
      </c>
      <c r="B835" s="54" t="s">
        <v>177</v>
      </c>
      <c r="C835" s="54" t="s">
        <v>2639</v>
      </c>
      <c r="E835" s="54" t="s">
        <v>1101</v>
      </c>
      <c r="F835" s="54"/>
      <c r="G835" s="55" t="s">
        <v>2640</v>
      </c>
    </row>
    <row r="836" spans="1:8" s="133" customFormat="1" x14ac:dyDescent="0.3">
      <c r="A836" s="132" t="s">
        <v>1394</v>
      </c>
      <c r="B836" s="132" t="s">
        <v>2641</v>
      </c>
      <c r="C836" s="132" t="s">
        <v>2580</v>
      </c>
      <c r="D836" s="133" t="s">
        <v>2581</v>
      </c>
      <c r="E836" s="132" t="s">
        <v>1101</v>
      </c>
      <c r="F836" s="132"/>
      <c r="G836" s="133" t="s">
        <v>2642</v>
      </c>
      <c r="H836" s="133" t="s">
        <v>2583</v>
      </c>
    </row>
    <row r="837" spans="1:8" s="55" customFormat="1" x14ac:dyDescent="0.3">
      <c r="A837" s="54" t="s">
        <v>2576</v>
      </c>
      <c r="B837" s="54" t="s">
        <v>178</v>
      </c>
      <c r="C837" s="54" t="s">
        <v>2643</v>
      </c>
      <c r="E837" s="54" t="s">
        <v>1101</v>
      </c>
      <c r="F837" s="54"/>
      <c r="G837" s="55" t="s">
        <v>2644</v>
      </c>
    </row>
    <row r="838" spans="1:8" s="133" customFormat="1" x14ac:dyDescent="0.3">
      <c r="A838" s="132" t="s">
        <v>1394</v>
      </c>
      <c r="B838" s="132" t="s">
        <v>2645</v>
      </c>
      <c r="C838" s="132" t="s">
        <v>2580</v>
      </c>
      <c r="D838" s="133" t="s">
        <v>2581</v>
      </c>
      <c r="E838" s="132" t="s">
        <v>1101</v>
      </c>
      <c r="F838" s="132"/>
      <c r="G838" s="133" t="s">
        <v>2646</v>
      </c>
      <c r="H838" s="133" t="s">
        <v>2583</v>
      </c>
    </row>
    <row r="839" spans="1:8" s="55" customFormat="1" x14ac:dyDescent="0.3">
      <c r="A839" s="54" t="s">
        <v>2576</v>
      </c>
      <c r="B839" s="54" t="s">
        <v>179</v>
      </c>
      <c r="C839" s="54" t="s">
        <v>2647</v>
      </c>
      <c r="E839" s="54" t="s">
        <v>1101</v>
      </c>
      <c r="F839" s="54"/>
      <c r="G839" s="55" t="s">
        <v>2648</v>
      </c>
    </row>
    <row r="840" spans="1:8" s="133" customFormat="1" x14ac:dyDescent="0.3">
      <c r="A840" s="132" t="s">
        <v>1394</v>
      </c>
      <c r="B840" s="132" t="s">
        <v>2649</v>
      </c>
      <c r="C840" s="132" t="s">
        <v>2580</v>
      </c>
      <c r="D840" s="133" t="s">
        <v>2581</v>
      </c>
      <c r="E840" s="132" t="s">
        <v>1101</v>
      </c>
      <c r="F840" s="132"/>
      <c r="G840" s="133" t="s">
        <v>2650</v>
      </c>
      <c r="H840" s="133" t="s">
        <v>2583</v>
      </c>
    </row>
    <row r="841" spans="1:8" s="55" customFormat="1" x14ac:dyDescent="0.3">
      <c r="A841" s="54" t="s">
        <v>2576</v>
      </c>
      <c r="B841" s="54" t="s">
        <v>180</v>
      </c>
      <c r="C841" s="54" t="s">
        <v>2651</v>
      </c>
      <c r="E841" s="54" t="s">
        <v>1101</v>
      </c>
      <c r="F841" s="54"/>
      <c r="G841" s="55" t="s">
        <v>2652</v>
      </c>
    </row>
    <row r="842" spans="1:8" s="133" customFormat="1" x14ac:dyDescent="0.3">
      <c r="A842" s="132" t="s">
        <v>1394</v>
      </c>
      <c r="B842" s="132" t="s">
        <v>2653</v>
      </c>
      <c r="C842" s="132" t="s">
        <v>2580</v>
      </c>
      <c r="D842" s="133" t="s">
        <v>2581</v>
      </c>
      <c r="E842" s="132" t="s">
        <v>1101</v>
      </c>
      <c r="F842" s="132"/>
      <c r="G842" s="133" t="s">
        <v>2654</v>
      </c>
      <c r="H842" s="133" t="s">
        <v>2583</v>
      </c>
    </row>
    <row r="843" spans="1:8" s="55" customFormat="1" x14ac:dyDescent="0.3">
      <c r="A843" s="54" t="s">
        <v>2576</v>
      </c>
      <c r="B843" s="54" t="s">
        <v>181</v>
      </c>
      <c r="C843" s="54" t="s">
        <v>2655</v>
      </c>
      <c r="E843" s="54" t="s">
        <v>1101</v>
      </c>
      <c r="F843" s="54"/>
      <c r="G843" s="55" t="s">
        <v>2656</v>
      </c>
    </row>
    <row r="844" spans="1:8" s="133" customFormat="1" x14ac:dyDescent="0.3">
      <c r="A844" s="132" t="s">
        <v>1394</v>
      </c>
      <c r="B844" s="132" t="s">
        <v>2657</v>
      </c>
      <c r="C844" s="132" t="s">
        <v>2580</v>
      </c>
      <c r="D844" s="133" t="s">
        <v>2581</v>
      </c>
      <c r="E844" s="132" t="s">
        <v>1101</v>
      </c>
      <c r="F844" s="132"/>
      <c r="G844" s="133" t="s">
        <v>2658</v>
      </c>
      <c r="H844" s="133" t="s">
        <v>2583</v>
      </c>
    </row>
    <row r="845" spans="1:8" s="55" customFormat="1" x14ac:dyDescent="0.3">
      <c r="A845" s="54" t="s">
        <v>2576</v>
      </c>
      <c r="B845" s="54" t="s">
        <v>182</v>
      </c>
      <c r="C845" s="54" t="s">
        <v>2659</v>
      </c>
      <c r="E845" s="54" t="s">
        <v>1101</v>
      </c>
      <c r="F845" s="54"/>
      <c r="G845" s="55" t="s">
        <v>2660</v>
      </c>
    </row>
    <row r="846" spans="1:8" s="133" customFormat="1" x14ac:dyDescent="0.3">
      <c r="A846" s="132" t="s">
        <v>1394</v>
      </c>
      <c r="B846" s="132" t="s">
        <v>2661</v>
      </c>
      <c r="C846" s="132" t="s">
        <v>2580</v>
      </c>
      <c r="D846" s="133" t="s">
        <v>2581</v>
      </c>
      <c r="E846" s="132" t="s">
        <v>1101</v>
      </c>
      <c r="F846" s="132"/>
      <c r="G846" s="133" t="s">
        <v>2662</v>
      </c>
      <c r="H846" s="133" t="s">
        <v>2583</v>
      </c>
    </row>
    <row r="847" spans="1:8" s="55" customFormat="1" x14ac:dyDescent="0.3">
      <c r="A847" s="54" t="s">
        <v>2576</v>
      </c>
      <c r="B847" s="54" t="s">
        <v>183</v>
      </c>
      <c r="C847" s="54" t="s">
        <v>2663</v>
      </c>
      <c r="E847" s="54" t="s">
        <v>1101</v>
      </c>
      <c r="F847" s="54"/>
      <c r="G847" s="55" t="s">
        <v>2660</v>
      </c>
    </row>
    <row r="848" spans="1:8" s="133" customFormat="1" x14ac:dyDescent="0.3">
      <c r="A848" s="132" t="s">
        <v>1394</v>
      </c>
      <c r="B848" s="132" t="s">
        <v>2664</v>
      </c>
      <c r="C848" s="132" t="s">
        <v>2580</v>
      </c>
      <c r="D848" s="133" t="s">
        <v>2581</v>
      </c>
      <c r="E848" s="132" t="s">
        <v>1101</v>
      </c>
      <c r="F848" s="132"/>
      <c r="G848" s="133" t="s">
        <v>2665</v>
      </c>
      <c r="H848" s="133" t="s">
        <v>2583</v>
      </c>
    </row>
    <row r="849" spans="1:8" s="55" customFormat="1" x14ac:dyDescent="0.3">
      <c r="A849" s="54" t="s">
        <v>2576</v>
      </c>
      <c r="B849" s="54" t="s">
        <v>184</v>
      </c>
      <c r="C849" s="54" t="s">
        <v>2666</v>
      </c>
      <c r="E849" s="54" t="s">
        <v>1101</v>
      </c>
      <c r="F849" s="54"/>
      <c r="G849" s="55" t="s">
        <v>2660</v>
      </c>
    </row>
    <row r="850" spans="1:8" s="133" customFormat="1" x14ac:dyDescent="0.3">
      <c r="A850" s="132" t="s">
        <v>1394</v>
      </c>
      <c r="B850" s="132" t="s">
        <v>2667</v>
      </c>
      <c r="C850" s="132" t="s">
        <v>2580</v>
      </c>
      <c r="D850" s="133" t="s">
        <v>2581</v>
      </c>
      <c r="E850" s="132" t="s">
        <v>1101</v>
      </c>
      <c r="F850" s="132"/>
      <c r="G850" s="133" t="s">
        <v>2668</v>
      </c>
      <c r="H850" s="133" t="s">
        <v>2583</v>
      </c>
    </row>
    <row r="851" spans="1:8" s="55" customFormat="1" x14ac:dyDescent="0.3">
      <c r="A851" s="54" t="s">
        <v>2576</v>
      </c>
      <c r="B851" s="54" t="s">
        <v>185</v>
      </c>
      <c r="C851" s="54" t="s">
        <v>2669</v>
      </c>
      <c r="E851" s="54" t="s">
        <v>1101</v>
      </c>
      <c r="F851" s="54"/>
      <c r="G851" s="55" t="s">
        <v>2670</v>
      </c>
    </row>
    <row r="852" spans="1:8" s="133" customFormat="1" x14ac:dyDescent="0.3">
      <c r="A852" s="132" t="s">
        <v>1394</v>
      </c>
      <c r="B852" s="132" t="s">
        <v>2671</v>
      </c>
      <c r="C852" s="132" t="s">
        <v>2580</v>
      </c>
      <c r="D852" s="133" t="s">
        <v>2581</v>
      </c>
      <c r="E852" s="132" t="s">
        <v>1101</v>
      </c>
      <c r="F852" s="132"/>
      <c r="G852" s="133" t="s">
        <v>2672</v>
      </c>
      <c r="H852" s="133" t="s">
        <v>2583</v>
      </c>
    </row>
    <row r="853" spans="1:8" s="55" customFormat="1" x14ac:dyDescent="0.3">
      <c r="A853" s="54" t="s">
        <v>2576</v>
      </c>
      <c r="B853" s="54" t="s">
        <v>186</v>
      </c>
      <c r="C853" s="54" t="s">
        <v>2673</v>
      </c>
      <c r="E853" s="54" t="s">
        <v>1101</v>
      </c>
      <c r="F853" s="54"/>
      <c r="G853" s="55" t="s">
        <v>2674</v>
      </c>
    </row>
    <row r="854" spans="1:8" s="133" customFormat="1" x14ac:dyDescent="0.3">
      <c r="A854" s="132" t="s">
        <v>1394</v>
      </c>
      <c r="B854" s="132" t="s">
        <v>2675</v>
      </c>
      <c r="C854" s="132" t="s">
        <v>2580</v>
      </c>
      <c r="D854" s="133" t="s">
        <v>2581</v>
      </c>
      <c r="E854" s="132" t="s">
        <v>1101</v>
      </c>
      <c r="F854" s="132"/>
      <c r="G854" s="133" t="s">
        <v>2676</v>
      </c>
      <c r="H854" s="133" t="s">
        <v>2583</v>
      </c>
    </row>
    <row r="855" spans="1:8" s="55" customFormat="1" x14ac:dyDescent="0.3">
      <c r="A855" s="54" t="s">
        <v>2576</v>
      </c>
      <c r="B855" s="54" t="s">
        <v>187</v>
      </c>
      <c r="C855" s="54" t="s">
        <v>2677</v>
      </c>
      <c r="E855" s="54" t="s">
        <v>1101</v>
      </c>
      <c r="F855" s="54"/>
      <c r="G855" s="55" t="s">
        <v>2678</v>
      </c>
    </row>
    <row r="856" spans="1:8" s="133" customFormat="1" x14ac:dyDescent="0.3">
      <c r="A856" s="132" t="s">
        <v>1394</v>
      </c>
      <c r="B856" s="132" t="s">
        <v>2679</v>
      </c>
      <c r="C856" s="132" t="s">
        <v>2580</v>
      </c>
      <c r="D856" s="133" t="s">
        <v>2581</v>
      </c>
      <c r="E856" s="132" t="s">
        <v>1101</v>
      </c>
      <c r="F856" s="132"/>
      <c r="G856" s="133" t="s">
        <v>2680</v>
      </c>
      <c r="H856" s="133" t="s">
        <v>2583</v>
      </c>
    </row>
    <row r="857" spans="1:8" s="55" customFormat="1" x14ac:dyDescent="0.3">
      <c r="A857" s="54" t="s">
        <v>2576</v>
      </c>
      <c r="B857" s="54" t="s">
        <v>281</v>
      </c>
      <c r="C857" s="54" t="s">
        <v>2681</v>
      </c>
      <c r="E857" s="54" t="s">
        <v>1101</v>
      </c>
      <c r="F857" s="54"/>
      <c r="G857" s="55" t="s">
        <v>2682</v>
      </c>
    </row>
    <row r="858" spans="1:8" s="133" customFormat="1" x14ac:dyDescent="0.3">
      <c r="A858" s="132" t="s">
        <v>1394</v>
      </c>
      <c r="B858" s="132" t="s">
        <v>2683</v>
      </c>
      <c r="C858" s="132" t="s">
        <v>2580</v>
      </c>
      <c r="D858" s="133" t="s">
        <v>2581</v>
      </c>
      <c r="E858" s="132" t="s">
        <v>1101</v>
      </c>
      <c r="F858" s="132"/>
      <c r="G858" s="133" t="s">
        <v>2684</v>
      </c>
      <c r="H858" s="133" t="s">
        <v>2583</v>
      </c>
    </row>
    <row r="859" spans="1:8" s="55" customFormat="1" x14ac:dyDescent="0.3">
      <c r="A859" s="54" t="s">
        <v>2576</v>
      </c>
      <c r="B859" s="54" t="s">
        <v>282</v>
      </c>
      <c r="C859" s="54" t="s">
        <v>2685</v>
      </c>
      <c r="E859" s="54" t="s">
        <v>1101</v>
      </c>
      <c r="F859" s="54"/>
      <c r="G859" s="55" t="s">
        <v>2686</v>
      </c>
    </row>
    <row r="860" spans="1:8" s="133" customFormat="1" x14ac:dyDescent="0.3">
      <c r="A860" s="132" t="s">
        <v>1394</v>
      </c>
      <c r="B860" s="132" t="s">
        <v>2687</v>
      </c>
      <c r="C860" s="132" t="s">
        <v>2580</v>
      </c>
      <c r="D860" s="133" t="s">
        <v>2581</v>
      </c>
      <c r="E860" s="132" t="s">
        <v>1101</v>
      </c>
      <c r="F860" s="132"/>
      <c r="G860" s="133" t="s">
        <v>2688</v>
      </c>
      <c r="H860" s="133" t="s">
        <v>2583</v>
      </c>
    </row>
    <row r="861" spans="1:8" s="55" customFormat="1" x14ac:dyDescent="0.3">
      <c r="A861" s="54" t="s">
        <v>2576</v>
      </c>
      <c r="B861" s="54" t="s">
        <v>283</v>
      </c>
      <c r="C861" s="54" t="s">
        <v>2689</v>
      </c>
      <c r="E861" s="54" t="s">
        <v>1101</v>
      </c>
      <c r="F861" s="54"/>
      <c r="G861" s="55" t="s">
        <v>2686</v>
      </c>
    </row>
    <row r="862" spans="1:8" s="133" customFormat="1" x14ac:dyDescent="0.3">
      <c r="A862" s="132" t="s">
        <v>1394</v>
      </c>
      <c r="B862" s="132" t="s">
        <v>2690</v>
      </c>
      <c r="C862" s="132" t="s">
        <v>2580</v>
      </c>
      <c r="D862" s="133" t="s">
        <v>2581</v>
      </c>
      <c r="E862" s="132" t="s">
        <v>1101</v>
      </c>
      <c r="F862" s="132"/>
      <c r="G862" s="133" t="s">
        <v>2691</v>
      </c>
      <c r="H862" s="133" t="s">
        <v>2583</v>
      </c>
    </row>
    <row r="863" spans="1:8" s="55" customFormat="1" x14ac:dyDescent="0.3">
      <c r="A863" s="54" t="s">
        <v>2576</v>
      </c>
      <c r="B863" s="54" t="s">
        <v>284</v>
      </c>
      <c r="C863" s="54" t="s">
        <v>2692</v>
      </c>
      <c r="E863" s="54" t="s">
        <v>1101</v>
      </c>
      <c r="F863" s="54"/>
      <c r="G863" s="55" t="s">
        <v>2686</v>
      </c>
    </row>
    <row r="864" spans="1:8" s="133" customFormat="1" x14ac:dyDescent="0.3">
      <c r="A864" s="132" t="s">
        <v>1394</v>
      </c>
      <c r="B864" s="132" t="s">
        <v>2693</v>
      </c>
      <c r="C864" s="132" t="s">
        <v>2580</v>
      </c>
      <c r="D864" s="133" t="s">
        <v>2581</v>
      </c>
      <c r="E864" s="132" t="s">
        <v>1101</v>
      </c>
      <c r="F864" s="132"/>
      <c r="G864" s="133" t="s">
        <v>2694</v>
      </c>
      <c r="H864" s="133" t="s">
        <v>2583</v>
      </c>
    </row>
    <row r="865" spans="1:13" s="55" customFormat="1" x14ac:dyDescent="0.3">
      <c r="A865" s="54" t="s">
        <v>2576</v>
      </c>
      <c r="B865" s="54" t="s">
        <v>285</v>
      </c>
      <c r="C865" s="54" t="s">
        <v>2695</v>
      </c>
      <c r="E865" s="54" t="s">
        <v>1101</v>
      </c>
      <c r="F865" s="54"/>
      <c r="G865" s="55" t="s">
        <v>2696</v>
      </c>
    </row>
    <row r="866" spans="1:13" s="133" customFormat="1" x14ac:dyDescent="0.3">
      <c r="A866" s="132" t="s">
        <v>1394</v>
      </c>
      <c r="B866" s="132" t="s">
        <v>2697</v>
      </c>
      <c r="C866" s="132" t="s">
        <v>2580</v>
      </c>
      <c r="D866" s="133" t="s">
        <v>2581</v>
      </c>
      <c r="E866" s="132" t="s">
        <v>1101</v>
      </c>
      <c r="F866" s="132"/>
      <c r="G866" s="133" t="s">
        <v>2698</v>
      </c>
      <c r="H866" s="133" t="s">
        <v>2583</v>
      </c>
    </row>
    <row r="867" spans="1:13" s="55" customFormat="1" x14ac:dyDescent="0.3">
      <c r="A867" s="54" t="s">
        <v>2576</v>
      </c>
      <c r="B867" s="54" t="s">
        <v>286</v>
      </c>
      <c r="C867" s="54" t="s">
        <v>2699</v>
      </c>
      <c r="E867" s="54" t="s">
        <v>1101</v>
      </c>
      <c r="F867" s="54"/>
      <c r="G867" s="55" t="s">
        <v>2700</v>
      </c>
    </row>
    <row r="868" spans="1:13" s="133" customFormat="1" x14ac:dyDescent="0.3">
      <c r="A868" s="132" t="s">
        <v>1394</v>
      </c>
      <c r="B868" s="132" t="s">
        <v>2701</v>
      </c>
      <c r="C868" s="132" t="s">
        <v>2580</v>
      </c>
      <c r="D868" s="133" t="s">
        <v>2581</v>
      </c>
      <c r="E868" s="132" t="s">
        <v>1101</v>
      </c>
      <c r="F868" s="132"/>
      <c r="G868" s="133" t="s">
        <v>2702</v>
      </c>
      <c r="H868" s="133" t="s">
        <v>2583</v>
      </c>
    </row>
    <row r="869" spans="1:13" s="57" customFormat="1" x14ac:dyDescent="0.3">
      <c r="A869" s="56" t="s">
        <v>1349</v>
      </c>
      <c r="B869" s="56"/>
      <c r="C869" s="56"/>
      <c r="E869" s="56"/>
      <c r="F869" s="56"/>
    </row>
    <row r="870" spans="1:13" s="70" customFormat="1" x14ac:dyDescent="0.3">
      <c r="A870" s="69" t="s">
        <v>1452</v>
      </c>
      <c r="B870" s="69" t="s">
        <v>2703</v>
      </c>
      <c r="C870" s="69" t="s">
        <v>2704</v>
      </c>
      <c r="G870" s="70" t="s">
        <v>2705</v>
      </c>
    </row>
    <row r="871" spans="1:13" x14ac:dyDescent="0.3">
      <c r="A871" s="42" t="s">
        <v>1458</v>
      </c>
      <c r="B871" s="42" t="s">
        <v>188</v>
      </c>
      <c r="C871" s="42" t="s">
        <v>2706</v>
      </c>
      <c r="D871" s="43" t="s">
        <v>2707</v>
      </c>
      <c r="E871" s="42" t="s">
        <v>1101</v>
      </c>
      <c r="F871" s="42" t="s">
        <v>2708</v>
      </c>
      <c r="G871" s="42"/>
      <c r="M871" s="43" t="s">
        <v>2709</v>
      </c>
    </row>
    <row r="872" spans="1:13" x14ac:dyDescent="0.3">
      <c r="A872" s="42" t="s">
        <v>1394</v>
      </c>
      <c r="B872" s="42" t="s">
        <v>189</v>
      </c>
      <c r="C872" s="42" t="s">
        <v>2710</v>
      </c>
      <c r="D872" s="43" t="s">
        <v>2707</v>
      </c>
      <c r="E872" s="42" t="s">
        <v>1101</v>
      </c>
      <c r="F872" s="42"/>
      <c r="G872" s="42" t="s">
        <v>2711</v>
      </c>
      <c r="H872" s="42" t="s">
        <v>2712</v>
      </c>
      <c r="I872" s="42" t="s">
        <v>1563</v>
      </c>
      <c r="J872" s="42"/>
    </row>
    <row r="873" spans="1:13" s="26" customFormat="1" x14ac:dyDescent="0.3">
      <c r="A873" s="28" t="s">
        <v>1344</v>
      </c>
      <c r="B873" s="28" t="s">
        <v>2713</v>
      </c>
      <c r="C873" s="28"/>
      <c r="E873" s="28" t="s">
        <v>1101</v>
      </c>
      <c r="F873" s="28"/>
      <c r="G873" s="28" t="s">
        <v>2711</v>
      </c>
      <c r="L873" s="26" t="s">
        <v>2714</v>
      </c>
    </row>
    <row r="874" spans="1:13" s="26" customFormat="1" x14ac:dyDescent="0.3">
      <c r="A874" s="28" t="s">
        <v>1344</v>
      </c>
      <c r="B874" s="28" t="s">
        <v>190</v>
      </c>
      <c r="C874" s="28"/>
      <c r="E874" s="28" t="s">
        <v>1101</v>
      </c>
      <c r="F874" s="28"/>
      <c r="G874" s="28" t="s">
        <v>2711</v>
      </c>
      <c r="L874" s="26" t="s">
        <v>2715</v>
      </c>
    </row>
    <row r="875" spans="1:13" s="80" customFormat="1" x14ac:dyDescent="0.3">
      <c r="A875" s="78" t="s">
        <v>1349</v>
      </c>
      <c r="B875" s="79"/>
      <c r="C875" s="78"/>
    </row>
    <row r="876" spans="1:13" s="70" customFormat="1" x14ac:dyDescent="0.3">
      <c r="A876" s="69" t="s">
        <v>1452</v>
      </c>
      <c r="B876" s="69" t="s">
        <v>2716</v>
      </c>
      <c r="C876" s="69" t="s">
        <v>2717</v>
      </c>
      <c r="G876" s="70" t="s">
        <v>2718</v>
      </c>
    </row>
    <row r="877" spans="1:13" x14ac:dyDescent="0.3">
      <c r="A877" s="42" t="s">
        <v>1458</v>
      </c>
      <c r="B877" s="42" t="s">
        <v>191</v>
      </c>
      <c r="C877" s="42" t="s">
        <v>2719</v>
      </c>
      <c r="E877" s="42" t="s">
        <v>1101</v>
      </c>
      <c r="F877" s="42" t="s">
        <v>2708</v>
      </c>
      <c r="G877" s="42"/>
    </row>
    <row r="878" spans="1:13" x14ac:dyDescent="0.3">
      <c r="A878" s="42" t="s">
        <v>2720</v>
      </c>
      <c r="B878" s="42" t="s">
        <v>2721</v>
      </c>
      <c r="C878" s="42" t="s">
        <v>2722</v>
      </c>
      <c r="D878" s="43" t="s">
        <v>2723</v>
      </c>
      <c r="E878" s="42" t="s">
        <v>1101</v>
      </c>
      <c r="F878" s="42"/>
      <c r="G878" s="42"/>
    </row>
    <row r="879" spans="1:13" x14ac:dyDescent="0.3">
      <c r="A879" s="42" t="s">
        <v>1394</v>
      </c>
      <c r="B879" s="42" t="s">
        <v>2724</v>
      </c>
      <c r="C879" s="42" t="s">
        <v>2725</v>
      </c>
      <c r="E879" s="42" t="s">
        <v>1101</v>
      </c>
      <c r="F879" s="42"/>
      <c r="G879" s="42" t="s">
        <v>2726</v>
      </c>
    </row>
    <row r="880" spans="1:13" s="26" customFormat="1" x14ac:dyDescent="0.3">
      <c r="A880" s="28" t="s">
        <v>1344</v>
      </c>
      <c r="B880" s="28" t="s">
        <v>192</v>
      </c>
      <c r="C880" s="28"/>
      <c r="E880" s="28"/>
      <c r="F880" s="28"/>
      <c r="G880" s="28"/>
      <c r="L880" s="26" t="s">
        <v>2727</v>
      </c>
    </row>
    <row r="881" spans="1:12" x14ac:dyDescent="0.3">
      <c r="A881" s="42" t="s">
        <v>1394</v>
      </c>
      <c r="B881" s="42" t="s">
        <v>193</v>
      </c>
      <c r="C881" s="42" t="s">
        <v>2728</v>
      </c>
      <c r="D881" s="43" t="s">
        <v>2729</v>
      </c>
      <c r="E881" s="42" t="s">
        <v>1101</v>
      </c>
      <c r="F881" s="42" t="s">
        <v>2730</v>
      </c>
      <c r="G881" s="42" t="s">
        <v>2731</v>
      </c>
      <c r="H881" s="42" t="s">
        <v>4848</v>
      </c>
      <c r="I881" s="42" t="s">
        <v>1563</v>
      </c>
      <c r="J881" s="42"/>
    </row>
    <row r="882" spans="1:12" s="26" customFormat="1" x14ac:dyDescent="0.3">
      <c r="A882" s="28" t="s">
        <v>1344</v>
      </c>
      <c r="B882" s="28" t="s">
        <v>2732</v>
      </c>
      <c r="C882" s="28"/>
      <c r="E882" s="28" t="s">
        <v>1101</v>
      </c>
      <c r="F882" s="28"/>
      <c r="G882" s="28" t="s">
        <v>2731</v>
      </c>
      <c r="L882" s="26" t="s">
        <v>2733</v>
      </c>
    </row>
    <row r="883" spans="1:12" s="26" customFormat="1" x14ac:dyDescent="0.3">
      <c r="A883" s="28" t="s">
        <v>1344</v>
      </c>
      <c r="B883" s="28" t="s">
        <v>194</v>
      </c>
      <c r="C883" s="28"/>
      <c r="E883" s="28" t="s">
        <v>1101</v>
      </c>
      <c r="F883" s="28"/>
      <c r="G883" s="28" t="s">
        <v>2731</v>
      </c>
      <c r="L883" s="26" t="s">
        <v>2734</v>
      </c>
    </row>
    <row r="884" spans="1:12" s="80" customFormat="1" x14ac:dyDescent="0.3">
      <c r="A884" s="78" t="s">
        <v>1349</v>
      </c>
      <c r="B884" s="79"/>
      <c r="C884" s="78"/>
    </row>
    <row r="885" spans="1:12" s="70" customFormat="1" x14ac:dyDescent="0.3">
      <c r="A885" s="69" t="s">
        <v>1452</v>
      </c>
      <c r="B885" s="69" t="s">
        <v>2735</v>
      </c>
      <c r="C885" s="69" t="s">
        <v>2736</v>
      </c>
      <c r="G885" s="70" t="s">
        <v>2737</v>
      </c>
    </row>
    <row r="886" spans="1:12" x14ac:dyDescent="0.3">
      <c r="A886" s="42" t="s">
        <v>1458</v>
      </c>
      <c r="B886" s="42" t="s">
        <v>195</v>
      </c>
      <c r="C886" s="42" t="s">
        <v>2738</v>
      </c>
      <c r="E886" s="42" t="s">
        <v>1101</v>
      </c>
      <c r="F886" s="42" t="s">
        <v>2708</v>
      </c>
      <c r="G886" s="42"/>
    </row>
    <row r="887" spans="1:12" x14ac:dyDescent="0.3">
      <c r="A887" s="42" t="s">
        <v>2739</v>
      </c>
      <c r="B887" s="42" t="s">
        <v>196</v>
      </c>
      <c r="C887" s="42" t="s">
        <v>1471</v>
      </c>
      <c r="E887" s="42" t="s">
        <v>1101</v>
      </c>
      <c r="F887" s="42"/>
      <c r="G887" s="42"/>
    </row>
    <row r="888" spans="1:12" x14ac:dyDescent="0.3">
      <c r="A888" s="42" t="s">
        <v>1394</v>
      </c>
      <c r="B888" s="42" t="s">
        <v>197</v>
      </c>
      <c r="C888" s="42" t="s">
        <v>2740</v>
      </c>
      <c r="D888" s="43" t="s">
        <v>2741</v>
      </c>
      <c r="E888" s="42" t="s">
        <v>1101</v>
      </c>
      <c r="F888" s="42" t="s">
        <v>2730</v>
      </c>
      <c r="G888" s="42" t="s">
        <v>2742</v>
      </c>
      <c r="H888" s="42" t="s">
        <v>1482</v>
      </c>
      <c r="I888" s="42" t="s">
        <v>1563</v>
      </c>
      <c r="J888" s="42"/>
    </row>
    <row r="889" spans="1:12" s="26" customFormat="1" x14ac:dyDescent="0.3">
      <c r="A889" s="28" t="s">
        <v>1344</v>
      </c>
      <c r="B889" s="28" t="s">
        <v>2743</v>
      </c>
      <c r="C889" s="28"/>
      <c r="E889" s="28" t="s">
        <v>1101</v>
      </c>
      <c r="F889" s="28"/>
      <c r="G889" s="28" t="s">
        <v>2742</v>
      </c>
      <c r="L889" s="26" t="s">
        <v>2744</v>
      </c>
    </row>
    <row r="890" spans="1:12" s="26" customFormat="1" x14ac:dyDescent="0.3">
      <c r="A890" s="28" t="s">
        <v>1344</v>
      </c>
      <c r="B890" s="28" t="s">
        <v>198</v>
      </c>
      <c r="C890" s="28"/>
      <c r="E890" s="28" t="s">
        <v>1101</v>
      </c>
      <c r="F890" s="28"/>
      <c r="G890" s="28" t="s">
        <v>2742</v>
      </c>
      <c r="L890" s="26" t="s">
        <v>2745</v>
      </c>
    </row>
    <row r="891" spans="1:12" s="80" customFormat="1" x14ac:dyDescent="0.3">
      <c r="A891" s="78" t="s">
        <v>1349</v>
      </c>
      <c r="B891" s="79"/>
      <c r="C891" s="78"/>
    </row>
    <row r="892" spans="1:12" s="84" customFormat="1" x14ac:dyDescent="0.3">
      <c r="A892" s="83" t="s">
        <v>1452</v>
      </c>
      <c r="B892" s="83" t="s">
        <v>2746</v>
      </c>
      <c r="C892" s="83" t="s">
        <v>2747</v>
      </c>
      <c r="G892" s="84" t="s">
        <v>2748</v>
      </c>
    </row>
    <row r="893" spans="1:12" x14ac:dyDescent="0.3">
      <c r="A893" s="42" t="s">
        <v>1458</v>
      </c>
      <c r="B893" s="42" t="s">
        <v>199</v>
      </c>
      <c r="C893" s="42" t="s">
        <v>2749</v>
      </c>
      <c r="D893" s="43" t="s">
        <v>2750</v>
      </c>
      <c r="E893" s="42" t="s">
        <v>1101</v>
      </c>
      <c r="F893" s="42" t="s">
        <v>2708</v>
      </c>
      <c r="G893" s="42"/>
    </row>
    <row r="894" spans="1:12" x14ac:dyDescent="0.3">
      <c r="A894" s="42" t="s">
        <v>1394</v>
      </c>
      <c r="B894" s="42" t="s">
        <v>200</v>
      </c>
      <c r="C894" s="42" t="s">
        <v>2751</v>
      </c>
      <c r="D894" s="43" t="s">
        <v>2750</v>
      </c>
      <c r="E894" s="42" t="s">
        <v>1101</v>
      </c>
      <c r="F894" s="42" t="s">
        <v>2730</v>
      </c>
      <c r="G894" s="42" t="s">
        <v>2752</v>
      </c>
      <c r="H894" s="42" t="s">
        <v>4849</v>
      </c>
      <c r="I894" s="42" t="s">
        <v>1563</v>
      </c>
      <c r="J894" s="42"/>
    </row>
    <row r="895" spans="1:12" s="26" customFormat="1" x14ac:dyDescent="0.3">
      <c r="A895" s="28" t="s">
        <v>1344</v>
      </c>
      <c r="B895" s="28" t="s">
        <v>2753</v>
      </c>
      <c r="C895" s="28"/>
      <c r="E895" s="28" t="s">
        <v>1101</v>
      </c>
      <c r="F895" s="28"/>
      <c r="G895" s="28" t="s">
        <v>2752</v>
      </c>
      <c r="L895" s="26" t="s">
        <v>2754</v>
      </c>
    </row>
    <row r="896" spans="1:12" s="26" customFormat="1" x14ac:dyDescent="0.3">
      <c r="A896" s="28" t="s">
        <v>1344</v>
      </c>
      <c r="B896" s="28" t="s">
        <v>201</v>
      </c>
      <c r="C896" s="28"/>
      <c r="E896" s="28" t="s">
        <v>1101</v>
      </c>
      <c r="F896" s="28"/>
      <c r="G896" s="28" t="s">
        <v>2752</v>
      </c>
      <c r="L896" s="26" t="s">
        <v>2755</v>
      </c>
    </row>
    <row r="897" spans="1:12" s="57" customFormat="1" x14ac:dyDescent="0.3">
      <c r="A897" s="56" t="s">
        <v>1349</v>
      </c>
      <c r="B897" s="85"/>
      <c r="C897" s="56"/>
    </row>
    <row r="898" spans="1:12" s="84" customFormat="1" x14ac:dyDescent="0.3">
      <c r="A898" s="83" t="s">
        <v>1452</v>
      </c>
      <c r="B898" s="83" t="s">
        <v>1276</v>
      </c>
      <c r="C898" s="83" t="s">
        <v>2756</v>
      </c>
      <c r="G898" s="84" t="s">
        <v>2757</v>
      </c>
    </row>
    <row r="899" spans="1:12" x14ac:dyDescent="0.3">
      <c r="A899" s="42" t="s">
        <v>1458</v>
      </c>
      <c r="B899" s="42" t="s">
        <v>202</v>
      </c>
      <c r="C899" s="42" t="s">
        <v>2758</v>
      </c>
      <c r="D899" s="43" t="s">
        <v>2759</v>
      </c>
      <c r="E899" s="42" t="s">
        <v>1101</v>
      </c>
      <c r="F899" s="42" t="s">
        <v>2708</v>
      </c>
      <c r="G899" s="42"/>
    </row>
    <row r="900" spans="1:12" x14ac:dyDescent="0.3">
      <c r="A900" s="42" t="s">
        <v>1394</v>
      </c>
      <c r="B900" s="42" t="s">
        <v>203</v>
      </c>
      <c r="C900" s="42" t="s">
        <v>2760</v>
      </c>
      <c r="D900" s="43" t="s">
        <v>2759</v>
      </c>
      <c r="E900" s="42" t="s">
        <v>1101</v>
      </c>
      <c r="F900" s="42" t="s">
        <v>2730</v>
      </c>
      <c r="G900" s="42" t="s">
        <v>2761</v>
      </c>
      <c r="H900" s="42" t="s">
        <v>4850</v>
      </c>
      <c r="I900" s="42" t="s">
        <v>1563</v>
      </c>
      <c r="J900" s="42"/>
    </row>
    <row r="901" spans="1:12" s="26" customFormat="1" x14ac:dyDescent="0.3">
      <c r="A901" s="28" t="s">
        <v>1344</v>
      </c>
      <c r="B901" s="28" t="s">
        <v>2762</v>
      </c>
      <c r="C901" s="28"/>
      <c r="E901" s="28" t="s">
        <v>1101</v>
      </c>
      <c r="F901" s="28"/>
      <c r="G901" s="28" t="s">
        <v>2761</v>
      </c>
      <c r="L901" s="26" t="s">
        <v>2763</v>
      </c>
    </row>
    <row r="902" spans="1:12" s="26" customFormat="1" x14ac:dyDescent="0.3">
      <c r="A902" s="28" t="s">
        <v>1344</v>
      </c>
      <c r="B902" s="28" t="s">
        <v>204</v>
      </c>
      <c r="C902" s="28"/>
      <c r="E902" s="28" t="s">
        <v>1101</v>
      </c>
      <c r="F902" s="28"/>
      <c r="G902" s="28" t="s">
        <v>2761</v>
      </c>
      <c r="L902" s="26" t="s">
        <v>2764</v>
      </c>
    </row>
    <row r="903" spans="1:12" s="57" customFormat="1" x14ac:dyDescent="0.3">
      <c r="A903" s="56" t="s">
        <v>1349</v>
      </c>
      <c r="B903" s="85"/>
      <c r="C903" s="56"/>
    </row>
    <row r="904" spans="1:12" s="70" customFormat="1" x14ac:dyDescent="0.3">
      <c r="A904" s="69" t="s">
        <v>1452</v>
      </c>
      <c r="B904" s="69" t="s">
        <v>2765</v>
      </c>
      <c r="C904" s="69" t="s">
        <v>2766</v>
      </c>
      <c r="G904" s="70" t="s">
        <v>2767</v>
      </c>
    </row>
    <row r="905" spans="1:12" x14ac:dyDescent="0.3">
      <c r="A905" s="42" t="s">
        <v>1458</v>
      </c>
      <c r="B905" s="42" t="s">
        <v>205</v>
      </c>
      <c r="C905" s="42" t="s">
        <v>2768</v>
      </c>
      <c r="E905" s="42" t="s">
        <v>1101</v>
      </c>
      <c r="F905" s="42" t="s">
        <v>2708</v>
      </c>
      <c r="G905" s="42"/>
    </row>
    <row r="906" spans="1:12" x14ac:dyDescent="0.3">
      <c r="A906" s="42" t="s">
        <v>1394</v>
      </c>
      <c r="B906" s="42" t="s">
        <v>206</v>
      </c>
      <c r="C906" s="42" t="s">
        <v>2769</v>
      </c>
      <c r="D906" s="43" t="s">
        <v>2770</v>
      </c>
      <c r="E906" s="42" t="s">
        <v>1101</v>
      </c>
      <c r="F906" s="42" t="s">
        <v>2771</v>
      </c>
      <c r="G906" s="42" t="s">
        <v>2772</v>
      </c>
      <c r="H906" s="42" t="s">
        <v>2773</v>
      </c>
      <c r="I906" s="42" t="s">
        <v>2774</v>
      </c>
      <c r="J906" s="42"/>
      <c r="L906" s="42"/>
    </row>
    <row r="907" spans="1:12" x14ac:dyDescent="0.3">
      <c r="A907" s="42" t="s">
        <v>1394</v>
      </c>
      <c r="B907" s="42" t="s">
        <v>207</v>
      </c>
      <c r="C907" s="42" t="s">
        <v>2775</v>
      </c>
      <c r="D907" s="43" t="s">
        <v>2776</v>
      </c>
      <c r="E907" s="42" t="s">
        <v>1101</v>
      </c>
      <c r="F907" s="42" t="s">
        <v>2777</v>
      </c>
      <c r="G907" s="42" t="s">
        <v>2772</v>
      </c>
      <c r="H907" s="42" t="s">
        <v>2773</v>
      </c>
      <c r="I907" s="42" t="s">
        <v>2778</v>
      </c>
      <c r="J907" s="42"/>
      <c r="L907" s="42"/>
    </row>
    <row r="908" spans="1:12" s="26" customFormat="1" x14ac:dyDescent="0.3">
      <c r="A908" s="28" t="s">
        <v>1344</v>
      </c>
      <c r="B908" s="28" t="s">
        <v>2779</v>
      </c>
      <c r="C908" s="28"/>
      <c r="E908" s="28" t="s">
        <v>1101</v>
      </c>
      <c r="F908" s="28"/>
      <c r="G908" s="28"/>
      <c r="H908" s="28"/>
      <c r="I908" s="28"/>
      <c r="J908" s="28"/>
      <c r="L908" s="26" t="s">
        <v>2780</v>
      </c>
    </row>
    <row r="909" spans="1:12" s="80" customFormat="1" x14ac:dyDescent="0.3">
      <c r="A909" s="78" t="s">
        <v>1349</v>
      </c>
      <c r="B909" s="79"/>
      <c r="C909" s="78"/>
    </row>
    <row r="910" spans="1:12" s="70" customFormat="1" x14ac:dyDescent="0.3">
      <c r="A910" s="69" t="s">
        <v>1452</v>
      </c>
      <c r="B910" s="69" t="s">
        <v>2781</v>
      </c>
      <c r="C910" s="69" t="s">
        <v>2782</v>
      </c>
      <c r="G910" s="70" t="s">
        <v>2783</v>
      </c>
    </row>
    <row r="911" spans="1:12" x14ac:dyDescent="0.3">
      <c r="A911" s="42" t="s">
        <v>1458</v>
      </c>
      <c r="B911" s="42" t="s">
        <v>2784</v>
      </c>
      <c r="C911" s="42" t="s">
        <v>2785</v>
      </c>
      <c r="E911" s="42" t="s">
        <v>1101</v>
      </c>
      <c r="F911" s="42" t="s">
        <v>2708</v>
      </c>
      <c r="G911" s="42"/>
    </row>
    <row r="912" spans="1:12" x14ac:dyDescent="0.3">
      <c r="A912" s="42" t="s">
        <v>1394</v>
      </c>
      <c r="B912" s="42" t="s">
        <v>2786</v>
      </c>
      <c r="C912" s="42" t="s">
        <v>2787</v>
      </c>
      <c r="D912" s="43" t="s">
        <v>2770</v>
      </c>
      <c r="E912" s="42" t="s">
        <v>1101</v>
      </c>
      <c r="F912" s="42" t="s">
        <v>2771</v>
      </c>
      <c r="G912" s="42" t="s">
        <v>2788</v>
      </c>
      <c r="H912" s="42"/>
      <c r="I912" s="42" t="s">
        <v>2774</v>
      </c>
      <c r="J912" s="42"/>
    </row>
    <row r="913" spans="1:12" x14ac:dyDescent="0.3">
      <c r="A913" s="42" t="s">
        <v>1394</v>
      </c>
      <c r="B913" s="42" t="s">
        <v>2789</v>
      </c>
      <c r="C913" s="42" t="s">
        <v>2790</v>
      </c>
      <c r="D913" s="43" t="s">
        <v>2776</v>
      </c>
      <c r="E913" s="42" t="s">
        <v>1101</v>
      </c>
      <c r="F913" s="42" t="s">
        <v>2777</v>
      </c>
      <c r="G913" s="42" t="s">
        <v>2788</v>
      </c>
      <c r="H913" s="42"/>
      <c r="I913" s="42" t="s">
        <v>2778</v>
      </c>
      <c r="J913" s="42"/>
    </row>
    <row r="914" spans="1:12" s="26" customFormat="1" x14ac:dyDescent="0.3">
      <c r="A914" s="28" t="s">
        <v>1344</v>
      </c>
      <c r="B914" s="28" t="s">
        <v>2791</v>
      </c>
      <c r="C914" s="28"/>
      <c r="E914" s="28" t="s">
        <v>1101</v>
      </c>
      <c r="F914" s="28"/>
      <c r="G914" s="28"/>
      <c r="H914" s="28"/>
      <c r="I914" s="28"/>
      <c r="J914" s="28"/>
      <c r="L914" s="26" t="s">
        <v>2792</v>
      </c>
    </row>
    <row r="915" spans="1:12" s="80" customFormat="1" x14ac:dyDescent="0.3">
      <c r="A915" s="78" t="s">
        <v>1349</v>
      </c>
      <c r="B915" s="79"/>
      <c r="C915" s="78"/>
    </row>
    <row r="916" spans="1:12" s="70" customFormat="1" x14ac:dyDescent="0.3">
      <c r="A916" s="69" t="s">
        <v>1452</v>
      </c>
      <c r="B916" s="69" t="s">
        <v>2793</v>
      </c>
      <c r="C916" s="69" t="s">
        <v>2794</v>
      </c>
      <c r="G916" s="70" t="s">
        <v>2795</v>
      </c>
    </row>
    <row r="917" spans="1:12" x14ac:dyDescent="0.3">
      <c r="A917" s="42" t="s">
        <v>1458</v>
      </c>
      <c r="B917" s="42" t="s">
        <v>208</v>
      </c>
      <c r="C917" s="42" t="s">
        <v>2796</v>
      </c>
      <c r="E917" s="42" t="s">
        <v>1101</v>
      </c>
      <c r="F917" s="42" t="s">
        <v>2708</v>
      </c>
      <c r="G917" s="42"/>
    </row>
    <row r="918" spans="1:12" x14ac:dyDescent="0.3">
      <c r="A918" s="42" t="s">
        <v>1394</v>
      </c>
      <c r="B918" s="42" t="s">
        <v>209</v>
      </c>
      <c r="C918" s="42" t="s">
        <v>2797</v>
      </c>
      <c r="D918" s="43" t="s">
        <v>2770</v>
      </c>
      <c r="E918" s="42" t="s">
        <v>1101</v>
      </c>
      <c r="F918" s="42" t="s">
        <v>2771</v>
      </c>
      <c r="G918" s="42" t="s">
        <v>2798</v>
      </c>
      <c r="H918" s="42" t="s">
        <v>2799</v>
      </c>
      <c r="I918" s="42" t="s">
        <v>2774</v>
      </c>
      <c r="J918" s="42"/>
    </row>
    <row r="919" spans="1:12" x14ac:dyDescent="0.3">
      <c r="A919" s="42" t="s">
        <v>1394</v>
      </c>
      <c r="B919" s="42" t="s">
        <v>210</v>
      </c>
      <c r="C919" s="42" t="s">
        <v>2800</v>
      </c>
      <c r="D919" s="43" t="s">
        <v>2776</v>
      </c>
      <c r="E919" s="42" t="s">
        <v>1101</v>
      </c>
      <c r="F919" s="42" t="s">
        <v>2777</v>
      </c>
      <c r="G919" s="42" t="s">
        <v>2798</v>
      </c>
      <c r="H919" s="42" t="s">
        <v>2801</v>
      </c>
      <c r="I919" s="42" t="s">
        <v>2778</v>
      </c>
      <c r="J919" s="42"/>
    </row>
    <row r="920" spans="1:12" s="26" customFormat="1" x14ac:dyDescent="0.3">
      <c r="A920" s="28" t="s">
        <v>1344</v>
      </c>
      <c r="B920" s="28" t="s">
        <v>2802</v>
      </c>
      <c r="C920" s="28"/>
      <c r="E920" s="28" t="s">
        <v>1101</v>
      </c>
      <c r="F920" s="28"/>
      <c r="G920" s="28"/>
      <c r="H920" s="28"/>
      <c r="I920" s="28"/>
      <c r="J920" s="28"/>
      <c r="L920" s="26" t="s">
        <v>2803</v>
      </c>
    </row>
    <row r="921" spans="1:12" s="80" customFormat="1" x14ac:dyDescent="0.3">
      <c r="A921" s="78" t="s">
        <v>1349</v>
      </c>
      <c r="B921" s="79"/>
      <c r="C921" s="78"/>
    </row>
    <row r="922" spans="1:12" s="70" customFormat="1" x14ac:dyDescent="0.3">
      <c r="A922" s="69" t="s">
        <v>1452</v>
      </c>
      <c r="B922" s="69" t="s">
        <v>2804</v>
      </c>
      <c r="C922" s="69" t="s">
        <v>2805</v>
      </c>
      <c r="G922" s="70" t="s">
        <v>2806</v>
      </c>
    </row>
    <row r="923" spans="1:12" x14ac:dyDescent="0.3">
      <c r="A923" s="42" t="s">
        <v>1458</v>
      </c>
      <c r="B923" s="42" t="s">
        <v>211</v>
      </c>
      <c r="C923" s="42" t="s">
        <v>2807</v>
      </c>
      <c r="E923" s="42" t="s">
        <v>1101</v>
      </c>
      <c r="F923" s="42" t="s">
        <v>2708</v>
      </c>
      <c r="G923" s="42"/>
    </row>
    <row r="924" spans="1:12" x14ac:dyDescent="0.3">
      <c r="A924" s="42" t="s">
        <v>1394</v>
      </c>
      <c r="B924" s="42" t="s">
        <v>212</v>
      </c>
      <c r="C924" s="42" t="s">
        <v>2808</v>
      </c>
      <c r="D924" s="43" t="s">
        <v>2770</v>
      </c>
      <c r="E924" s="43" t="s">
        <v>1101</v>
      </c>
      <c r="F924" s="42" t="s">
        <v>2771</v>
      </c>
      <c r="G924" s="42" t="s">
        <v>2809</v>
      </c>
      <c r="H924" s="42" t="s">
        <v>2810</v>
      </c>
      <c r="I924" s="42" t="s">
        <v>2774</v>
      </c>
      <c r="J924" s="42"/>
    </row>
    <row r="925" spans="1:12" x14ac:dyDescent="0.3">
      <c r="A925" s="42" t="s">
        <v>1394</v>
      </c>
      <c r="B925" s="42" t="s">
        <v>213</v>
      </c>
      <c r="C925" s="42" t="s">
        <v>2811</v>
      </c>
      <c r="D925" s="43" t="s">
        <v>2776</v>
      </c>
      <c r="E925" s="43" t="s">
        <v>1101</v>
      </c>
      <c r="F925" s="42" t="s">
        <v>2777</v>
      </c>
      <c r="G925" s="42" t="s">
        <v>2809</v>
      </c>
      <c r="H925" s="42" t="s">
        <v>2810</v>
      </c>
      <c r="I925" s="42" t="s">
        <v>2778</v>
      </c>
      <c r="J925" s="42"/>
    </row>
    <row r="926" spans="1:12" s="26" customFormat="1" x14ac:dyDescent="0.3">
      <c r="A926" s="28" t="s">
        <v>1344</v>
      </c>
      <c r="B926" s="28" t="s">
        <v>2812</v>
      </c>
      <c r="C926" s="28"/>
      <c r="E926" s="28" t="s">
        <v>1101</v>
      </c>
      <c r="F926" s="28"/>
      <c r="G926" s="28"/>
      <c r="H926" s="28"/>
      <c r="I926" s="28"/>
      <c r="J926" s="28"/>
      <c r="L926" s="26" t="s">
        <v>2813</v>
      </c>
    </row>
    <row r="927" spans="1:12" s="80" customFormat="1" x14ac:dyDescent="0.3">
      <c r="A927" s="78" t="s">
        <v>1349</v>
      </c>
      <c r="B927" s="79"/>
      <c r="C927" s="78"/>
    </row>
    <row r="928" spans="1:12" s="70" customFormat="1" x14ac:dyDescent="0.3">
      <c r="A928" s="69" t="s">
        <v>1452</v>
      </c>
      <c r="B928" s="69" t="s">
        <v>2814</v>
      </c>
      <c r="C928" s="69" t="s">
        <v>2815</v>
      </c>
      <c r="G928" s="70" t="s">
        <v>2816</v>
      </c>
    </row>
    <row r="929" spans="1:12" x14ac:dyDescent="0.3">
      <c r="A929" s="42" t="s">
        <v>1458</v>
      </c>
      <c r="B929" s="42" t="s">
        <v>214</v>
      </c>
      <c r="C929" s="42" t="s">
        <v>2817</v>
      </c>
      <c r="E929" s="42" t="s">
        <v>1101</v>
      </c>
      <c r="F929" s="42" t="s">
        <v>2708</v>
      </c>
      <c r="G929" s="42"/>
    </row>
    <row r="930" spans="1:12" x14ac:dyDescent="0.3">
      <c r="A930" s="42" t="s">
        <v>1394</v>
      </c>
      <c r="B930" s="42" t="s">
        <v>215</v>
      </c>
      <c r="C930" s="42" t="s">
        <v>2818</v>
      </c>
      <c r="D930" s="43" t="s">
        <v>2770</v>
      </c>
      <c r="E930" s="43" t="s">
        <v>1101</v>
      </c>
      <c r="F930" s="42" t="s">
        <v>2771</v>
      </c>
      <c r="G930" s="42" t="s">
        <v>2819</v>
      </c>
      <c r="H930" s="42" t="s">
        <v>2820</v>
      </c>
      <c r="I930" s="42" t="s">
        <v>2774</v>
      </c>
      <c r="J930" s="42"/>
    </row>
    <row r="931" spans="1:12" x14ac:dyDescent="0.3">
      <c r="A931" s="42" t="s">
        <v>1394</v>
      </c>
      <c r="B931" s="42" t="s">
        <v>216</v>
      </c>
      <c r="C931" s="42" t="s">
        <v>2821</v>
      </c>
      <c r="D931" s="43" t="s">
        <v>2776</v>
      </c>
      <c r="E931" s="43" t="s">
        <v>1101</v>
      </c>
      <c r="F931" s="42" t="s">
        <v>2777</v>
      </c>
      <c r="G931" s="42" t="s">
        <v>2819</v>
      </c>
      <c r="H931" s="42" t="s">
        <v>2820</v>
      </c>
      <c r="I931" s="42" t="s">
        <v>2778</v>
      </c>
      <c r="J931" s="42"/>
    </row>
    <row r="932" spans="1:12" s="26" customFormat="1" x14ac:dyDescent="0.3">
      <c r="A932" s="28" t="s">
        <v>1344</v>
      </c>
      <c r="B932" s="28" t="s">
        <v>2822</v>
      </c>
      <c r="C932" s="28"/>
      <c r="E932" s="28" t="s">
        <v>1101</v>
      </c>
      <c r="F932" s="28"/>
      <c r="G932" s="28"/>
      <c r="H932" s="28"/>
      <c r="I932" s="28"/>
      <c r="J932" s="28"/>
      <c r="L932" s="26" t="s">
        <v>2823</v>
      </c>
    </row>
    <row r="933" spans="1:12" s="80" customFormat="1" x14ac:dyDescent="0.3">
      <c r="A933" s="78" t="s">
        <v>1349</v>
      </c>
      <c r="B933" s="79"/>
      <c r="C933" s="78"/>
    </row>
    <row r="934" spans="1:12" s="70" customFormat="1" x14ac:dyDescent="0.3">
      <c r="A934" s="69" t="s">
        <v>1452</v>
      </c>
      <c r="B934" s="69" t="s">
        <v>2824</v>
      </c>
      <c r="C934" s="69" t="s">
        <v>2825</v>
      </c>
      <c r="G934" s="70" t="s">
        <v>2826</v>
      </c>
    </row>
    <row r="935" spans="1:12" x14ac:dyDescent="0.3">
      <c r="A935" s="42" t="s">
        <v>1458</v>
      </c>
      <c r="B935" s="42" t="s">
        <v>217</v>
      </c>
      <c r="C935" s="42" t="s">
        <v>2827</v>
      </c>
      <c r="E935" s="42" t="s">
        <v>1101</v>
      </c>
      <c r="F935" s="42" t="s">
        <v>2708</v>
      </c>
      <c r="G935" s="42"/>
    </row>
    <row r="936" spans="1:12" x14ac:dyDescent="0.3">
      <c r="A936" s="42" t="s">
        <v>1394</v>
      </c>
      <c r="B936" s="42" t="s">
        <v>218</v>
      </c>
      <c r="C936" s="42" t="s">
        <v>2828</v>
      </c>
      <c r="D936" s="43" t="s">
        <v>2770</v>
      </c>
      <c r="E936" s="43" t="s">
        <v>1101</v>
      </c>
      <c r="F936" s="42" t="s">
        <v>2771</v>
      </c>
      <c r="G936" s="42" t="s">
        <v>2829</v>
      </c>
      <c r="H936" s="42" t="s">
        <v>2820</v>
      </c>
      <c r="I936" s="42" t="s">
        <v>2774</v>
      </c>
      <c r="J936" s="42"/>
    </row>
    <row r="937" spans="1:12" x14ac:dyDescent="0.3">
      <c r="A937" s="42" t="s">
        <v>1394</v>
      </c>
      <c r="B937" s="42" t="s">
        <v>219</v>
      </c>
      <c r="C937" s="42" t="s">
        <v>2830</v>
      </c>
      <c r="D937" s="43" t="s">
        <v>2776</v>
      </c>
      <c r="E937" s="43" t="s">
        <v>1101</v>
      </c>
      <c r="F937" s="42" t="s">
        <v>2777</v>
      </c>
      <c r="G937" s="42" t="s">
        <v>2829</v>
      </c>
      <c r="H937" s="42" t="s">
        <v>2820</v>
      </c>
      <c r="I937" s="42" t="s">
        <v>2778</v>
      </c>
      <c r="J937" s="42"/>
    </row>
    <row r="938" spans="1:12" s="26" customFormat="1" x14ac:dyDescent="0.3">
      <c r="A938" s="28" t="s">
        <v>1344</v>
      </c>
      <c r="B938" s="28" t="s">
        <v>2831</v>
      </c>
      <c r="C938" s="28"/>
      <c r="E938" s="28" t="s">
        <v>1101</v>
      </c>
      <c r="F938" s="28"/>
      <c r="G938" s="28"/>
      <c r="H938" s="28"/>
      <c r="I938" s="28"/>
      <c r="J938" s="28"/>
      <c r="L938" s="26" t="s">
        <v>2832</v>
      </c>
    </row>
    <row r="939" spans="1:12" s="80" customFormat="1" x14ac:dyDescent="0.3">
      <c r="A939" s="78" t="s">
        <v>1349</v>
      </c>
      <c r="B939" s="79"/>
      <c r="C939" s="78"/>
    </row>
    <row r="940" spans="1:12" s="70" customFormat="1" x14ac:dyDescent="0.3">
      <c r="A940" s="69" t="s">
        <v>1452</v>
      </c>
      <c r="B940" s="69" t="s">
        <v>2833</v>
      </c>
      <c r="C940" s="69" t="s">
        <v>2834</v>
      </c>
      <c r="G940" s="70" t="s">
        <v>2835</v>
      </c>
    </row>
    <row r="941" spans="1:12" x14ac:dyDescent="0.3">
      <c r="A941" s="42" t="s">
        <v>1458</v>
      </c>
      <c r="B941" s="42" t="s">
        <v>220</v>
      </c>
      <c r="C941" s="42" t="s">
        <v>2836</v>
      </c>
      <c r="E941" s="42" t="s">
        <v>1101</v>
      </c>
      <c r="F941" s="42" t="s">
        <v>2708</v>
      </c>
      <c r="G941" s="42"/>
    </row>
    <row r="942" spans="1:12" x14ac:dyDescent="0.3">
      <c r="A942" s="42" t="s">
        <v>1394</v>
      </c>
      <c r="B942" s="42" t="s">
        <v>221</v>
      </c>
      <c r="C942" s="42" t="s">
        <v>2837</v>
      </c>
      <c r="D942" s="43" t="s">
        <v>2770</v>
      </c>
      <c r="E942" s="43" t="s">
        <v>1101</v>
      </c>
      <c r="F942" s="42" t="s">
        <v>2771</v>
      </c>
      <c r="G942" s="42" t="s">
        <v>2838</v>
      </c>
      <c r="H942" s="42" t="s">
        <v>2820</v>
      </c>
      <c r="I942" s="42" t="s">
        <v>2774</v>
      </c>
      <c r="J942" s="42"/>
    </row>
    <row r="943" spans="1:12" x14ac:dyDescent="0.3">
      <c r="A943" s="42" t="s">
        <v>1394</v>
      </c>
      <c r="B943" s="42" t="s">
        <v>222</v>
      </c>
      <c r="C943" s="42" t="s">
        <v>2839</v>
      </c>
      <c r="D943" s="43" t="s">
        <v>2776</v>
      </c>
      <c r="E943" s="43" t="s">
        <v>1101</v>
      </c>
      <c r="F943" s="42" t="s">
        <v>2777</v>
      </c>
      <c r="G943" s="42" t="s">
        <v>2838</v>
      </c>
      <c r="H943" s="42" t="s">
        <v>2820</v>
      </c>
      <c r="I943" s="42" t="s">
        <v>2778</v>
      </c>
      <c r="J943" s="42"/>
    </row>
    <row r="944" spans="1:12" s="26" customFormat="1" x14ac:dyDescent="0.3">
      <c r="A944" s="28" t="s">
        <v>1344</v>
      </c>
      <c r="B944" s="28" t="s">
        <v>2840</v>
      </c>
      <c r="C944" s="28"/>
      <c r="E944" s="28" t="s">
        <v>1101</v>
      </c>
      <c r="F944" s="28"/>
      <c r="G944" s="28"/>
      <c r="H944" s="28"/>
      <c r="I944" s="28"/>
      <c r="J944" s="28"/>
      <c r="L944" s="26" t="s">
        <v>2841</v>
      </c>
    </row>
    <row r="945" spans="1:12" s="80" customFormat="1" x14ac:dyDescent="0.3">
      <c r="A945" s="78" t="s">
        <v>1349</v>
      </c>
      <c r="B945" s="79"/>
      <c r="C945" s="78"/>
    </row>
    <row r="946" spans="1:12" s="70" customFormat="1" x14ac:dyDescent="0.3">
      <c r="A946" s="69" t="s">
        <v>1452</v>
      </c>
      <c r="B946" s="69" t="s">
        <v>2842</v>
      </c>
      <c r="C946" s="69" t="s">
        <v>2843</v>
      </c>
      <c r="G946" s="70" t="s">
        <v>2844</v>
      </c>
    </row>
    <row r="947" spans="1:12" x14ac:dyDescent="0.3">
      <c r="A947" s="42" t="s">
        <v>1458</v>
      </c>
      <c r="B947" s="42" t="s">
        <v>223</v>
      </c>
      <c r="C947" s="42" t="s">
        <v>2845</v>
      </c>
      <c r="E947" s="42" t="s">
        <v>1101</v>
      </c>
      <c r="F947" s="42" t="s">
        <v>2708</v>
      </c>
      <c r="G947" s="42"/>
    </row>
    <row r="948" spans="1:12" x14ac:dyDescent="0.3">
      <c r="A948" s="42" t="s">
        <v>1394</v>
      </c>
      <c r="B948" s="42" t="s">
        <v>224</v>
      </c>
      <c r="C948" s="42" t="s">
        <v>2846</v>
      </c>
      <c r="D948" s="43" t="s">
        <v>2770</v>
      </c>
      <c r="E948" s="43" t="s">
        <v>1101</v>
      </c>
      <c r="F948" s="42" t="s">
        <v>2771</v>
      </c>
      <c r="G948" s="42" t="s">
        <v>2847</v>
      </c>
      <c r="H948" s="42" t="s">
        <v>2820</v>
      </c>
      <c r="I948" s="42" t="s">
        <v>2774</v>
      </c>
      <c r="J948" s="42"/>
    </row>
    <row r="949" spans="1:12" x14ac:dyDescent="0.3">
      <c r="A949" s="42" t="s">
        <v>1394</v>
      </c>
      <c r="B949" s="42" t="s">
        <v>225</v>
      </c>
      <c r="C949" s="42" t="s">
        <v>2848</v>
      </c>
      <c r="D949" s="43" t="s">
        <v>2776</v>
      </c>
      <c r="E949" s="43" t="s">
        <v>1101</v>
      </c>
      <c r="F949" s="42" t="s">
        <v>2777</v>
      </c>
      <c r="G949" s="42" t="s">
        <v>2847</v>
      </c>
      <c r="H949" s="42" t="s">
        <v>2820</v>
      </c>
      <c r="I949" s="42" t="s">
        <v>2778</v>
      </c>
      <c r="J949" s="42"/>
    </row>
    <row r="950" spans="1:12" s="26" customFormat="1" x14ac:dyDescent="0.3">
      <c r="A950" s="28" t="s">
        <v>1344</v>
      </c>
      <c r="B950" s="28" t="s">
        <v>2849</v>
      </c>
      <c r="C950" s="28"/>
      <c r="E950" s="28" t="s">
        <v>1101</v>
      </c>
      <c r="F950" s="28"/>
      <c r="G950" s="28"/>
      <c r="H950" s="28"/>
      <c r="I950" s="28"/>
      <c r="J950" s="28"/>
      <c r="L950" s="26" t="s">
        <v>2850</v>
      </c>
    </row>
    <row r="951" spans="1:12" s="80" customFormat="1" x14ac:dyDescent="0.3">
      <c r="A951" s="78" t="s">
        <v>1349</v>
      </c>
      <c r="B951" s="79"/>
      <c r="C951" s="78"/>
    </row>
    <row r="952" spans="1:12" s="87" customFormat="1" x14ac:dyDescent="0.3">
      <c r="A952" s="86" t="s">
        <v>1316</v>
      </c>
      <c r="B952" s="86" t="s">
        <v>2851</v>
      </c>
      <c r="C952" s="153" t="s">
        <v>2852</v>
      </c>
      <c r="G952" s="87" t="s">
        <v>2853</v>
      </c>
      <c r="K952" s="88"/>
    </row>
    <row r="953" spans="1:12" x14ac:dyDescent="0.3">
      <c r="A953" s="146" t="s">
        <v>2854</v>
      </c>
      <c r="B953" s="146" t="s">
        <v>2855</v>
      </c>
      <c r="C953" s="42" t="s">
        <v>2856</v>
      </c>
      <c r="E953" s="43" t="s">
        <v>1101</v>
      </c>
      <c r="H953" s="43" t="s">
        <v>2857</v>
      </c>
      <c r="I953" s="43" t="s">
        <v>2858</v>
      </c>
      <c r="K953" s="148"/>
    </row>
    <row r="954" spans="1:12" x14ac:dyDescent="0.3">
      <c r="A954" s="146" t="s">
        <v>2859</v>
      </c>
      <c r="B954" s="146" t="s">
        <v>226</v>
      </c>
      <c r="C954" s="42" t="s">
        <v>1471</v>
      </c>
      <c r="E954" s="43" t="s">
        <v>1101</v>
      </c>
      <c r="K954" s="148"/>
    </row>
    <row r="955" spans="1:12" x14ac:dyDescent="0.3">
      <c r="A955" s="146" t="s">
        <v>1394</v>
      </c>
      <c r="B955" s="146" t="s">
        <v>227</v>
      </c>
      <c r="C955" s="42" t="s">
        <v>2860</v>
      </c>
      <c r="E955" s="43" t="s">
        <v>1101</v>
      </c>
      <c r="G955" s="43" t="s">
        <v>2861</v>
      </c>
      <c r="H955" s="42" t="s">
        <v>1408</v>
      </c>
      <c r="I955" s="43" t="s">
        <v>1483</v>
      </c>
      <c r="K955" s="148"/>
    </row>
    <row r="956" spans="1:12" s="26" customFormat="1" x14ac:dyDescent="0.3">
      <c r="A956" s="24" t="s">
        <v>1344</v>
      </c>
      <c r="B956" s="24" t="s">
        <v>2862</v>
      </c>
      <c r="C956" s="28"/>
      <c r="G956" s="26" t="s">
        <v>2863</v>
      </c>
      <c r="K956" s="25"/>
      <c r="L956" s="26" t="s">
        <v>2864</v>
      </c>
    </row>
    <row r="957" spans="1:12" s="26" customFormat="1" x14ac:dyDescent="0.3">
      <c r="A957" s="24" t="s">
        <v>1344</v>
      </c>
      <c r="B957" s="24" t="s">
        <v>228</v>
      </c>
      <c r="C957" s="28"/>
      <c r="G957" s="26" t="s">
        <v>2863</v>
      </c>
      <c r="K957" s="25"/>
      <c r="L957" s="26" t="s">
        <v>2865</v>
      </c>
    </row>
    <row r="958" spans="1:12" x14ac:dyDescent="0.3">
      <c r="A958" s="146" t="s">
        <v>1394</v>
      </c>
      <c r="B958" s="146" t="s">
        <v>229</v>
      </c>
      <c r="C958" s="42" t="s">
        <v>2866</v>
      </c>
      <c r="E958" s="43" t="s">
        <v>1101</v>
      </c>
      <c r="G958" s="43" t="s">
        <v>2867</v>
      </c>
      <c r="H958" s="42" t="s">
        <v>1408</v>
      </c>
      <c r="I958" s="43" t="s">
        <v>1483</v>
      </c>
      <c r="K958" s="148"/>
    </row>
    <row r="959" spans="1:12" s="26" customFormat="1" x14ac:dyDescent="0.3">
      <c r="A959" s="24" t="s">
        <v>1344</v>
      </c>
      <c r="B959" s="24" t="s">
        <v>2868</v>
      </c>
      <c r="C959" s="28"/>
      <c r="G959" s="26" t="s">
        <v>2869</v>
      </c>
      <c r="K959" s="25"/>
      <c r="L959" s="26" t="s">
        <v>2870</v>
      </c>
    </row>
    <row r="960" spans="1:12" s="26" customFormat="1" x14ac:dyDescent="0.3">
      <c r="A960" s="24" t="s">
        <v>1344</v>
      </c>
      <c r="B960" s="24" t="s">
        <v>230</v>
      </c>
      <c r="C960" s="28"/>
      <c r="G960" s="26" t="s">
        <v>2869</v>
      </c>
      <c r="K960" s="25"/>
      <c r="L960" s="26" t="s">
        <v>2871</v>
      </c>
    </row>
    <row r="961" spans="1:12" s="26" customFormat="1" x14ac:dyDescent="0.3">
      <c r="A961" s="24" t="s">
        <v>1344</v>
      </c>
      <c r="B961" s="24" t="s">
        <v>1063</v>
      </c>
      <c r="C961" s="28"/>
      <c r="K961" s="25"/>
      <c r="L961" s="26" t="s">
        <v>2872</v>
      </c>
    </row>
    <row r="962" spans="1:12" s="90" customFormat="1" x14ac:dyDescent="0.3">
      <c r="A962" s="89" t="s">
        <v>1349</v>
      </c>
      <c r="B962" s="89"/>
      <c r="C962" s="154"/>
      <c r="K962" s="91"/>
    </row>
    <row r="963" spans="1:12" s="31" customFormat="1" x14ac:dyDescent="0.3">
      <c r="A963" s="29" t="s">
        <v>1316</v>
      </c>
      <c r="B963" s="29" t="s">
        <v>2873</v>
      </c>
      <c r="C963" s="30" t="s">
        <v>2874</v>
      </c>
      <c r="D963" s="131"/>
      <c r="G963" s="31" t="s">
        <v>2875</v>
      </c>
      <c r="K963" s="32"/>
    </row>
    <row r="964" spans="1:12" x14ac:dyDescent="0.3">
      <c r="A964" s="42" t="s">
        <v>1458</v>
      </c>
      <c r="B964" s="42" t="s">
        <v>1060</v>
      </c>
      <c r="C964" s="42" t="s">
        <v>2876</v>
      </c>
      <c r="E964" s="42" t="s">
        <v>1101</v>
      </c>
      <c r="F964" s="42"/>
      <c r="G964" s="42"/>
    </row>
    <row r="965" spans="1:12" x14ac:dyDescent="0.3">
      <c r="A965" s="42" t="s">
        <v>2877</v>
      </c>
      <c r="B965" s="42" t="s">
        <v>2878</v>
      </c>
      <c r="C965" s="42" t="s">
        <v>1471</v>
      </c>
      <c r="E965" s="42" t="s">
        <v>1101</v>
      </c>
      <c r="F965" s="42"/>
      <c r="G965" s="42" t="s">
        <v>2879</v>
      </c>
    </row>
    <row r="966" spans="1:12" x14ac:dyDescent="0.3">
      <c r="A966" s="42" t="s">
        <v>1473</v>
      </c>
      <c r="B966" s="42" t="s">
        <v>2880</v>
      </c>
      <c r="C966" s="42" t="s">
        <v>1882</v>
      </c>
      <c r="D966" s="43" t="s">
        <v>2881</v>
      </c>
      <c r="E966" s="42" t="s">
        <v>1101</v>
      </c>
      <c r="F966" s="42"/>
      <c r="G966" s="42" t="s">
        <v>2882</v>
      </c>
      <c r="H966" s="42" t="s">
        <v>2883</v>
      </c>
      <c r="I966" s="42" t="s">
        <v>2884</v>
      </c>
      <c r="J966" s="42"/>
    </row>
    <row r="967" spans="1:12" x14ac:dyDescent="0.3">
      <c r="A967" s="42" t="s">
        <v>1394</v>
      </c>
      <c r="B967" s="42" t="s">
        <v>1061</v>
      </c>
      <c r="C967" s="42" t="s">
        <v>1481</v>
      </c>
      <c r="D967" s="43" t="s">
        <v>2885</v>
      </c>
      <c r="E967" s="42" t="s">
        <v>1101</v>
      </c>
      <c r="F967" s="42"/>
      <c r="G967" s="42" t="s">
        <v>2879</v>
      </c>
      <c r="H967" s="42" t="s">
        <v>1482</v>
      </c>
      <c r="I967" s="42" t="s">
        <v>1563</v>
      </c>
      <c r="J967" s="42"/>
    </row>
    <row r="968" spans="1:12" s="26" customFormat="1" x14ac:dyDescent="0.3">
      <c r="A968" s="28" t="s">
        <v>1344</v>
      </c>
      <c r="B968" s="28" t="s">
        <v>2886</v>
      </c>
      <c r="C968" s="28"/>
      <c r="E968" s="28" t="s">
        <v>1101</v>
      </c>
      <c r="F968" s="28"/>
      <c r="G968" s="28" t="s">
        <v>2879</v>
      </c>
      <c r="L968" s="26" t="s">
        <v>2887</v>
      </c>
    </row>
    <row r="969" spans="1:12" s="26" customFormat="1" x14ac:dyDescent="0.3">
      <c r="A969" s="28" t="s">
        <v>1344</v>
      </c>
      <c r="B969" s="28" t="s">
        <v>1062</v>
      </c>
      <c r="C969" s="28"/>
      <c r="E969" s="28" t="s">
        <v>1101</v>
      </c>
      <c r="F969" s="28"/>
      <c r="G969" s="28" t="s">
        <v>2879</v>
      </c>
      <c r="L969" s="26" t="s">
        <v>2888</v>
      </c>
    </row>
    <row r="970" spans="1:12" s="20" customFormat="1" x14ac:dyDescent="0.3">
      <c r="A970" s="77" t="s">
        <v>1301</v>
      </c>
      <c r="B970" s="77" t="s">
        <v>2889</v>
      </c>
      <c r="C970" s="65" t="s">
        <v>2890</v>
      </c>
      <c r="E970" s="19"/>
      <c r="F970" s="19"/>
      <c r="G970" s="65" t="s">
        <v>2879</v>
      </c>
    </row>
    <row r="971" spans="1:12" s="20" customFormat="1" x14ac:dyDescent="0.3">
      <c r="A971" s="77" t="s">
        <v>1301</v>
      </c>
      <c r="B971" s="77" t="s">
        <v>2891</v>
      </c>
      <c r="C971" s="65" t="s">
        <v>2892</v>
      </c>
      <c r="E971" s="19"/>
      <c r="F971" s="19"/>
      <c r="G971" s="65" t="s">
        <v>2893</v>
      </c>
    </row>
    <row r="972" spans="1:12" s="31" customFormat="1" x14ac:dyDescent="0.3">
      <c r="A972" s="29" t="s">
        <v>1349</v>
      </c>
      <c r="B972" s="29"/>
      <c r="C972" s="30"/>
      <c r="K972" s="32"/>
    </row>
    <row r="973" spans="1:12" s="192" customFormat="1" x14ac:dyDescent="0.3">
      <c r="A973" s="191" t="s">
        <v>1452</v>
      </c>
      <c r="B973" s="191" t="s">
        <v>2894</v>
      </c>
      <c r="C973" s="191" t="s">
        <v>2895</v>
      </c>
      <c r="G973" s="192" t="s">
        <v>4851</v>
      </c>
    </row>
    <row r="974" spans="1:12" x14ac:dyDescent="0.3">
      <c r="A974" s="42" t="s">
        <v>1458</v>
      </c>
      <c r="B974" s="42" t="s">
        <v>4852</v>
      </c>
      <c r="C974" s="42" t="s">
        <v>4853</v>
      </c>
      <c r="E974" s="42" t="s">
        <v>1101</v>
      </c>
      <c r="F974" s="42"/>
      <c r="G974" s="42"/>
    </row>
    <row r="975" spans="1:12" x14ac:dyDescent="0.3">
      <c r="A975" s="42" t="s">
        <v>1879</v>
      </c>
      <c r="B975" s="42" t="s">
        <v>4854</v>
      </c>
      <c r="C975" s="42" t="s">
        <v>1471</v>
      </c>
      <c r="E975" s="42" t="s">
        <v>1101</v>
      </c>
      <c r="F975" s="42"/>
      <c r="G975" s="42" t="s">
        <v>4855</v>
      </c>
    </row>
    <row r="976" spans="1:12" x14ac:dyDescent="0.3">
      <c r="A976" s="42" t="s">
        <v>1473</v>
      </c>
      <c r="B976" s="42" t="s">
        <v>4856</v>
      </c>
      <c r="C976" s="42" t="s">
        <v>1882</v>
      </c>
      <c r="D976" s="43" t="s">
        <v>2881</v>
      </c>
      <c r="E976" s="42" t="s">
        <v>1101</v>
      </c>
      <c r="F976" s="42"/>
      <c r="G976" s="42" t="s">
        <v>4857</v>
      </c>
      <c r="H976" s="42" t="s">
        <v>2883</v>
      </c>
      <c r="I976" s="42" t="s">
        <v>2884</v>
      </c>
      <c r="J976" s="42"/>
    </row>
    <row r="977" spans="1:12" x14ac:dyDescent="0.3">
      <c r="A977" s="42" t="s">
        <v>1394</v>
      </c>
      <c r="B977" s="42" t="s">
        <v>4858</v>
      </c>
      <c r="C977" s="42" t="s">
        <v>1481</v>
      </c>
      <c r="D977" s="43" t="s">
        <v>4859</v>
      </c>
      <c r="E977" s="42" t="s">
        <v>1101</v>
      </c>
      <c r="F977" s="42"/>
      <c r="G977" s="42" t="s">
        <v>4855</v>
      </c>
      <c r="H977" s="42" t="s">
        <v>1482</v>
      </c>
      <c r="I977" s="42" t="s">
        <v>1563</v>
      </c>
      <c r="J977" s="42"/>
    </row>
    <row r="978" spans="1:12" s="26" customFormat="1" x14ac:dyDescent="0.3">
      <c r="A978" s="28" t="s">
        <v>1344</v>
      </c>
      <c r="B978" s="28" t="s">
        <v>4860</v>
      </c>
      <c r="C978" s="28"/>
      <c r="E978" s="28" t="s">
        <v>1101</v>
      </c>
      <c r="F978" s="28"/>
      <c r="G978" s="28" t="s">
        <v>4855</v>
      </c>
      <c r="L978" s="26" t="s">
        <v>4861</v>
      </c>
    </row>
    <row r="979" spans="1:12" s="26" customFormat="1" x14ac:dyDescent="0.3">
      <c r="A979" s="28" t="s">
        <v>1344</v>
      </c>
      <c r="B979" s="28" t="s">
        <v>4862</v>
      </c>
      <c r="C979" s="28"/>
      <c r="E979" s="28" t="s">
        <v>1101</v>
      </c>
      <c r="F979" s="28"/>
      <c r="G979" s="28" t="s">
        <v>4855</v>
      </c>
      <c r="L979" s="26" t="s">
        <v>4863</v>
      </c>
    </row>
    <row r="980" spans="1:12" s="20" customFormat="1" x14ac:dyDescent="0.3">
      <c r="A980" s="77" t="s">
        <v>1301</v>
      </c>
      <c r="B980" s="77" t="s">
        <v>4864</v>
      </c>
      <c r="C980" s="65" t="s">
        <v>4865</v>
      </c>
      <c r="E980" s="19"/>
      <c r="F980" s="19"/>
      <c r="G980" s="65" t="s">
        <v>4855</v>
      </c>
    </row>
    <row r="981" spans="1:12" s="20" customFormat="1" x14ac:dyDescent="0.3">
      <c r="A981" s="77" t="s">
        <v>1301</v>
      </c>
      <c r="B981" s="77" t="s">
        <v>4866</v>
      </c>
      <c r="C981" s="65" t="s">
        <v>4867</v>
      </c>
      <c r="E981" s="19"/>
      <c r="F981" s="19"/>
      <c r="G981" s="65" t="s">
        <v>4868</v>
      </c>
    </row>
    <row r="982" spans="1:12" s="60" customFormat="1" x14ac:dyDescent="0.3">
      <c r="A982" s="59" t="s">
        <v>1349</v>
      </c>
      <c r="B982" s="58"/>
      <c r="C982" s="59"/>
    </row>
    <row r="983" spans="1:12" s="192" customFormat="1" x14ac:dyDescent="0.3">
      <c r="A983" s="191" t="s">
        <v>1452</v>
      </c>
      <c r="B983" s="191" t="s">
        <v>2896</v>
      </c>
      <c r="C983" s="191" t="s">
        <v>2897</v>
      </c>
      <c r="G983" s="192" t="s">
        <v>4869</v>
      </c>
    </row>
    <row r="984" spans="1:12" x14ac:dyDescent="0.3">
      <c r="A984" s="42" t="s">
        <v>1458</v>
      </c>
      <c r="B984" s="42" t="s">
        <v>4870</v>
      </c>
      <c r="C984" s="42" t="s">
        <v>4871</v>
      </c>
      <c r="E984" s="42" t="s">
        <v>1101</v>
      </c>
      <c r="F984" s="42"/>
      <c r="G984" s="42"/>
    </row>
    <row r="985" spans="1:12" x14ac:dyDescent="0.3">
      <c r="A985" s="42" t="s">
        <v>1394</v>
      </c>
      <c r="B985" s="42" t="s">
        <v>4872</v>
      </c>
      <c r="C985" s="42" t="s">
        <v>4873</v>
      </c>
      <c r="E985" s="42" t="s">
        <v>1101</v>
      </c>
      <c r="F985" s="42"/>
      <c r="G985" s="42" t="s">
        <v>4874</v>
      </c>
      <c r="H985" s="42" t="s">
        <v>4613</v>
      </c>
      <c r="I985" s="42" t="s">
        <v>1563</v>
      </c>
      <c r="J985" s="42"/>
    </row>
    <row r="986" spans="1:12" s="26" customFormat="1" x14ac:dyDescent="0.3">
      <c r="A986" s="28" t="s">
        <v>1344</v>
      </c>
      <c r="B986" s="28" t="s">
        <v>4875</v>
      </c>
      <c r="C986" s="28"/>
      <c r="E986" s="28" t="s">
        <v>1101</v>
      </c>
      <c r="F986" s="28"/>
      <c r="G986" s="28" t="s">
        <v>4874</v>
      </c>
      <c r="L986" s="26" t="s">
        <v>4876</v>
      </c>
    </row>
    <row r="987" spans="1:12" s="26" customFormat="1" x14ac:dyDescent="0.3">
      <c r="A987" s="28" t="s">
        <v>1344</v>
      </c>
      <c r="B987" s="28" t="s">
        <v>4877</v>
      </c>
      <c r="C987" s="28"/>
      <c r="E987" s="28" t="s">
        <v>1101</v>
      </c>
      <c r="F987" s="28"/>
      <c r="G987" s="28" t="s">
        <v>4874</v>
      </c>
      <c r="L987" s="26" t="s">
        <v>4878</v>
      </c>
    </row>
    <row r="988" spans="1:12" s="20" customFormat="1" x14ac:dyDescent="0.3">
      <c r="A988" s="77" t="s">
        <v>1301</v>
      </c>
      <c r="B988" s="77" t="s">
        <v>4879</v>
      </c>
      <c r="C988" s="65" t="s">
        <v>4880</v>
      </c>
      <c r="E988" s="19"/>
      <c r="F988" s="19"/>
      <c r="G988" s="65" t="s">
        <v>4874</v>
      </c>
    </row>
    <row r="989" spans="1:12" s="20" customFormat="1" x14ac:dyDescent="0.3">
      <c r="A989" s="77" t="s">
        <v>1301</v>
      </c>
      <c r="B989" s="77" t="s">
        <v>4881</v>
      </c>
      <c r="C989" s="65" t="s">
        <v>4882</v>
      </c>
      <c r="E989" s="19"/>
      <c r="F989" s="19"/>
      <c r="G989" s="65" t="s">
        <v>4883</v>
      </c>
    </row>
    <row r="990" spans="1:12" s="60" customFormat="1" x14ac:dyDescent="0.3">
      <c r="A990" s="59" t="s">
        <v>1349</v>
      </c>
      <c r="B990" s="58"/>
      <c r="C990" s="59"/>
    </row>
    <row r="991" spans="1:12" s="192" customFormat="1" x14ac:dyDescent="0.3">
      <c r="A991" s="191" t="s">
        <v>1452</v>
      </c>
      <c r="B991" s="191" t="s">
        <v>2898</v>
      </c>
      <c r="C991" s="191" t="s">
        <v>2899</v>
      </c>
      <c r="G991" s="192" t="s">
        <v>4884</v>
      </c>
    </row>
    <row r="992" spans="1:12" x14ac:dyDescent="0.3">
      <c r="A992" s="42" t="s">
        <v>1458</v>
      </c>
      <c r="B992" s="42" t="s">
        <v>4885</v>
      </c>
      <c r="C992" s="42" t="s">
        <v>4886</v>
      </c>
      <c r="D992" s="43" t="s">
        <v>4887</v>
      </c>
      <c r="E992" s="42" t="s">
        <v>1101</v>
      </c>
      <c r="F992" s="42"/>
      <c r="G992" s="42"/>
    </row>
    <row r="993" spans="1:12" x14ac:dyDescent="0.3">
      <c r="A993" s="42" t="s">
        <v>1394</v>
      </c>
      <c r="B993" s="42" t="s">
        <v>4888</v>
      </c>
      <c r="C993" s="42" t="s">
        <v>4889</v>
      </c>
      <c r="D993" s="43" t="s">
        <v>4890</v>
      </c>
      <c r="E993" s="42" t="s">
        <v>1101</v>
      </c>
      <c r="F993" s="42"/>
      <c r="G993" s="42" t="s">
        <v>4891</v>
      </c>
      <c r="H993" s="42" t="s">
        <v>4613</v>
      </c>
      <c r="I993" s="42" t="s">
        <v>1563</v>
      </c>
      <c r="J993" s="42"/>
    </row>
    <row r="994" spans="1:12" s="26" customFormat="1" x14ac:dyDescent="0.3">
      <c r="A994" s="28" t="s">
        <v>1344</v>
      </c>
      <c r="B994" s="28" t="s">
        <v>4892</v>
      </c>
      <c r="C994" s="28"/>
      <c r="E994" s="28" t="s">
        <v>1101</v>
      </c>
      <c r="F994" s="28"/>
      <c r="G994" s="28" t="s">
        <v>4891</v>
      </c>
      <c r="L994" s="26" t="s">
        <v>4893</v>
      </c>
    </row>
    <row r="995" spans="1:12" s="26" customFormat="1" x14ac:dyDescent="0.3">
      <c r="A995" s="28" t="s">
        <v>1344</v>
      </c>
      <c r="B995" s="28" t="s">
        <v>4894</v>
      </c>
      <c r="C995" s="28"/>
      <c r="E995" s="28" t="s">
        <v>1101</v>
      </c>
      <c r="F995" s="28"/>
      <c r="G995" s="28" t="s">
        <v>4891</v>
      </c>
      <c r="L995" s="26" t="s">
        <v>4895</v>
      </c>
    </row>
    <row r="996" spans="1:12" s="20" customFormat="1" x14ac:dyDescent="0.3">
      <c r="A996" s="77" t="s">
        <v>1301</v>
      </c>
      <c r="B996" s="77" t="s">
        <v>4896</v>
      </c>
      <c r="C996" s="65" t="s">
        <v>4897</v>
      </c>
      <c r="E996" s="19"/>
      <c r="F996" s="19"/>
      <c r="G996" s="65" t="s">
        <v>4891</v>
      </c>
    </row>
    <row r="997" spans="1:12" s="20" customFormat="1" x14ac:dyDescent="0.3">
      <c r="A997" s="77" t="s">
        <v>1301</v>
      </c>
      <c r="B997" s="77" t="s">
        <v>4898</v>
      </c>
      <c r="C997" s="65" t="s">
        <v>4899</v>
      </c>
      <c r="E997" s="19"/>
      <c r="F997" s="19"/>
      <c r="G997" s="65" t="s">
        <v>4900</v>
      </c>
    </row>
    <row r="998" spans="1:12" s="60" customFormat="1" x14ac:dyDescent="0.3">
      <c r="A998" s="59" t="s">
        <v>1349</v>
      </c>
      <c r="B998" s="58"/>
      <c r="C998" s="59"/>
    </row>
    <row r="999" spans="1:12" s="23" customFormat="1" x14ac:dyDescent="0.3">
      <c r="A999" s="22" t="s">
        <v>1316</v>
      </c>
      <c r="B999" s="21" t="s">
        <v>2900</v>
      </c>
      <c r="C999" s="22" t="s">
        <v>2901</v>
      </c>
      <c r="G999" s="23" t="s">
        <v>2902</v>
      </c>
    </row>
    <row r="1000" spans="1:12" x14ac:dyDescent="0.3">
      <c r="A1000" s="42" t="s">
        <v>1944</v>
      </c>
      <c r="B1000" s="42" t="s">
        <v>2903</v>
      </c>
      <c r="C1000" s="42" t="s">
        <v>2904</v>
      </c>
      <c r="E1000" s="43" t="s">
        <v>1101</v>
      </c>
      <c r="H1000" s="43" t="s">
        <v>2905</v>
      </c>
      <c r="I1000" s="43" t="s">
        <v>2906</v>
      </c>
    </row>
    <row r="1001" spans="1:12" x14ac:dyDescent="0.3">
      <c r="A1001" s="42" t="s">
        <v>2907</v>
      </c>
      <c r="B1001" s="42" t="s">
        <v>2908</v>
      </c>
      <c r="C1001" s="42" t="s">
        <v>2909</v>
      </c>
      <c r="E1001" s="43" t="s">
        <v>1101</v>
      </c>
      <c r="G1001" s="43" t="s">
        <v>2910</v>
      </c>
    </row>
    <row r="1002" spans="1:12" x14ac:dyDescent="0.3">
      <c r="A1002" s="42" t="s">
        <v>1308</v>
      </c>
      <c r="B1002" s="42" t="s">
        <v>854</v>
      </c>
      <c r="C1002" s="42" t="s">
        <v>1466</v>
      </c>
      <c r="E1002" s="43" t="s">
        <v>1101</v>
      </c>
      <c r="G1002" s="43" t="s">
        <v>2911</v>
      </c>
      <c r="H1002" s="43" t="s">
        <v>1919</v>
      </c>
    </row>
    <row r="1003" spans="1:12" x14ac:dyDescent="0.3">
      <c r="A1003" s="42" t="s">
        <v>2912</v>
      </c>
      <c r="B1003" s="42" t="s">
        <v>2913</v>
      </c>
      <c r="C1003" s="42" t="s">
        <v>2914</v>
      </c>
      <c r="E1003" s="43" t="s">
        <v>1101</v>
      </c>
      <c r="G1003" s="43" t="s">
        <v>2915</v>
      </c>
    </row>
    <row r="1004" spans="1:12" x14ac:dyDescent="0.3">
      <c r="A1004" s="42" t="s">
        <v>1308</v>
      </c>
      <c r="B1004" s="42" t="s">
        <v>2916</v>
      </c>
      <c r="C1004" s="42" t="s">
        <v>1466</v>
      </c>
      <c r="E1004" s="43" t="s">
        <v>1101</v>
      </c>
      <c r="G1004" s="43" t="s">
        <v>2917</v>
      </c>
      <c r="H1004" s="43" t="s">
        <v>1919</v>
      </c>
    </row>
    <row r="1005" spans="1:12" x14ac:dyDescent="0.3">
      <c r="A1005" s="42" t="s">
        <v>2918</v>
      </c>
      <c r="B1005" s="42" t="s">
        <v>2919</v>
      </c>
      <c r="C1005" s="42" t="s">
        <v>2920</v>
      </c>
      <c r="E1005" s="43" t="s">
        <v>1101</v>
      </c>
      <c r="G1005" s="43" t="s">
        <v>2921</v>
      </c>
    </row>
    <row r="1006" spans="1:12" x14ac:dyDescent="0.3">
      <c r="A1006" s="42" t="s">
        <v>1308</v>
      </c>
      <c r="B1006" s="42" t="s">
        <v>2922</v>
      </c>
      <c r="C1006" s="42" t="s">
        <v>2923</v>
      </c>
      <c r="E1006" s="43" t="s">
        <v>1101</v>
      </c>
      <c r="G1006" s="43" t="s">
        <v>2924</v>
      </c>
      <c r="H1006" s="43" t="s">
        <v>1919</v>
      </c>
    </row>
    <row r="1007" spans="1:12" s="23" customFormat="1" x14ac:dyDescent="0.3">
      <c r="A1007" s="22" t="s">
        <v>1349</v>
      </c>
      <c r="B1007" s="21"/>
      <c r="C1007" s="22"/>
      <c r="G1007" s="22"/>
    </row>
    <row r="1008" spans="1:12" s="93" customFormat="1" x14ac:dyDescent="0.3">
      <c r="A1008" s="110" t="s">
        <v>1316</v>
      </c>
      <c r="B1008" s="92" t="s">
        <v>2925</v>
      </c>
      <c r="C1008" s="110" t="s">
        <v>2926</v>
      </c>
      <c r="G1008" s="110" t="s">
        <v>2902</v>
      </c>
    </row>
    <row r="1009" spans="1:10" s="111" customFormat="1" x14ac:dyDescent="0.3">
      <c r="A1009" s="111" t="s">
        <v>1492</v>
      </c>
      <c r="B1009" s="111" t="s">
        <v>2927</v>
      </c>
      <c r="C1009" s="111" t="s">
        <v>2928</v>
      </c>
      <c r="E1009" s="111" t="s">
        <v>1101</v>
      </c>
      <c r="G1009" s="111" t="s">
        <v>2929</v>
      </c>
    </row>
    <row r="1010" spans="1:10" s="111" customFormat="1" x14ac:dyDescent="0.3">
      <c r="A1010" s="111" t="s">
        <v>2930</v>
      </c>
      <c r="B1010" s="111" t="s">
        <v>2931</v>
      </c>
      <c r="C1010" s="111" t="s">
        <v>2932</v>
      </c>
      <c r="E1010" s="111" t="s">
        <v>1101</v>
      </c>
      <c r="G1010" s="111" t="s">
        <v>2933</v>
      </c>
    </row>
    <row r="1011" spans="1:10" s="111" customFormat="1" x14ac:dyDescent="0.3">
      <c r="A1011" s="111" t="s">
        <v>1492</v>
      </c>
      <c r="B1011" s="111" t="s">
        <v>2934</v>
      </c>
      <c r="C1011" s="111" t="s">
        <v>2935</v>
      </c>
      <c r="E1011" s="111" t="s">
        <v>1101</v>
      </c>
      <c r="G1011" s="111" t="s">
        <v>2936</v>
      </c>
    </row>
    <row r="1012" spans="1:10" s="111" customFormat="1" x14ac:dyDescent="0.3">
      <c r="A1012" s="111" t="s">
        <v>2930</v>
      </c>
      <c r="B1012" s="111" t="s">
        <v>2937</v>
      </c>
      <c r="C1012" s="111" t="s">
        <v>2938</v>
      </c>
      <c r="E1012" s="111" t="s">
        <v>1101</v>
      </c>
      <c r="G1012" s="111" t="s">
        <v>2939</v>
      </c>
    </row>
    <row r="1013" spans="1:10" s="111" customFormat="1" x14ac:dyDescent="0.3">
      <c r="A1013" s="111" t="s">
        <v>1349</v>
      </c>
    </row>
    <row r="1014" spans="1:10" s="23" customFormat="1" x14ac:dyDescent="0.3">
      <c r="A1014" s="22" t="s">
        <v>1316</v>
      </c>
      <c r="B1014" s="21" t="s">
        <v>2940</v>
      </c>
      <c r="C1014" s="22" t="s">
        <v>2941</v>
      </c>
      <c r="G1014" s="23" t="s">
        <v>2902</v>
      </c>
    </row>
    <row r="1015" spans="1:10" s="26" customFormat="1" x14ac:dyDescent="0.3">
      <c r="A1015" s="28" t="s">
        <v>2942</v>
      </c>
      <c r="B1015" s="24" t="s">
        <v>2943</v>
      </c>
      <c r="C1015" s="28" t="s">
        <v>2944</v>
      </c>
      <c r="E1015" s="26" t="s">
        <v>1101</v>
      </c>
      <c r="H1015" s="26" t="s">
        <v>2945</v>
      </c>
      <c r="I1015" s="26" t="s">
        <v>2946</v>
      </c>
    </row>
    <row r="1016" spans="1:10" s="26" customFormat="1" x14ac:dyDescent="0.3">
      <c r="A1016" s="28" t="s">
        <v>1308</v>
      </c>
      <c r="B1016" s="24" t="s">
        <v>855</v>
      </c>
      <c r="C1016" s="28" t="s">
        <v>1466</v>
      </c>
      <c r="E1016" s="26" t="s">
        <v>1101</v>
      </c>
      <c r="G1016" s="26" t="s">
        <v>2947</v>
      </c>
    </row>
    <row r="1017" spans="1:10" s="26" customFormat="1" x14ac:dyDescent="0.3">
      <c r="A1017" s="28" t="s">
        <v>1390</v>
      </c>
      <c r="B1017" s="24" t="s">
        <v>2948</v>
      </c>
      <c r="C1017" s="28" t="s">
        <v>2949</v>
      </c>
      <c r="D1017" s="26" t="s">
        <v>2950</v>
      </c>
      <c r="E1017" s="26" t="s">
        <v>1101</v>
      </c>
    </row>
    <row r="1018" spans="1:10" s="26" customFormat="1" x14ac:dyDescent="0.3">
      <c r="A1018" s="28" t="s">
        <v>1308</v>
      </c>
      <c r="B1018" s="24" t="s">
        <v>2951</v>
      </c>
      <c r="C1018" s="28" t="s">
        <v>2952</v>
      </c>
      <c r="E1018" s="26" t="s">
        <v>1101</v>
      </c>
      <c r="G1018" s="28" t="s">
        <v>2953</v>
      </c>
      <c r="J1018" s="26" t="s">
        <v>2954</v>
      </c>
    </row>
    <row r="1019" spans="1:10" s="23" customFormat="1" x14ac:dyDescent="0.3">
      <c r="A1019" s="22" t="s">
        <v>1349</v>
      </c>
      <c r="B1019" s="21"/>
      <c r="C1019" s="22"/>
      <c r="G1019" s="22"/>
    </row>
    <row r="1020" spans="1:10" s="136" customFormat="1" x14ac:dyDescent="0.3">
      <c r="A1020" s="134" t="s">
        <v>1316</v>
      </c>
      <c r="B1020" s="135" t="s">
        <v>2955</v>
      </c>
      <c r="C1020" s="134" t="s">
        <v>2956</v>
      </c>
      <c r="G1020" s="134" t="s">
        <v>2957</v>
      </c>
    </row>
    <row r="1021" spans="1:10" s="55" customFormat="1" x14ac:dyDescent="0.3">
      <c r="A1021" s="54" t="s">
        <v>2958</v>
      </c>
      <c r="B1021" s="137" t="s">
        <v>2959</v>
      </c>
      <c r="C1021" s="54" t="s">
        <v>2960</v>
      </c>
      <c r="D1021" s="55" t="s">
        <v>2961</v>
      </c>
      <c r="E1021" s="55" t="s">
        <v>1101</v>
      </c>
      <c r="G1021" s="54"/>
    </row>
    <row r="1022" spans="1:10" s="55" customFormat="1" x14ac:dyDescent="0.3">
      <c r="A1022" s="54" t="s">
        <v>1492</v>
      </c>
      <c r="B1022" s="137" t="s">
        <v>2962</v>
      </c>
      <c r="C1022" s="54" t="s">
        <v>2963</v>
      </c>
      <c r="E1022" s="55" t="s">
        <v>1101</v>
      </c>
      <c r="G1022" s="54"/>
    </row>
    <row r="1023" spans="1:10" s="55" customFormat="1" x14ac:dyDescent="0.3">
      <c r="A1023" s="54" t="s">
        <v>1492</v>
      </c>
      <c r="B1023" s="137" t="s">
        <v>2964</v>
      </c>
      <c r="C1023" s="54" t="s">
        <v>2965</v>
      </c>
      <c r="D1023" s="55" t="s">
        <v>2966</v>
      </c>
      <c r="E1023" s="55" t="s">
        <v>1101</v>
      </c>
      <c r="G1023" s="54"/>
    </row>
    <row r="1024" spans="1:10" s="55" customFormat="1" x14ac:dyDescent="0.3">
      <c r="A1024" s="54" t="s">
        <v>1492</v>
      </c>
      <c r="B1024" s="137" t="s">
        <v>2967</v>
      </c>
      <c r="C1024" s="54" t="s">
        <v>2968</v>
      </c>
      <c r="E1024" s="55" t="s">
        <v>1101</v>
      </c>
      <c r="G1024" s="54"/>
    </row>
    <row r="1025" spans="1:10" s="136" customFormat="1" x14ac:dyDescent="0.3">
      <c r="A1025" s="134" t="s">
        <v>1349</v>
      </c>
      <c r="B1025" s="135"/>
      <c r="C1025" s="134"/>
      <c r="G1025" s="134"/>
    </row>
    <row r="1026" spans="1:10" x14ac:dyDescent="0.3">
      <c r="A1026" s="42" t="s">
        <v>2969</v>
      </c>
      <c r="B1026" s="42" t="s">
        <v>2970</v>
      </c>
      <c r="C1026" s="42" t="s">
        <v>4901</v>
      </c>
      <c r="E1026" s="43" t="s">
        <v>1101</v>
      </c>
    </row>
    <row r="1027" spans="1:10" s="20" customFormat="1" x14ac:dyDescent="0.3">
      <c r="A1027" s="81" t="s">
        <v>2971</v>
      </c>
      <c r="B1027" s="81" t="s">
        <v>2972</v>
      </c>
      <c r="C1027" s="19" t="s">
        <v>2973</v>
      </c>
      <c r="D1027" s="20" t="s">
        <v>2974</v>
      </c>
      <c r="G1027" s="20" t="s">
        <v>4902</v>
      </c>
    </row>
    <row r="1028" spans="1:10" s="95" customFormat="1" x14ac:dyDescent="0.3">
      <c r="A1028" s="94" t="s">
        <v>1308</v>
      </c>
      <c r="B1028" s="94" t="s">
        <v>2975</v>
      </c>
      <c r="C1028" s="94" t="s">
        <v>2976</v>
      </c>
      <c r="D1028" s="95" t="s">
        <v>2977</v>
      </c>
      <c r="J1028" s="95" t="s">
        <v>2954</v>
      </c>
    </row>
    <row r="1029" spans="1:10" s="156" customFormat="1" x14ac:dyDescent="0.3">
      <c r="A1029" s="155"/>
      <c r="B1029" s="157"/>
      <c r="C1029" s="155"/>
      <c r="G1029" s="155"/>
    </row>
    <row r="1030" spans="1:10" s="156" customFormat="1" x14ac:dyDescent="0.3">
      <c r="A1030" s="155"/>
      <c r="B1030" s="157"/>
      <c r="C1030" s="155"/>
      <c r="G1030" s="155"/>
    </row>
    <row r="1031" spans="1:10" s="156" customFormat="1" x14ac:dyDescent="0.3">
      <c r="A1031" s="155"/>
      <c r="B1031" s="157"/>
      <c r="C1031" s="155"/>
      <c r="G1031" s="155"/>
    </row>
    <row r="1032" spans="1:10" s="156" customFormat="1" x14ac:dyDescent="0.3">
      <c r="A1032" s="155"/>
      <c r="B1032" s="157"/>
      <c r="C1032" s="155"/>
      <c r="G1032" s="155"/>
    </row>
    <row r="1033" spans="1:10" s="156" customFormat="1" x14ac:dyDescent="0.3">
      <c r="A1033" s="155"/>
      <c r="B1033" s="157"/>
      <c r="C1033" s="155"/>
      <c r="G1033" s="155"/>
    </row>
    <row r="1034" spans="1:10" s="156" customFormat="1" x14ac:dyDescent="0.3">
      <c r="A1034" s="155"/>
      <c r="B1034" s="157"/>
      <c r="C1034" s="155"/>
      <c r="G1034" s="155"/>
    </row>
    <row r="1035" spans="1:10" s="156" customFormat="1" x14ac:dyDescent="0.3">
      <c r="A1035" s="155"/>
      <c r="B1035" s="157"/>
      <c r="C1035" s="155"/>
      <c r="G1035" s="155"/>
    </row>
    <row r="1036" spans="1:10" s="156" customFormat="1" x14ac:dyDescent="0.3">
      <c r="A1036" s="155"/>
      <c r="B1036" s="157"/>
      <c r="C1036" s="155"/>
      <c r="G1036" s="155"/>
    </row>
    <row r="1037" spans="1:10" s="156" customFormat="1" x14ac:dyDescent="0.3">
      <c r="A1037" s="155"/>
      <c r="B1037" s="157"/>
      <c r="C1037" s="155"/>
      <c r="G1037" s="155"/>
    </row>
    <row r="1038" spans="1:10" s="156" customFormat="1" x14ac:dyDescent="0.3">
      <c r="A1038" s="155"/>
      <c r="B1038" s="157"/>
      <c r="C1038" s="155"/>
      <c r="G1038" s="155"/>
    </row>
    <row r="1039" spans="1:10" s="156" customFormat="1" x14ac:dyDescent="0.3">
      <c r="A1039" s="155"/>
      <c r="B1039" s="157"/>
      <c r="C1039" s="155"/>
      <c r="G1039" s="155"/>
    </row>
    <row r="1040" spans="1:10" s="156" customFormat="1" x14ac:dyDescent="0.3">
      <c r="A1040" s="155"/>
      <c r="B1040" s="157"/>
      <c r="C1040" s="155"/>
      <c r="G1040" s="155"/>
    </row>
    <row r="1041" spans="1:7" s="156" customFormat="1" x14ac:dyDescent="0.3">
      <c r="A1041" s="155"/>
      <c r="B1041" s="157"/>
      <c r="C1041" s="155"/>
      <c r="G1041" s="155"/>
    </row>
    <row r="1042" spans="1:7" s="156" customFormat="1" x14ac:dyDescent="0.3">
      <c r="A1042" s="155"/>
      <c r="B1042" s="157"/>
      <c r="C1042" s="155"/>
      <c r="G1042" s="155"/>
    </row>
    <row r="1043" spans="1:7" s="156" customFormat="1" x14ac:dyDescent="0.3">
      <c r="A1043" s="155"/>
      <c r="B1043" s="157"/>
      <c r="C1043" s="155"/>
      <c r="G1043" s="155"/>
    </row>
    <row r="1044" spans="1:7" s="156" customFormat="1" x14ac:dyDescent="0.3">
      <c r="A1044" s="155"/>
      <c r="B1044" s="157"/>
      <c r="C1044" s="155"/>
      <c r="G1044" s="155"/>
    </row>
    <row r="1045" spans="1:7" s="156" customFormat="1" x14ac:dyDescent="0.3">
      <c r="A1045" s="155"/>
      <c r="B1045" s="157"/>
      <c r="C1045" s="155"/>
      <c r="G1045" s="155"/>
    </row>
    <row r="1046" spans="1:7" s="156" customFormat="1" x14ac:dyDescent="0.3">
      <c r="A1046" s="155"/>
      <c r="B1046" s="157"/>
      <c r="C1046" s="155"/>
      <c r="G1046" s="155"/>
    </row>
    <row r="1047" spans="1:7" s="156" customFormat="1" x14ac:dyDescent="0.3">
      <c r="A1047" s="155"/>
      <c r="B1047" s="157"/>
      <c r="C1047" s="155"/>
      <c r="G1047" s="155"/>
    </row>
    <row r="1048" spans="1:7" s="156" customFormat="1" x14ac:dyDescent="0.3">
      <c r="A1048" s="155"/>
      <c r="B1048" s="157"/>
      <c r="C1048" s="155"/>
      <c r="G1048" s="155"/>
    </row>
    <row r="1049" spans="1:7" s="156" customFormat="1" x14ac:dyDescent="0.3">
      <c r="A1049" s="155"/>
      <c r="B1049" s="157"/>
      <c r="C1049" s="155"/>
      <c r="G1049" s="155"/>
    </row>
    <row r="1050" spans="1:7" s="156" customFormat="1" x14ac:dyDescent="0.3">
      <c r="A1050" s="155"/>
      <c r="B1050" s="157"/>
      <c r="C1050" s="155"/>
      <c r="G1050" s="155"/>
    </row>
    <row r="1051" spans="1:7" s="156" customFormat="1" x14ac:dyDescent="0.3">
      <c r="A1051" s="155"/>
      <c r="B1051" s="157"/>
      <c r="C1051" s="155"/>
      <c r="G1051" s="155"/>
    </row>
    <row r="1052" spans="1:7" s="156" customFormat="1" x14ac:dyDescent="0.3">
      <c r="A1052" s="155"/>
      <c r="B1052" s="157"/>
      <c r="C1052" s="155"/>
      <c r="G1052" s="155"/>
    </row>
    <row r="1053" spans="1:7" s="156" customFormat="1" x14ac:dyDescent="0.3">
      <c r="A1053" s="155"/>
      <c r="B1053" s="157"/>
      <c r="C1053" s="155"/>
      <c r="G1053" s="155"/>
    </row>
    <row r="1054" spans="1:7" s="156" customFormat="1" x14ac:dyDescent="0.3">
      <c r="A1054" s="155"/>
      <c r="B1054" s="157"/>
      <c r="C1054" s="155"/>
      <c r="G1054" s="155"/>
    </row>
    <row r="1055" spans="1:7" s="156" customFormat="1" x14ac:dyDescent="0.3">
      <c r="A1055" s="155"/>
      <c r="B1055" s="157"/>
      <c r="C1055" s="155"/>
      <c r="G1055" s="155"/>
    </row>
    <row r="1056" spans="1:7" s="156" customFormat="1" x14ac:dyDescent="0.3">
      <c r="A1056" s="155"/>
      <c r="B1056" s="157"/>
      <c r="C1056" s="155"/>
      <c r="G1056" s="155"/>
    </row>
    <row r="1057" spans="1:7" s="156" customFormat="1" x14ac:dyDescent="0.3">
      <c r="A1057" s="155"/>
      <c r="B1057" s="157"/>
      <c r="C1057" s="155"/>
      <c r="G1057" s="155"/>
    </row>
    <row r="1058" spans="1:7" s="156" customFormat="1" x14ac:dyDescent="0.3">
      <c r="A1058" s="155"/>
      <c r="B1058" s="157"/>
      <c r="C1058" s="155"/>
      <c r="G1058" s="155"/>
    </row>
    <row r="1059" spans="1:7" s="156" customFormat="1" x14ac:dyDescent="0.3">
      <c r="A1059" s="155"/>
      <c r="B1059" s="157"/>
      <c r="C1059" s="155"/>
      <c r="G1059" s="155"/>
    </row>
    <row r="1060" spans="1:7" s="156" customFormat="1" x14ac:dyDescent="0.3">
      <c r="A1060" s="155"/>
      <c r="B1060" s="157"/>
      <c r="C1060" s="155"/>
      <c r="G1060" s="155"/>
    </row>
    <row r="1061" spans="1:7" s="156" customFormat="1" x14ac:dyDescent="0.3">
      <c r="A1061" s="155"/>
      <c r="B1061" s="157"/>
      <c r="C1061" s="155"/>
      <c r="G1061" s="155"/>
    </row>
    <row r="1062" spans="1:7" s="156" customFormat="1" x14ac:dyDescent="0.3">
      <c r="A1062" s="155"/>
      <c r="B1062" s="157"/>
      <c r="C1062" s="155"/>
      <c r="G1062" s="155"/>
    </row>
    <row r="1063" spans="1:7" s="156" customFormat="1" x14ac:dyDescent="0.3">
      <c r="A1063" s="155"/>
      <c r="B1063" s="157"/>
      <c r="C1063" s="155"/>
      <c r="G1063" s="155"/>
    </row>
    <row r="1064" spans="1:7" s="156" customFormat="1" x14ac:dyDescent="0.3">
      <c r="A1064" s="155"/>
      <c r="B1064" s="157"/>
      <c r="C1064" s="155"/>
      <c r="G1064" s="155"/>
    </row>
    <row r="1065" spans="1:7" s="156" customFormat="1" x14ac:dyDescent="0.3">
      <c r="A1065" s="155"/>
      <c r="B1065" s="157"/>
      <c r="C1065" s="155"/>
      <c r="G1065" s="155"/>
    </row>
    <row r="1066" spans="1:7" s="156" customFormat="1" x14ac:dyDescent="0.3">
      <c r="A1066" s="155"/>
      <c r="B1066" s="157"/>
      <c r="C1066" s="155"/>
      <c r="G1066" s="155"/>
    </row>
    <row r="1067" spans="1:7" s="156" customFormat="1" x14ac:dyDescent="0.3">
      <c r="A1067" s="155"/>
      <c r="B1067" s="157"/>
      <c r="C1067" s="155"/>
      <c r="G1067" s="155"/>
    </row>
    <row r="1068" spans="1:7" s="156" customFormat="1" x14ac:dyDescent="0.3">
      <c r="A1068" s="155"/>
      <c r="B1068" s="157"/>
      <c r="C1068" s="155"/>
      <c r="G1068" s="155"/>
    </row>
    <row r="1069" spans="1:7" s="156" customFormat="1" x14ac:dyDescent="0.3">
      <c r="A1069" s="155"/>
      <c r="B1069" s="157"/>
      <c r="C1069" s="155"/>
      <c r="G1069" s="155"/>
    </row>
    <row r="1071" spans="1:7" x14ac:dyDescent="0.3">
      <c r="A1071" s="146"/>
      <c r="B1071" s="146"/>
    </row>
    <row r="1089" spans="3:4" ht="14.4" x14ac:dyDescent="0.3">
      <c r="C1089" s="143"/>
      <c r="D1089" s="14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50"/>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8" x14ac:dyDescent="0.3">
      <c r="A1" s="15" t="s">
        <v>2978</v>
      </c>
      <c r="B1" s="15" t="s">
        <v>1284</v>
      </c>
      <c r="C1" s="15" t="s">
        <v>1285</v>
      </c>
      <c r="D1" s="15" t="s">
        <v>13</v>
      </c>
      <c r="E1" s="15" t="s">
        <v>14</v>
      </c>
      <c r="F1" s="15" t="s">
        <v>15</v>
      </c>
      <c r="G1" s="15" t="s">
        <v>2979</v>
      </c>
      <c r="H1" s="15" t="s">
        <v>1295</v>
      </c>
    </row>
    <row r="2" spans="1:8" x14ac:dyDescent="0.3">
      <c r="A2" s="68" t="s">
        <v>2980</v>
      </c>
      <c r="B2" s="43" t="s">
        <v>2981</v>
      </c>
      <c r="C2" s="43" t="s">
        <v>2982</v>
      </c>
    </row>
    <row r="3" spans="1:8" x14ac:dyDescent="0.3">
      <c r="A3" s="68" t="s">
        <v>2980</v>
      </c>
      <c r="B3" s="42" t="s">
        <v>2983</v>
      </c>
      <c r="C3" s="42" t="s">
        <v>2984</v>
      </c>
    </row>
    <row r="4" spans="1:8" x14ac:dyDescent="0.3">
      <c r="A4" s="68" t="s">
        <v>2980</v>
      </c>
      <c r="B4" s="43" t="s">
        <v>2985</v>
      </c>
      <c r="C4" s="43" t="s">
        <v>2986</v>
      </c>
    </row>
    <row r="5" spans="1:8" x14ac:dyDescent="0.3">
      <c r="A5" s="193" t="s">
        <v>2980</v>
      </c>
      <c r="B5" s="197" t="s">
        <v>4924</v>
      </c>
      <c r="C5" s="197" t="s">
        <v>4925</v>
      </c>
    </row>
    <row r="6" spans="1:8" x14ac:dyDescent="0.3">
      <c r="A6" s="68" t="s">
        <v>2980</v>
      </c>
      <c r="B6" s="42" t="s">
        <v>2987</v>
      </c>
      <c r="C6" s="42" t="s">
        <v>2988</v>
      </c>
    </row>
    <row r="7" spans="1:8" x14ac:dyDescent="0.3">
      <c r="A7" s="193" t="s">
        <v>2980</v>
      </c>
      <c r="B7" s="194" t="s">
        <v>4922</v>
      </c>
      <c r="C7" s="195" t="s">
        <v>4923</v>
      </c>
    </row>
    <row r="8" spans="1:8" x14ac:dyDescent="0.3">
      <c r="A8" s="201" t="s">
        <v>2980</v>
      </c>
      <c r="B8" s="42" t="s">
        <v>2989</v>
      </c>
      <c r="C8" s="42" t="s">
        <v>2990</v>
      </c>
    </row>
    <row r="9" spans="1:8" ht="15.6" x14ac:dyDescent="0.3">
      <c r="A9" s="201" t="s">
        <v>2980</v>
      </c>
      <c r="B9" s="42" t="s">
        <v>2991</v>
      </c>
      <c r="C9" s="42" t="s">
        <v>2992</v>
      </c>
      <c r="E9" s="200"/>
    </row>
    <row r="10" spans="1:8" x14ac:dyDescent="0.3">
      <c r="A10" s="201" t="s">
        <v>2980</v>
      </c>
      <c r="B10" s="42" t="s">
        <v>2993</v>
      </c>
      <c r="C10" s="42" t="s">
        <v>2994</v>
      </c>
    </row>
    <row r="11" spans="1:8" x14ac:dyDescent="0.3">
      <c r="A11" s="201" t="s">
        <v>2980</v>
      </c>
      <c r="B11" s="42" t="s">
        <v>2995</v>
      </c>
      <c r="C11" s="42" t="s">
        <v>2996</v>
      </c>
    </row>
    <row r="12" spans="1:8" x14ac:dyDescent="0.3">
      <c r="A12" s="201" t="s">
        <v>2980</v>
      </c>
      <c r="B12" s="43" t="s">
        <v>2997</v>
      </c>
      <c r="C12" s="43" t="s">
        <v>2998</v>
      </c>
    </row>
    <row r="13" spans="1:8" x14ac:dyDescent="0.3">
      <c r="A13" s="201" t="s">
        <v>2980</v>
      </c>
      <c r="B13" s="43" t="s">
        <v>2999</v>
      </c>
      <c r="C13" s="43" t="s">
        <v>3000</v>
      </c>
    </row>
    <row r="14" spans="1:8" x14ac:dyDescent="0.3">
      <c r="A14" s="201" t="s">
        <v>2980</v>
      </c>
      <c r="B14" s="43" t="s">
        <v>3001</v>
      </c>
      <c r="C14" s="43" t="s">
        <v>3002</v>
      </c>
    </row>
    <row r="15" spans="1:8" x14ac:dyDescent="0.3">
      <c r="A15" s="201" t="s">
        <v>2980</v>
      </c>
      <c r="B15" s="43" t="s">
        <v>3003</v>
      </c>
      <c r="C15" s="43" t="s">
        <v>3004</v>
      </c>
    </row>
    <row r="16" spans="1:8" x14ac:dyDescent="0.3">
      <c r="A16" s="201" t="s">
        <v>2980</v>
      </c>
      <c r="B16" s="43" t="s">
        <v>3005</v>
      </c>
      <c r="C16" s="43" t="s">
        <v>3006</v>
      </c>
    </row>
    <row r="17" spans="1:3" x14ac:dyDescent="0.3">
      <c r="A17" s="201" t="s">
        <v>2980</v>
      </c>
      <c r="B17" s="43" t="s">
        <v>3007</v>
      </c>
      <c r="C17" s="43" t="s">
        <v>3008</v>
      </c>
    </row>
    <row r="18" spans="1:3" x14ac:dyDescent="0.3">
      <c r="A18" s="201" t="s">
        <v>2980</v>
      </c>
      <c r="B18" s="43" t="s">
        <v>3009</v>
      </c>
      <c r="C18" s="43" t="s">
        <v>3010</v>
      </c>
    </row>
    <row r="19" spans="1:3" x14ac:dyDescent="0.3">
      <c r="A19" s="201" t="s">
        <v>2980</v>
      </c>
      <c r="B19" s="43" t="s">
        <v>3011</v>
      </c>
      <c r="C19" s="43" t="s">
        <v>3012</v>
      </c>
    </row>
    <row r="20" spans="1:3" x14ac:dyDescent="0.3">
      <c r="A20" s="201" t="s">
        <v>2980</v>
      </c>
      <c r="B20" s="43" t="s">
        <v>3013</v>
      </c>
      <c r="C20" s="43" t="s">
        <v>3014</v>
      </c>
    </row>
    <row r="21" spans="1:3" x14ac:dyDescent="0.3">
      <c r="A21" s="201" t="s">
        <v>2980</v>
      </c>
      <c r="B21" s="43" t="s">
        <v>3015</v>
      </c>
      <c r="C21" s="43" t="s">
        <v>3016</v>
      </c>
    </row>
    <row r="22" spans="1:3" x14ac:dyDescent="0.3">
      <c r="A22" s="201" t="s">
        <v>2980</v>
      </c>
      <c r="B22" s="158" t="s">
        <v>3017</v>
      </c>
      <c r="C22" s="158" t="s">
        <v>3018</v>
      </c>
    </row>
    <row r="23" spans="1:3" x14ac:dyDescent="0.3">
      <c r="A23" s="201" t="s">
        <v>2980</v>
      </c>
      <c r="B23" s="43" t="s">
        <v>3019</v>
      </c>
      <c r="C23" s="43" t="s">
        <v>3020</v>
      </c>
    </row>
    <row r="24" spans="1:3" x14ac:dyDescent="0.3">
      <c r="A24" s="201" t="s">
        <v>2980</v>
      </c>
      <c r="B24" s="43" t="s">
        <v>3021</v>
      </c>
      <c r="C24" s="43" t="s">
        <v>3022</v>
      </c>
    </row>
    <row r="25" spans="1:3" x14ac:dyDescent="0.3">
      <c r="A25" s="201" t="s">
        <v>2980</v>
      </c>
      <c r="B25" s="43" t="s">
        <v>4926</v>
      </c>
      <c r="C25" s="43" t="s">
        <v>4927</v>
      </c>
    </row>
    <row r="26" spans="1:3" x14ac:dyDescent="0.3">
      <c r="A26" s="201" t="s">
        <v>2980</v>
      </c>
      <c r="B26" s="43" t="s">
        <v>3023</v>
      </c>
      <c r="C26" s="43" t="s">
        <v>3024</v>
      </c>
    </row>
    <row r="27" spans="1:3" x14ac:dyDescent="0.3">
      <c r="A27" s="201" t="s">
        <v>2980</v>
      </c>
      <c r="B27" s="43" t="s">
        <v>3025</v>
      </c>
      <c r="C27" s="43" t="s">
        <v>3026</v>
      </c>
    </row>
    <row r="28" spans="1:3" ht="14.4" x14ac:dyDescent="0.3">
      <c r="A28" s="201" t="s">
        <v>2980</v>
      </c>
      <c r="B28" t="s">
        <v>3027</v>
      </c>
      <c r="C28" s="43" t="s">
        <v>3028</v>
      </c>
    </row>
    <row r="29" spans="1:3" x14ac:dyDescent="0.3">
      <c r="A29" s="201" t="s">
        <v>2980</v>
      </c>
      <c r="B29" s="158" t="s">
        <v>3029</v>
      </c>
      <c r="C29" s="43" t="s">
        <v>3030</v>
      </c>
    </row>
    <row r="30" spans="1:3" x14ac:dyDescent="0.3">
      <c r="A30" s="201" t="s">
        <v>2980</v>
      </c>
      <c r="B30" s="158" t="s">
        <v>3031</v>
      </c>
      <c r="C30" s="43" t="s">
        <v>3032</v>
      </c>
    </row>
    <row r="31" spans="1:3" x14ac:dyDescent="0.3">
      <c r="A31" s="201" t="s">
        <v>2980</v>
      </c>
      <c r="B31" s="43" t="s">
        <v>3033</v>
      </c>
      <c r="C31" s="43" t="s">
        <v>3034</v>
      </c>
    </row>
    <row r="32" spans="1:3" x14ac:dyDescent="0.3">
      <c r="A32" s="201" t="s">
        <v>2980</v>
      </c>
      <c r="B32" s="43" t="s">
        <v>3035</v>
      </c>
      <c r="C32" s="43" t="s">
        <v>3036</v>
      </c>
    </row>
    <row r="33" spans="1:3" x14ac:dyDescent="0.3">
      <c r="A33" s="201" t="s">
        <v>2980</v>
      </c>
      <c r="B33" s="43" t="s">
        <v>3037</v>
      </c>
      <c r="C33" s="43" t="s">
        <v>3038</v>
      </c>
    </row>
    <row r="34" spans="1:3" x14ac:dyDescent="0.3">
      <c r="A34" s="201" t="s">
        <v>2980</v>
      </c>
      <c r="B34" s="158" t="s">
        <v>3039</v>
      </c>
      <c r="C34" s="158" t="s">
        <v>3040</v>
      </c>
    </row>
    <row r="35" spans="1:3" x14ac:dyDescent="0.3">
      <c r="A35" s="201" t="s">
        <v>2980</v>
      </c>
      <c r="B35" s="158" t="s">
        <v>3041</v>
      </c>
      <c r="C35" s="158" t="s">
        <v>3042</v>
      </c>
    </row>
    <row r="36" spans="1:3" x14ac:dyDescent="0.3">
      <c r="A36" s="201" t="s">
        <v>2980</v>
      </c>
      <c r="B36" s="158" t="s">
        <v>3043</v>
      </c>
      <c r="C36" s="158" t="s">
        <v>3044</v>
      </c>
    </row>
    <row r="37" spans="1:3" x14ac:dyDescent="0.3">
      <c r="A37" s="201" t="s">
        <v>2980</v>
      </c>
      <c r="B37" s="158" t="s">
        <v>3045</v>
      </c>
      <c r="C37" s="158" t="s">
        <v>3046</v>
      </c>
    </row>
    <row r="38" spans="1:3" x14ac:dyDescent="0.3">
      <c r="A38" s="201" t="s">
        <v>2980</v>
      </c>
      <c r="B38" s="158" t="s">
        <v>3047</v>
      </c>
      <c r="C38" s="158" t="s">
        <v>3048</v>
      </c>
    </row>
    <row r="39" spans="1:3" x14ac:dyDescent="0.3">
      <c r="A39" s="201" t="s">
        <v>2980</v>
      </c>
      <c r="B39" s="158" t="s">
        <v>3049</v>
      </c>
      <c r="C39" s="158" t="s">
        <v>3050</v>
      </c>
    </row>
    <row r="40" spans="1:3" x14ac:dyDescent="0.3">
      <c r="A40" s="201" t="s">
        <v>2980</v>
      </c>
      <c r="B40" s="158" t="s">
        <v>3051</v>
      </c>
      <c r="C40" s="158" t="s">
        <v>3052</v>
      </c>
    </row>
    <row r="41" spans="1:3" x14ac:dyDescent="0.3">
      <c r="A41" s="201" t="s">
        <v>2980</v>
      </c>
      <c r="B41" s="43" t="s">
        <v>3053</v>
      </c>
      <c r="C41" s="43" t="s">
        <v>3054</v>
      </c>
    </row>
    <row r="42" spans="1:3" x14ac:dyDescent="0.3">
      <c r="A42" s="201" t="s">
        <v>2980</v>
      </c>
      <c r="B42" s="43" t="s">
        <v>3055</v>
      </c>
      <c r="C42" s="43" t="s">
        <v>3056</v>
      </c>
    </row>
    <row r="43" spans="1:3" x14ac:dyDescent="0.3">
      <c r="A43" s="201" t="s">
        <v>2980</v>
      </c>
      <c r="B43" s="43" t="s">
        <v>3057</v>
      </c>
      <c r="C43" s="159" t="s">
        <v>3058</v>
      </c>
    </row>
    <row r="44" spans="1:3" x14ac:dyDescent="0.3">
      <c r="A44" s="201" t="s">
        <v>2980</v>
      </c>
      <c r="B44" s="158" t="s">
        <v>3059</v>
      </c>
      <c r="C44" s="158" t="s">
        <v>3060</v>
      </c>
    </row>
    <row r="45" spans="1:3" x14ac:dyDescent="0.3">
      <c r="A45" s="201" t="s">
        <v>2980</v>
      </c>
      <c r="B45" s="158" t="s">
        <v>3061</v>
      </c>
      <c r="C45" s="158" t="s">
        <v>3062</v>
      </c>
    </row>
    <row r="46" spans="1:3" x14ac:dyDescent="0.3">
      <c r="A46" s="201" t="s">
        <v>2980</v>
      </c>
      <c r="B46" s="158" t="s">
        <v>3063</v>
      </c>
      <c r="C46" s="158" t="s">
        <v>3064</v>
      </c>
    </row>
    <row r="47" spans="1:3" x14ac:dyDescent="0.3">
      <c r="A47" s="193" t="s">
        <v>2980</v>
      </c>
      <c r="B47" s="196" t="s">
        <v>4903</v>
      </c>
      <c r="C47" s="196" t="s">
        <v>4904</v>
      </c>
    </row>
    <row r="48" spans="1:3" x14ac:dyDescent="0.3">
      <c r="A48" s="193" t="s">
        <v>2980</v>
      </c>
      <c r="B48" s="196" t="s">
        <v>4905</v>
      </c>
      <c r="C48" s="196" t="s">
        <v>4906</v>
      </c>
    </row>
    <row r="49" spans="1:5" x14ac:dyDescent="0.3">
      <c r="A49" s="68" t="s">
        <v>2980</v>
      </c>
      <c r="B49" s="158" t="s">
        <v>3065</v>
      </c>
      <c r="C49" s="158" t="s">
        <v>3066</v>
      </c>
    </row>
    <row r="51" spans="1:5" x14ac:dyDescent="0.3">
      <c r="A51" s="43" t="s">
        <v>17</v>
      </c>
      <c r="B51" s="43" t="s">
        <v>1079</v>
      </c>
      <c r="C51" s="43" t="s">
        <v>3067</v>
      </c>
      <c r="E51" s="43" t="s">
        <v>3068</v>
      </c>
    </row>
    <row r="52" spans="1:5" x14ac:dyDescent="0.3">
      <c r="A52" s="43" t="s">
        <v>17</v>
      </c>
      <c r="B52" s="43" t="s">
        <v>1079</v>
      </c>
      <c r="C52" s="43" t="s">
        <v>3067</v>
      </c>
      <c r="E52" s="68" t="s">
        <v>1211</v>
      </c>
    </row>
    <row r="53" spans="1:5" x14ac:dyDescent="0.3">
      <c r="A53" s="43" t="s">
        <v>17</v>
      </c>
      <c r="B53" s="43" t="s">
        <v>1079</v>
      </c>
      <c r="C53" s="43" t="s">
        <v>3067</v>
      </c>
      <c r="E53" s="68" t="s">
        <v>3069</v>
      </c>
    </row>
    <row r="54" spans="1:5" x14ac:dyDescent="0.3">
      <c r="A54" s="43" t="s">
        <v>17</v>
      </c>
      <c r="B54" s="43" t="s">
        <v>1079</v>
      </c>
      <c r="C54" s="43" t="s">
        <v>3067</v>
      </c>
      <c r="E54" s="68" t="s">
        <v>3070</v>
      </c>
    </row>
    <row r="55" spans="1:5" x14ac:dyDescent="0.3">
      <c r="A55" s="43" t="s">
        <v>17</v>
      </c>
      <c r="B55" s="43" t="s">
        <v>3071</v>
      </c>
      <c r="C55" s="43" t="s">
        <v>3072</v>
      </c>
    </row>
    <row r="56" spans="1:5" x14ac:dyDescent="0.3">
      <c r="A56" s="43" t="s">
        <v>17</v>
      </c>
      <c r="B56" s="43" t="s">
        <v>1213</v>
      </c>
      <c r="C56" s="43" t="s">
        <v>3073</v>
      </c>
      <c r="E56" s="43" t="s">
        <v>3068</v>
      </c>
    </row>
    <row r="57" spans="1:5" x14ac:dyDescent="0.3">
      <c r="A57" s="43" t="s">
        <v>17</v>
      </c>
      <c r="B57" s="43" t="s">
        <v>1213</v>
      </c>
      <c r="C57" s="43" t="s">
        <v>3073</v>
      </c>
      <c r="E57" s="68" t="s">
        <v>1211</v>
      </c>
    </row>
    <row r="58" spans="1:5" x14ac:dyDescent="0.3">
      <c r="A58" s="43" t="s">
        <v>17</v>
      </c>
      <c r="B58" s="43" t="s">
        <v>1213</v>
      </c>
      <c r="C58" s="43" t="s">
        <v>3073</v>
      </c>
      <c r="E58" s="68" t="s">
        <v>3069</v>
      </c>
    </row>
    <row r="59" spans="1:5" x14ac:dyDescent="0.3">
      <c r="A59" s="43" t="s">
        <v>17</v>
      </c>
      <c r="B59" s="43" t="s">
        <v>1213</v>
      </c>
      <c r="C59" s="43" t="s">
        <v>3073</v>
      </c>
      <c r="E59" s="68" t="s">
        <v>3070</v>
      </c>
    </row>
    <row r="60" spans="1:5" x14ac:dyDescent="0.3">
      <c r="A60" s="43" t="s">
        <v>17</v>
      </c>
      <c r="B60" s="43" t="s">
        <v>3074</v>
      </c>
      <c r="C60" s="43" t="s">
        <v>3075</v>
      </c>
    </row>
    <row r="61" spans="1:5" x14ac:dyDescent="0.3">
      <c r="A61" s="43" t="s">
        <v>17</v>
      </c>
      <c r="B61" s="43" t="s">
        <v>3076</v>
      </c>
      <c r="C61" s="43" t="s">
        <v>3077</v>
      </c>
    </row>
    <row r="62" spans="1:5" x14ac:dyDescent="0.3">
      <c r="A62" s="43" t="s">
        <v>17</v>
      </c>
      <c r="B62" s="43" t="s">
        <v>3078</v>
      </c>
      <c r="C62" s="43" t="s">
        <v>3079</v>
      </c>
    </row>
    <row r="63" spans="1:5" x14ac:dyDescent="0.3">
      <c r="A63" s="43" t="s">
        <v>17</v>
      </c>
      <c r="B63" s="43" t="s">
        <v>3080</v>
      </c>
      <c r="C63" s="43" t="s">
        <v>3081</v>
      </c>
    </row>
    <row r="65" spans="1:3" x14ac:dyDescent="0.3">
      <c r="A65" s="68" t="s">
        <v>1353</v>
      </c>
      <c r="B65" s="158" t="s">
        <v>3082</v>
      </c>
      <c r="C65" s="158" t="s">
        <v>3083</v>
      </c>
    </row>
    <row r="66" spans="1:3" x14ac:dyDescent="0.3">
      <c r="A66" s="68" t="s">
        <v>1353</v>
      </c>
      <c r="B66" s="158" t="s">
        <v>3084</v>
      </c>
      <c r="C66" s="158" t="s">
        <v>3085</v>
      </c>
    </row>
    <row r="67" spans="1:3" x14ac:dyDescent="0.3">
      <c r="A67" s="68" t="s">
        <v>1353</v>
      </c>
      <c r="B67" s="158" t="s">
        <v>3086</v>
      </c>
      <c r="C67" s="158" t="s">
        <v>3087</v>
      </c>
    </row>
    <row r="68" spans="1:3" x14ac:dyDescent="0.3">
      <c r="A68" s="68" t="s">
        <v>1353</v>
      </c>
      <c r="B68" s="158" t="s">
        <v>3088</v>
      </c>
      <c r="C68" s="158" t="s">
        <v>3089</v>
      </c>
    </row>
    <row r="69" spans="1:3" x14ac:dyDescent="0.3">
      <c r="A69" s="68" t="s">
        <v>1353</v>
      </c>
      <c r="B69" s="68" t="s">
        <v>2962</v>
      </c>
      <c r="C69" s="68" t="s">
        <v>3090</v>
      </c>
    </row>
    <row r="70" spans="1:3" x14ac:dyDescent="0.3">
      <c r="A70" s="68" t="s">
        <v>1353</v>
      </c>
      <c r="B70" s="68" t="s">
        <v>3091</v>
      </c>
      <c r="C70" s="68" t="s">
        <v>3092</v>
      </c>
    </row>
    <row r="71" spans="1:3" x14ac:dyDescent="0.3">
      <c r="A71" s="68" t="s">
        <v>1353</v>
      </c>
      <c r="B71" s="68" t="s">
        <v>1378</v>
      </c>
      <c r="C71" s="68" t="s">
        <v>3093</v>
      </c>
    </row>
    <row r="72" spans="1:3" x14ac:dyDescent="0.3">
      <c r="A72" s="68" t="s">
        <v>1353</v>
      </c>
      <c r="B72" s="68" t="s">
        <v>3094</v>
      </c>
      <c r="C72" s="68" t="s">
        <v>3095</v>
      </c>
    </row>
    <row r="73" spans="1:3" x14ac:dyDescent="0.3">
      <c r="A73" s="68"/>
      <c r="B73" s="68"/>
      <c r="C73" s="68"/>
    </row>
    <row r="74" spans="1:3" x14ac:dyDescent="0.3">
      <c r="A74" s="68" t="s">
        <v>1358</v>
      </c>
      <c r="B74" s="68" t="s">
        <v>3096</v>
      </c>
      <c r="C74" s="68" t="s">
        <v>3097</v>
      </c>
    </row>
    <row r="75" spans="1:3" x14ac:dyDescent="0.3">
      <c r="A75" s="68" t="s">
        <v>1358</v>
      </c>
      <c r="B75" s="68" t="s">
        <v>3098</v>
      </c>
      <c r="C75" s="68" t="s">
        <v>3099</v>
      </c>
    </row>
    <row r="76" spans="1:3" x14ac:dyDescent="0.3">
      <c r="A76" s="68"/>
      <c r="B76" s="68"/>
      <c r="C76" s="68"/>
    </row>
    <row r="77" spans="1:3" x14ac:dyDescent="0.3">
      <c r="A77" s="68" t="s">
        <v>1369</v>
      </c>
      <c r="B77" s="68" t="s">
        <v>3100</v>
      </c>
      <c r="C77" s="68" t="s">
        <v>3101</v>
      </c>
    </row>
    <row r="78" spans="1:3" x14ac:dyDescent="0.3">
      <c r="A78" s="68" t="s">
        <v>1369</v>
      </c>
      <c r="B78" s="68" t="s">
        <v>3102</v>
      </c>
      <c r="C78" s="68" t="s">
        <v>3103</v>
      </c>
    </row>
    <row r="79" spans="1:3" x14ac:dyDescent="0.3">
      <c r="A79" s="68" t="s">
        <v>1369</v>
      </c>
      <c r="B79" s="68" t="s">
        <v>3104</v>
      </c>
      <c r="C79" s="68" t="s">
        <v>3105</v>
      </c>
    </row>
    <row r="80" spans="1:3" x14ac:dyDescent="0.3">
      <c r="A80" s="68" t="s">
        <v>1369</v>
      </c>
      <c r="B80" s="68" t="s">
        <v>3106</v>
      </c>
      <c r="C80" s="68" t="s">
        <v>3107</v>
      </c>
    </row>
    <row r="81" spans="1:3" x14ac:dyDescent="0.3">
      <c r="A81" s="68"/>
      <c r="B81" s="68"/>
      <c r="C81" s="68"/>
    </row>
    <row r="82" spans="1:3" x14ac:dyDescent="0.3">
      <c r="A82" s="68" t="s">
        <v>1373</v>
      </c>
      <c r="B82" s="68" t="s">
        <v>3108</v>
      </c>
      <c r="C82" s="68" t="s">
        <v>3109</v>
      </c>
    </row>
    <row r="83" spans="1:3" x14ac:dyDescent="0.3">
      <c r="A83" s="68" t="s">
        <v>1373</v>
      </c>
      <c r="B83" s="68" t="s">
        <v>3104</v>
      </c>
      <c r="C83" s="68" t="s">
        <v>3110</v>
      </c>
    </row>
    <row r="84" spans="1:3" x14ac:dyDescent="0.3">
      <c r="A84" s="68" t="s">
        <v>1373</v>
      </c>
      <c r="B84" s="68" t="s">
        <v>3111</v>
      </c>
      <c r="C84" s="68" t="s">
        <v>3112</v>
      </c>
    </row>
    <row r="85" spans="1:3" x14ac:dyDescent="0.3">
      <c r="A85" s="68"/>
      <c r="B85" s="68"/>
      <c r="C85" s="68"/>
    </row>
    <row r="86" spans="1:3" s="68" customFormat="1" x14ac:dyDescent="0.3">
      <c r="A86" s="140" t="s">
        <v>1361</v>
      </c>
      <c r="B86" s="140" t="s">
        <v>3113</v>
      </c>
      <c r="C86" s="140" t="s">
        <v>3114</v>
      </c>
    </row>
    <row r="87" spans="1:3" s="68" customFormat="1" x14ac:dyDescent="0.3">
      <c r="A87" s="140" t="s">
        <v>1361</v>
      </c>
      <c r="B87" s="140" t="s">
        <v>1126</v>
      </c>
      <c r="C87" s="140" t="s">
        <v>1126</v>
      </c>
    </row>
    <row r="88" spans="1:3" s="68" customFormat="1" x14ac:dyDescent="0.3">
      <c r="A88" s="140" t="s">
        <v>1361</v>
      </c>
      <c r="B88" s="140" t="s">
        <v>1214</v>
      </c>
      <c r="C88" s="140" t="s">
        <v>1214</v>
      </c>
    </row>
    <row r="89" spans="1:3" s="68" customFormat="1" x14ac:dyDescent="0.3">
      <c r="A89" s="140" t="s">
        <v>1361</v>
      </c>
      <c r="B89" s="140" t="s">
        <v>1154</v>
      </c>
      <c r="C89" s="140" t="s">
        <v>1154</v>
      </c>
    </row>
    <row r="90" spans="1:3" s="68" customFormat="1" x14ac:dyDescent="0.3">
      <c r="A90" s="140" t="s">
        <v>1361</v>
      </c>
      <c r="B90" s="140" t="s">
        <v>3115</v>
      </c>
      <c r="C90" s="140" t="s">
        <v>3115</v>
      </c>
    </row>
    <row r="91" spans="1:3" s="68" customFormat="1" x14ac:dyDescent="0.3">
      <c r="A91" s="140" t="s">
        <v>1361</v>
      </c>
      <c r="B91" s="140" t="s">
        <v>3116</v>
      </c>
      <c r="C91" s="140" t="s">
        <v>3117</v>
      </c>
    </row>
    <row r="92" spans="1:3" s="68" customFormat="1" x14ac:dyDescent="0.3">
      <c r="A92" s="140" t="s">
        <v>1361</v>
      </c>
      <c r="B92" s="140" t="s">
        <v>3118</v>
      </c>
      <c r="C92" s="140" t="s">
        <v>3119</v>
      </c>
    </row>
    <row r="93" spans="1:3" s="68" customFormat="1" x14ac:dyDescent="0.3">
      <c r="A93" s="140" t="s">
        <v>1361</v>
      </c>
      <c r="B93" s="140" t="s">
        <v>1115</v>
      </c>
      <c r="C93" s="140" t="s">
        <v>3120</v>
      </c>
    </row>
    <row r="94" spans="1:3" s="68" customFormat="1" x14ac:dyDescent="0.3">
      <c r="A94" s="140" t="s">
        <v>1361</v>
      </c>
      <c r="B94" s="140" t="s">
        <v>1109</v>
      </c>
      <c r="C94" s="140" t="s">
        <v>3121</v>
      </c>
    </row>
    <row r="95" spans="1:3" x14ac:dyDescent="0.3">
      <c r="A95" s="68"/>
      <c r="B95" s="68"/>
      <c r="C95" s="68"/>
    </row>
    <row r="96" spans="1:3" x14ac:dyDescent="0.3">
      <c r="A96" s="43" t="s">
        <v>1420</v>
      </c>
      <c r="B96" s="43" t="s">
        <v>1453</v>
      </c>
      <c r="C96" s="43" t="s">
        <v>1454</v>
      </c>
    </row>
    <row r="97" spans="1:3" x14ac:dyDescent="0.3">
      <c r="A97" s="43" t="s">
        <v>1420</v>
      </c>
      <c r="B97" s="43" t="s">
        <v>1554</v>
      </c>
      <c r="C97" s="43" t="s">
        <v>1555</v>
      </c>
    </row>
    <row r="98" spans="1:3" x14ac:dyDescent="0.3">
      <c r="A98" s="43" t="s">
        <v>1420</v>
      </c>
      <c r="B98" s="43" t="s">
        <v>1615</v>
      </c>
      <c r="C98" s="43" t="s">
        <v>1616</v>
      </c>
    </row>
    <row r="99" spans="1:3" x14ac:dyDescent="0.3">
      <c r="A99" s="43" t="s">
        <v>1420</v>
      </c>
      <c r="B99" s="43" t="s">
        <v>1642</v>
      </c>
      <c r="C99" s="43" t="s">
        <v>1643</v>
      </c>
    </row>
    <row r="100" spans="1:3" x14ac:dyDescent="0.3">
      <c r="A100" s="43" t="s">
        <v>1420</v>
      </c>
      <c r="B100" s="43" t="s">
        <v>1669</v>
      </c>
      <c r="C100" s="43" t="s">
        <v>3122</v>
      </c>
    </row>
    <row r="101" spans="1:3" x14ac:dyDescent="0.3">
      <c r="A101" s="43" t="s">
        <v>1420</v>
      </c>
      <c r="B101" s="43" t="s">
        <v>1697</v>
      </c>
      <c r="C101" s="43" t="s">
        <v>1698</v>
      </c>
    </row>
    <row r="102" spans="1:3" x14ac:dyDescent="0.3">
      <c r="A102" s="43" t="s">
        <v>1420</v>
      </c>
      <c r="B102" s="43" t="s">
        <v>1769</v>
      </c>
      <c r="C102" s="43" t="s">
        <v>1770</v>
      </c>
    </row>
    <row r="103" spans="1:3" x14ac:dyDescent="0.3">
      <c r="A103" s="43" t="s">
        <v>1420</v>
      </c>
      <c r="B103" s="43" t="s">
        <v>1840</v>
      </c>
      <c r="C103" s="43" t="s">
        <v>1841</v>
      </c>
    </row>
    <row r="104" spans="1:3" x14ac:dyDescent="0.3">
      <c r="A104" s="43" t="s">
        <v>1420</v>
      </c>
      <c r="B104" s="43" t="s">
        <v>1867</v>
      </c>
      <c r="C104" s="43" t="s">
        <v>1868</v>
      </c>
    </row>
    <row r="105" spans="1:3" x14ac:dyDescent="0.3">
      <c r="A105" s="43" t="s">
        <v>1420</v>
      </c>
      <c r="B105" s="43" t="s">
        <v>2056</v>
      </c>
      <c r="C105" s="43" t="s">
        <v>3123</v>
      </c>
    </row>
    <row r="106" spans="1:3" x14ac:dyDescent="0.3">
      <c r="A106" s="43" t="s">
        <v>1420</v>
      </c>
      <c r="B106" s="43" t="s">
        <v>2088</v>
      </c>
      <c r="C106" s="43" t="s">
        <v>2089</v>
      </c>
    </row>
    <row r="107" spans="1:3" x14ac:dyDescent="0.3">
      <c r="A107" s="43" t="s">
        <v>1420</v>
      </c>
      <c r="B107" s="43" t="s">
        <v>2113</v>
      </c>
      <c r="C107" s="43" t="s">
        <v>2114</v>
      </c>
    </row>
    <row r="108" spans="1:3" x14ac:dyDescent="0.3">
      <c r="A108" s="43" t="s">
        <v>1420</v>
      </c>
      <c r="B108" s="43" t="s">
        <v>2138</v>
      </c>
      <c r="C108" s="43" t="s">
        <v>3124</v>
      </c>
    </row>
    <row r="109" spans="1:3" s="197" customFormat="1" x14ac:dyDescent="0.3">
      <c r="A109" s="197" t="s">
        <v>1420</v>
      </c>
      <c r="B109" s="197" t="s">
        <v>4615</v>
      </c>
      <c r="C109" s="197" t="s">
        <v>4907</v>
      </c>
    </row>
    <row r="110" spans="1:3" s="197" customFormat="1" x14ac:dyDescent="0.3">
      <c r="A110" s="197" t="s">
        <v>1420</v>
      </c>
      <c r="B110" s="197" t="s">
        <v>4639</v>
      </c>
      <c r="C110" s="197" t="s">
        <v>4908</v>
      </c>
    </row>
    <row r="111" spans="1:3" s="197" customFormat="1" x14ac:dyDescent="0.3">
      <c r="A111" s="197" t="s">
        <v>1420</v>
      </c>
      <c r="B111" s="197" t="s">
        <v>4662</v>
      </c>
      <c r="C111" s="197" t="s">
        <v>4909</v>
      </c>
    </row>
    <row r="112" spans="1:3" s="197" customFormat="1" x14ac:dyDescent="0.3">
      <c r="A112" s="197" t="s">
        <v>1420</v>
      </c>
      <c r="B112" s="197" t="s">
        <v>4685</v>
      </c>
      <c r="C112" s="197" t="s">
        <v>4910</v>
      </c>
    </row>
    <row r="113" spans="1:5" x14ac:dyDescent="0.3">
      <c r="A113" s="43" t="s">
        <v>1420</v>
      </c>
      <c r="B113" s="43" t="s">
        <v>2163</v>
      </c>
      <c r="C113" s="43" t="s">
        <v>2164</v>
      </c>
    </row>
    <row r="114" spans="1:5" x14ac:dyDescent="0.3">
      <c r="A114" s="43" t="s">
        <v>1420</v>
      </c>
      <c r="B114" s="43" t="s">
        <v>2188</v>
      </c>
      <c r="C114" s="43" t="s">
        <v>2189</v>
      </c>
    </row>
    <row r="115" spans="1:5" x14ac:dyDescent="0.3">
      <c r="A115" s="43" t="s">
        <v>1420</v>
      </c>
      <c r="B115" s="43" t="s">
        <v>2214</v>
      </c>
      <c r="C115" s="43" t="s">
        <v>2215</v>
      </c>
    </row>
    <row r="116" spans="1:5" x14ac:dyDescent="0.3">
      <c r="A116" s="43" t="s">
        <v>1420</v>
      </c>
      <c r="B116" s="43" t="s">
        <v>2703</v>
      </c>
      <c r="C116" s="43" t="s">
        <v>3125</v>
      </c>
    </row>
    <row r="117" spans="1:5" x14ac:dyDescent="0.3">
      <c r="A117" s="43" t="s">
        <v>1420</v>
      </c>
      <c r="B117" s="43" t="s">
        <v>2716</v>
      </c>
      <c r="C117" s="43" t="s">
        <v>3126</v>
      </c>
    </row>
    <row r="118" spans="1:5" x14ac:dyDescent="0.3">
      <c r="A118" s="43" t="s">
        <v>1420</v>
      </c>
      <c r="B118" s="43" t="s">
        <v>2735</v>
      </c>
      <c r="C118" s="43" t="s">
        <v>2736</v>
      </c>
    </row>
    <row r="119" spans="1:5" x14ac:dyDescent="0.3">
      <c r="A119" s="43" t="s">
        <v>1420</v>
      </c>
      <c r="B119" s="43" t="s">
        <v>2873</v>
      </c>
      <c r="C119" s="43" t="s">
        <v>2874</v>
      </c>
      <c r="E119" s="68"/>
    </row>
    <row r="121" spans="1:5" x14ac:dyDescent="0.3">
      <c r="A121" s="43" t="s">
        <v>1426</v>
      </c>
      <c r="B121" s="43" t="s">
        <v>2056</v>
      </c>
      <c r="C121" s="43" t="s">
        <v>3123</v>
      </c>
    </row>
    <row r="122" spans="1:5" x14ac:dyDescent="0.3">
      <c r="A122" s="43" t="s">
        <v>1426</v>
      </c>
      <c r="B122" s="43" t="s">
        <v>2088</v>
      </c>
      <c r="C122" s="43" t="s">
        <v>2089</v>
      </c>
    </row>
    <row r="123" spans="1:5" x14ac:dyDescent="0.3">
      <c r="A123" s="43" t="s">
        <v>1426</v>
      </c>
      <c r="B123" s="43" t="s">
        <v>2113</v>
      </c>
      <c r="C123" s="43" t="s">
        <v>2114</v>
      </c>
    </row>
    <row r="124" spans="1:5" x14ac:dyDescent="0.3">
      <c r="A124" s="43" t="s">
        <v>1426</v>
      </c>
      <c r="B124" s="43" t="s">
        <v>2138</v>
      </c>
      <c r="C124" s="43" t="s">
        <v>3124</v>
      </c>
    </row>
    <row r="125" spans="1:5" x14ac:dyDescent="0.3">
      <c r="A125" s="43" t="s">
        <v>1426</v>
      </c>
      <c r="B125" s="43" t="s">
        <v>2163</v>
      </c>
      <c r="C125" s="43" t="s">
        <v>2164</v>
      </c>
    </row>
    <row r="126" spans="1:5" x14ac:dyDescent="0.3">
      <c r="A126" s="43" t="s">
        <v>1426</v>
      </c>
      <c r="B126" s="43" t="s">
        <v>2188</v>
      </c>
      <c r="C126" s="43" t="s">
        <v>2189</v>
      </c>
    </row>
    <row r="127" spans="1:5" x14ac:dyDescent="0.3">
      <c r="A127" s="43" t="s">
        <v>1426</v>
      </c>
      <c r="B127" s="43" t="s">
        <v>2214</v>
      </c>
      <c r="C127" s="43" t="s">
        <v>2215</v>
      </c>
    </row>
    <row r="128" spans="1:5" x14ac:dyDescent="0.3">
      <c r="A128" s="43" t="s">
        <v>1426</v>
      </c>
      <c r="B128" s="43" t="s">
        <v>2703</v>
      </c>
      <c r="C128" s="43" t="s">
        <v>3125</v>
      </c>
    </row>
    <row r="129" spans="1:3" x14ac:dyDescent="0.3">
      <c r="A129" s="43" t="s">
        <v>1426</v>
      </c>
      <c r="B129" s="43" t="s">
        <v>2716</v>
      </c>
      <c r="C129" s="43" t="s">
        <v>3126</v>
      </c>
    </row>
    <row r="130" spans="1:3" x14ac:dyDescent="0.3">
      <c r="A130" s="43" t="s">
        <v>1426</v>
      </c>
      <c r="B130" s="43" t="s">
        <v>2735</v>
      </c>
      <c r="C130" s="43" t="s">
        <v>2736</v>
      </c>
    </row>
    <row r="131" spans="1:3" s="197" customFormat="1" x14ac:dyDescent="0.3">
      <c r="A131" s="197" t="s">
        <v>1426</v>
      </c>
      <c r="B131" s="197" t="s">
        <v>4708</v>
      </c>
      <c r="C131" s="197" t="s">
        <v>4709</v>
      </c>
    </row>
    <row r="132" spans="1:3" s="197" customFormat="1" x14ac:dyDescent="0.3">
      <c r="A132" s="197" t="s">
        <v>1426</v>
      </c>
      <c r="B132" s="198" t="s">
        <v>4732</v>
      </c>
      <c r="C132" s="197" t="s">
        <v>4911</v>
      </c>
    </row>
    <row r="133" spans="1:3" s="197" customFormat="1" x14ac:dyDescent="0.3">
      <c r="A133" s="197" t="s">
        <v>1426</v>
      </c>
      <c r="B133" s="198" t="s">
        <v>4280</v>
      </c>
      <c r="C133" s="197" t="s">
        <v>4912</v>
      </c>
    </row>
    <row r="134" spans="1:3" s="197" customFormat="1" x14ac:dyDescent="0.3">
      <c r="A134" s="197" t="s">
        <v>1426</v>
      </c>
      <c r="B134" s="198" t="s">
        <v>4778</v>
      </c>
      <c r="C134" s="197" t="s">
        <v>4913</v>
      </c>
    </row>
    <row r="135" spans="1:3" s="197" customFormat="1" x14ac:dyDescent="0.3">
      <c r="A135" s="197" t="s">
        <v>1426</v>
      </c>
      <c r="B135" s="198" t="s">
        <v>4802</v>
      </c>
      <c r="C135" s="197" t="s">
        <v>4914</v>
      </c>
    </row>
    <row r="136" spans="1:3" s="197" customFormat="1" x14ac:dyDescent="0.3">
      <c r="A136" s="197" t="s">
        <v>1426</v>
      </c>
      <c r="B136" s="198" t="s">
        <v>4268</v>
      </c>
      <c r="C136" s="197" t="s">
        <v>4915</v>
      </c>
    </row>
    <row r="137" spans="1:3" x14ac:dyDescent="0.3">
      <c r="A137" s="43" t="s">
        <v>1438</v>
      </c>
      <c r="B137" s="43" t="s">
        <v>2703</v>
      </c>
      <c r="C137" s="43" t="s">
        <v>3125</v>
      </c>
    </row>
    <row r="138" spans="1:3" x14ac:dyDescent="0.3">
      <c r="A138" s="43" t="s">
        <v>1438</v>
      </c>
      <c r="B138" s="43" t="s">
        <v>2716</v>
      </c>
      <c r="C138" s="43" t="s">
        <v>3126</v>
      </c>
    </row>
    <row r="139" spans="1:3" x14ac:dyDescent="0.3">
      <c r="A139" s="43" t="s">
        <v>1438</v>
      </c>
      <c r="B139" s="43" t="s">
        <v>2735</v>
      </c>
      <c r="C139" s="43" t="s">
        <v>2736</v>
      </c>
    </row>
    <row r="141" spans="1:3" x14ac:dyDescent="0.3">
      <c r="A141" s="43" t="s">
        <v>3127</v>
      </c>
      <c r="B141" s="43" t="s">
        <v>2746</v>
      </c>
      <c r="C141" s="43" t="s">
        <v>3128</v>
      </c>
    </row>
    <row r="142" spans="1:3" x14ac:dyDescent="0.3">
      <c r="A142" s="43" t="s">
        <v>3127</v>
      </c>
      <c r="B142" s="43" t="s">
        <v>1276</v>
      </c>
      <c r="C142" s="43" t="s">
        <v>2756</v>
      </c>
    </row>
    <row r="144" spans="1:3" x14ac:dyDescent="0.3">
      <c r="A144" s="43" t="s">
        <v>1429</v>
      </c>
      <c r="B144" s="43" t="s">
        <v>3129</v>
      </c>
      <c r="C144" s="43" t="s">
        <v>3130</v>
      </c>
    </row>
    <row r="145" spans="1:5" x14ac:dyDescent="0.3">
      <c r="A145" s="43" t="s">
        <v>1429</v>
      </c>
      <c r="B145" s="43" t="s">
        <v>3071</v>
      </c>
      <c r="C145" s="43" t="s">
        <v>3072</v>
      </c>
      <c r="E145" s="68"/>
    </row>
    <row r="146" spans="1:5" x14ac:dyDescent="0.3">
      <c r="A146" s="43" t="s">
        <v>1429</v>
      </c>
      <c r="B146" s="43" t="s">
        <v>1213</v>
      </c>
      <c r="C146" s="43" t="s">
        <v>3073</v>
      </c>
    </row>
    <row r="147" spans="1:5" x14ac:dyDescent="0.3">
      <c r="A147" s="43" t="s">
        <v>1429</v>
      </c>
      <c r="B147" s="43" t="s">
        <v>3074</v>
      </c>
      <c r="C147" s="43" t="s">
        <v>3075</v>
      </c>
    </row>
    <row r="148" spans="1:5" x14ac:dyDescent="0.3">
      <c r="A148" s="43" t="s">
        <v>1429</v>
      </c>
      <c r="B148" s="43" t="s">
        <v>3076</v>
      </c>
      <c r="C148" s="43" t="s">
        <v>3077</v>
      </c>
    </row>
    <row r="149" spans="1:5" x14ac:dyDescent="0.3">
      <c r="A149" s="43" t="s">
        <v>1429</v>
      </c>
      <c r="B149" s="43" t="s">
        <v>3078</v>
      </c>
      <c r="C149" s="43" t="s">
        <v>3079</v>
      </c>
    </row>
    <row r="150" spans="1:5" x14ac:dyDescent="0.3">
      <c r="A150" s="43" t="s">
        <v>1429</v>
      </c>
      <c r="B150" s="43" t="s">
        <v>3080</v>
      </c>
      <c r="C150" s="43" t="s">
        <v>3081</v>
      </c>
    </row>
    <row r="152" spans="1:5" x14ac:dyDescent="0.3">
      <c r="A152" s="43" t="s">
        <v>1435</v>
      </c>
      <c r="B152" s="43" t="s">
        <v>3129</v>
      </c>
      <c r="C152" s="43" t="s">
        <v>3130</v>
      </c>
    </row>
    <row r="153" spans="1:5" x14ac:dyDescent="0.3">
      <c r="A153" s="43" t="s">
        <v>1435</v>
      </c>
      <c r="B153" s="43" t="s">
        <v>1079</v>
      </c>
      <c r="C153" s="43" t="s">
        <v>3067</v>
      </c>
    </row>
    <row r="154" spans="1:5" x14ac:dyDescent="0.3">
      <c r="A154" s="43" t="s">
        <v>1435</v>
      </c>
      <c r="B154" s="43" t="s">
        <v>3071</v>
      </c>
      <c r="C154" s="43" t="s">
        <v>3072</v>
      </c>
      <c r="E154" s="68"/>
    </row>
    <row r="155" spans="1:5" x14ac:dyDescent="0.3">
      <c r="A155" s="43" t="s">
        <v>1435</v>
      </c>
      <c r="B155" s="43" t="s">
        <v>3074</v>
      </c>
      <c r="C155" s="43" t="s">
        <v>3075</v>
      </c>
    </row>
    <row r="156" spans="1:5" x14ac:dyDescent="0.3">
      <c r="A156" s="43" t="s">
        <v>1435</v>
      </c>
      <c r="B156" s="43" t="s">
        <v>3076</v>
      </c>
      <c r="C156" s="43" t="s">
        <v>3077</v>
      </c>
    </row>
    <row r="157" spans="1:5" x14ac:dyDescent="0.3">
      <c r="A157" s="43" t="s">
        <v>1435</v>
      </c>
      <c r="B157" s="43" t="s">
        <v>3078</v>
      </c>
      <c r="C157" s="43" t="s">
        <v>3079</v>
      </c>
    </row>
    <row r="158" spans="1:5" x14ac:dyDescent="0.3">
      <c r="A158" s="43" t="s">
        <v>1435</v>
      </c>
      <c r="B158" s="43" t="s">
        <v>3080</v>
      </c>
      <c r="C158" s="43" t="s">
        <v>3081</v>
      </c>
    </row>
    <row r="160" spans="1:5" x14ac:dyDescent="0.3">
      <c r="A160" s="43" t="s">
        <v>1447</v>
      </c>
      <c r="B160" s="43" t="s">
        <v>2894</v>
      </c>
      <c r="C160" s="43" t="s">
        <v>2895</v>
      </c>
    </row>
    <row r="161" spans="1:3" x14ac:dyDescent="0.3">
      <c r="A161" s="43" t="s">
        <v>1447</v>
      </c>
      <c r="B161" s="43" t="s">
        <v>2896</v>
      </c>
      <c r="C161" s="43" t="s">
        <v>2897</v>
      </c>
    </row>
    <row r="162" spans="1:3" x14ac:dyDescent="0.3">
      <c r="A162" s="43" t="s">
        <v>1447</v>
      </c>
      <c r="B162" s="43" t="s">
        <v>2898</v>
      </c>
      <c r="C162" s="43" t="s">
        <v>2899</v>
      </c>
    </row>
    <row r="164" spans="1:3" x14ac:dyDescent="0.3">
      <c r="A164" s="43" t="s">
        <v>1450</v>
      </c>
      <c r="B164" s="43" t="s">
        <v>1453</v>
      </c>
      <c r="C164" s="43" t="s">
        <v>1454</v>
      </c>
    </row>
    <row r="165" spans="1:3" x14ac:dyDescent="0.3">
      <c r="A165" s="43" t="s">
        <v>1450</v>
      </c>
      <c r="B165" s="43" t="s">
        <v>1554</v>
      </c>
      <c r="C165" s="43" t="s">
        <v>1555</v>
      </c>
    </row>
    <row r="166" spans="1:3" x14ac:dyDescent="0.3">
      <c r="A166" s="43" t="s">
        <v>1450</v>
      </c>
      <c r="B166" s="43" t="s">
        <v>1697</v>
      </c>
      <c r="C166" s="43" t="s">
        <v>1698</v>
      </c>
    </row>
    <row r="167" spans="1:3" x14ac:dyDescent="0.3">
      <c r="A167" s="43" t="s">
        <v>1450</v>
      </c>
      <c r="B167" s="43" t="s">
        <v>1769</v>
      </c>
      <c r="C167" s="43" t="s">
        <v>1770</v>
      </c>
    </row>
    <row r="169" spans="1:3" x14ac:dyDescent="0.3">
      <c r="A169" s="68" t="s">
        <v>3131</v>
      </c>
      <c r="B169" s="158" t="s">
        <v>1101</v>
      </c>
      <c r="C169" s="158" t="s">
        <v>3132</v>
      </c>
    </row>
    <row r="170" spans="1:3" x14ac:dyDescent="0.3">
      <c r="A170" s="68" t="s">
        <v>3131</v>
      </c>
      <c r="B170" s="158" t="s">
        <v>1082</v>
      </c>
      <c r="C170" s="158" t="s">
        <v>3133</v>
      </c>
    </row>
    <row r="171" spans="1:3" x14ac:dyDescent="0.3">
      <c r="A171" s="68"/>
      <c r="B171" s="158"/>
      <c r="C171" s="158"/>
    </row>
    <row r="172" spans="1:3" x14ac:dyDescent="0.3">
      <c r="A172" s="68" t="s">
        <v>3134</v>
      </c>
      <c r="B172" s="158" t="s">
        <v>1101</v>
      </c>
      <c r="C172" s="158" t="s">
        <v>3132</v>
      </c>
    </row>
    <row r="173" spans="1:3" x14ac:dyDescent="0.3">
      <c r="A173" s="68" t="s">
        <v>3134</v>
      </c>
      <c r="B173" s="158" t="s">
        <v>1082</v>
      </c>
      <c r="C173" s="158" t="s">
        <v>3133</v>
      </c>
    </row>
    <row r="174" spans="1:3" x14ac:dyDescent="0.3">
      <c r="A174" s="68" t="s">
        <v>3134</v>
      </c>
      <c r="B174" s="158" t="s">
        <v>1109</v>
      </c>
      <c r="C174" s="140" t="s">
        <v>3121</v>
      </c>
    </row>
    <row r="175" spans="1:3" x14ac:dyDescent="0.3">
      <c r="A175" s="68"/>
      <c r="B175" s="158"/>
      <c r="C175" s="140"/>
    </row>
    <row r="176" spans="1:3" x14ac:dyDescent="0.3">
      <c r="A176" s="42" t="s">
        <v>3135</v>
      </c>
      <c r="B176" s="42" t="s">
        <v>1099</v>
      </c>
      <c r="C176" s="42" t="s">
        <v>3136</v>
      </c>
    </row>
    <row r="177" spans="1:3" x14ac:dyDescent="0.3">
      <c r="A177" s="42" t="s">
        <v>3135</v>
      </c>
      <c r="B177" s="42" t="s">
        <v>1080</v>
      </c>
      <c r="C177" s="42" t="s">
        <v>3137</v>
      </c>
    </row>
    <row r="178" spans="1:3" x14ac:dyDescent="0.3">
      <c r="A178" s="42" t="s">
        <v>3135</v>
      </c>
      <c r="B178" s="42" t="s">
        <v>1146</v>
      </c>
      <c r="C178" s="42" t="s">
        <v>3138</v>
      </c>
    </row>
    <row r="180" spans="1:3" x14ac:dyDescent="0.3">
      <c r="A180" s="43" t="s">
        <v>19</v>
      </c>
      <c r="B180" s="43" t="s">
        <v>1092</v>
      </c>
      <c r="C180" s="43" t="s">
        <v>3139</v>
      </c>
    </row>
    <row r="181" spans="1:3" x14ac:dyDescent="0.3">
      <c r="A181" s="43" t="s">
        <v>19</v>
      </c>
      <c r="B181" s="43" t="s">
        <v>1100</v>
      </c>
      <c r="C181" s="43" t="s">
        <v>3140</v>
      </c>
    </row>
    <row r="182" spans="1:3" x14ac:dyDescent="0.3">
      <c r="A182" s="43" t="s">
        <v>19</v>
      </c>
      <c r="B182" s="43" t="s">
        <v>1127</v>
      </c>
      <c r="C182" s="43" t="s">
        <v>3141</v>
      </c>
    </row>
    <row r="183" spans="1:3" x14ac:dyDescent="0.3">
      <c r="A183" s="43" t="s">
        <v>19</v>
      </c>
      <c r="B183" s="43" t="s">
        <v>3142</v>
      </c>
      <c r="C183" s="43" t="s">
        <v>3143</v>
      </c>
    </row>
    <row r="184" spans="1:3" x14ac:dyDescent="0.3">
      <c r="A184" s="43" t="s">
        <v>19</v>
      </c>
      <c r="B184" s="43" t="s">
        <v>1115</v>
      </c>
      <c r="C184" s="43" t="s">
        <v>3144</v>
      </c>
    </row>
    <row r="186" spans="1:3" x14ac:dyDescent="0.3">
      <c r="A186" s="43" t="s">
        <v>74</v>
      </c>
      <c r="B186" s="43" t="s">
        <v>1162</v>
      </c>
      <c r="C186" s="43" t="s">
        <v>3145</v>
      </c>
    </row>
    <row r="187" spans="1:3" x14ac:dyDescent="0.3">
      <c r="A187" s="43" t="s">
        <v>74</v>
      </c>
      <c r="B187" s="43" t="s">
        <v>1161</v>
      </c>
      <c r="C187" s="43" t="s">
        <v>3146</v>
      </c>
    </row>
    <row r="188" spans="1:3" x14ac:dyDescent="0.3">
      <c r="A188" s="43" t="s">
        <v>74</v>
      </c>
      <c r="B188" s="43" t="s">
        <v>1160</v>
      </c>
      <c r="C188" s="43" t="s">
        <v>3147</v>
      </c>
    </row>
    <row r="189" spans="1:3" x14ac:dyDescent="0.3">
      <c r="A189" s="43" t="s">
        <v>74</v>
      </c>
      <c r="B189" s="43" t="s">
        <v>1084</v>
      </c>
      <c r="C189" s="43" t="s">
        <v>3148</v>
      </c>
    </row>
    <row r="190" spans="1:3" x14ac:dyDescent="0.3">
      <c r="A190" s="43" t="s">
        <v>74</v>
      </c>
      <c r="B190" s="43" t="s">
        <v>1115</v>
      </c>
      <c r="C190" s="43" t="s">
        <v>3144</v>
      </c>
    </row>
    <row r="192" spans="1:3" x14ac:dyDescent="0.3">
      <c r="A192" s="43" t="s">
        <v>52</v>
      </c>
      <c r="B192" s="43" t="s">
        <v>1102</v>
      </c>
      <c r="C192" s="43" t="s">
        <v>3149</v>
      </c>
    </row>
    <row r="193" spans="1:8" x14ac:dyDescent="0.3">
      <c r="A193" s="43" t="s">
        <v>52</v>
      </c>
      <c r="B193" s="43" t="s">
        <v>1159</v>
      </c>
      <c r="C193" s="43" t="s">
        <v>3150</v>
      </c>
    </row>
    <row r="194" spans="1:8" x14ac:dyDescent="0.3">
      <c r="A194" s="43" t="s">
        <v>52</v>
      </c>
      <c r="B194" s="43" t="s">
        <v>1115</v>
      </c>
      <c r="C194" s="43" t="s">
        <v>3144</v>
      </c>
    </row>
    <row r="196" spans="1:8" x14ac:dyDescent="0.3">
      <c r="A196" s="43" t="s">
        <v>60</v>
      </c>
      <c r="B196" s="43" t="s">
        <v>1104</v>
      </c>
      <c r="C196" s="43" t="s">
        <v>3151</v>
      </c>
    </row>
    <row r="197" spans="1:8" x14ac:dyDescent="0.3">
      <c r="A197" s="43" t="s">
        <v>60</v>
      </c>
      <c r="B197" s="43" t="s">
        <v>1083</v>
      </c>
      <c r="C197" s="43" t="s">
        <v>3152</v>
      </c>
    </row>
    <row r="198" spans="1:8" x14ac:dyDescent="0.3">
      <c r="A198" s="43" t="s">
        <v>60</v>
      </c>
      <c r="B198" s="43" t="s">
        <v>1115</v>
      </c>
      <c r="C198" s="43" t="s">
        <v>3144</v>
      </c>
    </row>
    <row r="200" spans="1:8" x14ac:dyDescent="0.3">
      <c r="A200" s="43" t="s">
        <v>88</v>
      </c>
      <c r="B200" s="43" t="s">
        <v>1086</v>
      </c>
      <c r="C200" s="43" t="s">
        <v>3153</v>
      </c>
      <c r="H200" s="43" t="s">
        <v>3154</v>
      </c>
    </row>
    <row r="201" spans="1:8" x14ac:dyDescent="0.3">
      <c r="A201" s="43" t="s">
        <v>88</v>
      </c>
      <c r="B201" s="43" t="s">
        <v>1138</v>
      </c>
      <c r="C201" s="43" t="s">
        <v>3155</v>
      </c>
      <c r="H201" s="43" t="s">
        <v>3156</v>
      </c>
    </row>
    <row r="202" spans="1:8" x14ac:dyDescent="0.3">
      <c r="A202" s="43" t="s">
        <v>88</v>
      </c>
      <c r="B202" s="43" t="s">
        <v>1115</v>
      </c>
      <c r="C202" s="43" t="s">
        <v>3144</v>
      </c>
    </row>
    <row r="203" spans="1:8" x14ac:dyDescent="0.3">
      <c r="A203" s="42"/>
      <c r="B203" s="42"/>
      <c r="C203" s="42"/>
    </row>
    <row r="204" spans="1:8" s="199" customFormat="1" x14ac:dyDescent="0.3">
      <c r="A204" s="199" t="s">
        <v>3157</v>
      </c>
      <c r="B204" s="199" t="s">
        <v>1081</v>
      </c>
      <c r="C204" s="199" t="s">
        <v>3158</v>
      </c>
    </row>
    <row r="205" spans="1:8" s="199" customFormat="1" x14ac:dyDescent="0.3">
      <c r="A205" s="199" t="s">
        <v>3157</v>
      </c>
      <c r="B205" s="199" t="s">
        <v>1103</v>
      </c>
      <c r="C205" s="199" t="s">
        <v>3159</v>
      </c>
      <c r="H205" s="199" t="s">
        <v>3160</v>
      </c>
    </row>
    <row r="206" spans="1:8" s="199" customFormat="1" x14ac:dyDescent="0.3">
      <c r="A206" s="199" t="s">
        <v>3157</v>
      </c>
      <c r="B206" s="199" t="s">
        <v>1085</v>
      </c>
      <c r="C206" s="199" t="s">
        <v>3161</v>
      </c>
    </row>
    <row r="207" spans="1:8" s="199" customFormat="1" x14ac:dyDescent="0.3">
      <c r="A207" s="199" t="s">
        <v>3157</v>
      </c>
      <c r="B207" s="199" t="s">
        <v>1093</v>
      </c>
      <c r="C207" s="199" t="s">
        <v>3162</v>
      </c>
      <c r="H207" s="199" t="s">
        <v>3163</v>
      </c>
    </row>
    <row r="208" spans="1:8" s="199" customFormat="1" x14ac:dyDescent="0.3">
      <c r="C208" s="199" t="s">
        <v>4916</v>
      </c>
    </row>
    <row r="209" spans="1:8" s="199" customFormat="1" x14ac:dyDescent="0.3">
      <c r="A209" s="199" t="s">
        <v>3157</v>
      </c>
      <c r="B209" s="199" t="s">
        <v>1115</v>
      </c>
      <c r="C209" s="199" t="s">
        <v>3164</v>
      </c>
    </row>
    <row r="211" spans="1:8" x14ac:dyDescent="0.3">
      <c r="A211" s="43" t="s">
        <v>3165</v>
      </c>
      <c r="B211" s="43" t="s">
        <v>1081</v>
      </c>
      <c r="C211" s="43" t="s">
        <v>3158</v>
      </c>
    </row>
    <row r="212" spans="1:8" x14ac:dyDescent="0.3">
      <c r="A212" s="43" t="s">
        <v>3165</v>
      </c>
      <c r="B212" s="43" t="s">
        <v>1103</v>
      </c>
      <c r="C212" s="43" t="s">
        <v>3159</v>
      </c>
      <c r="H212" s="43" t="s">
        <v>3160</v>
      </c>
    </row>
    <row r="213" spans="1:8" x14ac:dyDescent="0.3">
      <c r="A213" s="43" t="s">
        <v>3165</v>
      </c>
      <c r="B213" s="43" t="s">
        <v>1085</v>
      </c>
      <c r="C213" s="43" t="s">
        <v>3161</v>
      </c>
    </row>
    <row r="214" spans="1:8" x14ac:dyDescent="0.3">
      <c r="A214" s="43" t="s">
        <v>3165</v>
      </c>
      <c r="B214" s="43" t="s">
        <v>1093</v>
      </c>
      <c r="C214" s="43" t="s">
        <v>3162</v>
      </c>
      <c r="H214" s="43" t="s">
        <v>3163</v>
      </c>
    </row>
    <row r="215" spans="1:8" x14ac:dyDescent="0.3">
      <c r="A215" s="43" t="s">
        <v>3165</v>
      </c>
      <c r="B215" s="43" t="s">
        <v>1115</v>
      </c>
      <c r="C215" s="43" t="s">
        <v>3164</v>
      </c>
    </row>
    <row r="217" spans="1:8" x14ac:dyDescent="0.3">
      <c r="A217" s="43" t="s">
        <v>3166</v>
      </c>
      <c r="B217" s="43" t="s">
        <v>3167</v>
      </c>
      <c r="C217" s="43" t="s">
        <v>3168</v>
      </c>
    </row>
    <row r="218" spans="1:8" x14ac:dyDescent="0.3">
      <c r="A218" s="43" t="s">
        <v>3166</v>
      </c>
      <c r="B218" s="43" t="s">
        <v>2088</v>
      </c>
      <c r="C218" s="43" t="s">
        <v>3169</v>
      </c>
    </row>
    <row r="219" spans="1:8" x14ac:dyDescent="0.3">
      <c r="A219" s="43" t="s">
        <v>3166</v>
      </c>
      <c r="B219" s="43" t="s">
        <v>1115</v>
      </c>
      <c r="C219" s="43" t="s">
        <v>3170</v>
      </c>
    </row>
    <row r="221" spans="1:8" x14ac:dyDescent="0.3">
      <c r="A221" s="43" t="s">
        <v>3171</v>
      </c>
      <c r="B221" s="43" t="s">
        <v>1085</v>
      </c>
      <c r="C221" s="43" t="s">
        <v>3172</v>
      </c>
    </row>
    <row r="222" spans="1:8" x14ac:dyDescent="0.3">
      <c r="A222" s="43" t="s">
        <v>3171</v>
      </c>
      <c r="B222" s="43" t="s">
        <v>1178</v>
      </c>
      <c r="C222" s="43" t="s">
        <v>3173</v>
      </c>
    </row>
    <row r="223" spans="1:8" x14ac:dyDescent="0.3">
      <c r="A223" s="43" t="s">
        <v>3171</v>
      </c>
      <c r="B223" s="43" t="s">
        <v>1115</v>
      </c>
      <c r="C223" s="43" t="s">
        <v>3170</v>
      </c>
    </row>
    <row r="225" spans="1:3" x14ac:dyDescent="0.3">
      <c r="A225" s="43" t="s">
        <v>3174</v>
      </c>
      <c r="B225" s="43" t="s">
        <v>1144</v>
      </c>
      <c r="C225" s="43" t="s">
        <v>3175</v>
      </c>
    </row>
    <row r="226" spans="1:3" x14ac:dyDescent="0.3">
      <c r="A226" s="43" t="s">
        <v>3174</v>
      </c>
      <c r="B226" s="43" t="s">
        <v>1115</v>
      </c>
      <c r="C226" s="43" t="s">
        <v>3176</v>
      </c>
    </row>
    <row r="228" spans="1:3" x14ac:dyDescent="0.3">
      <c r="A228" s="43" t="s">
        <v>3177</v>
      </c>
      <c r="B228" s="43" t="s">
        <v>1101</v>
      </c>
      <c r="C228" s="43" t="s">
        <v>3178</v>
      </c>
    </row>
    <row r="229" spans="1:3" x14ac:dyDescent="0.3">
      <c r="A229" s="43" t="s">
        <v>3177</v>
      </c>
      <c r="B229" s="43" t="s">
        <v>1082</v>
      </c>
      <c r="C229" s="43" t="s">
        <v>3179</v>
      </c>
    </row>
    <row r="230" spans="1:3" x14ac:dyDescent="0.3">
      <c r="A230" s="43" t="s">
        <v>3177</v>
      </c>
      <c r="B230" s="43" t="s">
        <v>1109</v>
      </c>
      <c r="C230" s="140" t="s">
        <v>3121</v>
      </c>
    </row>
    <row r="232" spans="1:3" x14ac:dyDescent="0.3">
      <c r="A232" s="43" t="s">
        <v>3180</v>
      </c>
      <c r="B232" s="43" t="s">
        <v>3181</v>
      </c>
      <c r="C232" s="43" t="s">
        <v>3182</v>
      </c>
    </row>
    <row r="233" spans="1:3" x14ac:dyDescent="0.3">
      <c r="A233" s="43" t="s">
        <v>3180</v>
      </c>
      <c r="B233" s="43" t="s">
        <v>3183</v>
      </c>
      <c r="C233" s="43" t="s">
        <v>3184</v>
      </c>
    </row>
    <row r="234" spans="1:3" x14ac:dyDescent="0.3">
      <c r="A234" s="43" t="s">
        <v>3180</v>
      </c>
      <c r="B234" s="43" t="s">
        <v>3185</v>
      </c>
      <c r="C234" s="43" t="s">
        <v>3186</v>
      </c>
    </row>
    <row r="235" spans="1:3" x14ac:dyDescent="0.3">
      <c r="A235" s="43" t="s">
        <v>3180</v>
      </c>
      <c r="B235" s="43" t="s">
        <v>1109</v>
      </c>
      <c r="C235" s="43" t="s">
        <v>3121</v>
      </c>
    </row>
    <row r="237" spans="1:3" x14ac:dyDescent="0.3">
      <c r="A237" s="43" t="s">
        <v>3187</v>
      </c>
      <c r="B237" s="43" t="s">
        <v>1125</v>
      </c>
      <c r="C237" s="43" t="s">
        <v>3133</v>
      </c>
    </row>
    <row r="238" spans="1:3" x14ac:dyDescent="0.3">
      <c r="A238" s="43" t="s">
        <v>3187</v>
      </c>
      <c r="B238" s="43" t="s">
        <v>1087</v>
      </c>
      <c r="C238" s="43" t="s">
        <v>3188</v>
      </c>
    </row>
    <row r="239" spans="1:3" x14ac:dyDescent="0.3">
      <c r="A239" s="43" t="s">
        <v>3187</v>
      </c>
      <c r="B239" s="43" t="s">
        <v>1105</v>
      </c>
      <c r="C239" s="43" t="s">
        <v>3189</v>
      </c>
    </row>
    <row r="240" spans="1:3" x14ac:dyDescent="0.3">
      <c r="A240" s="43" t="s">
        <v>3187</v>
      </c>
      <c r="B240" s="43" t="s">
        <v>1109</v>
      </c>
      <c r="C240" s="43" t="s">
        <v>3121</v>
      </c>
    </row>
    <row r="242" spans="1:3" x14ac:dyDescent="0.3">
      <c r="A242" s="43" t="s">
        <v>1087</v>
      </c>
      <c r="B242" s="43" t="s">
        <v>3190</v>
      </c>
      <c r="C242" s="43" t="s">
        <v>3191</v>
      </c>
    </row>
    <row r="243" spans="1:3" x14ac:dyDescent="0.3">
      <c r="A243" s="43" t="s">
        <v>1087</v>
      </c>
      <c r="B243" s="43" t="s">
        <v>3192</v>
      </c>
      <c r="C243" s="43" t="s">
        <v>3193</v>
      </c>
    </row>
    <row r="244" spans="1:3" x14ac:dyDescent="0.3">
      <c r="A244" s="43" t="s">
        <v>1087</v>
      </c>
      <c r="B244" s="43" t="s">
        <v>3194</v>
      </c>
      <c r="C244" s="43" t="s">
        <v>3195</v>
      </c>
    </row>
    <row r="245" spans="1:3" x14ac:dyDescent="0.3">
      <c r="A245" s="43" t="s">
        <v>1087</v>
      </c>
      <c r="B245" s="43" t="s">
        <v>3196</v>
      </c>
      <c r="C245" s="43" t="s">
        <v>3197</v>
      </c>
    </row>
    <row r="246" spans="1:3" x14ac:dyDescent="0.3">
      <c r="A246" s="43" t="s">
        <v>1087</v>
      </c>
      <c r="B246" s="43" t="s">
        <v>3198</v>
      </c>
      <c r="C246" s="43" t="s">
        <v>3199</v>
      </c>
    </row>
    <row r="247" spans="1:3" x14ac:dyDescent="0.3">
      <c r="A247" s="43" t="s">
        <v>1087</v>
      </c>
      <c r="B247" s="43" t="s">
        <v>3200</v>
      </c>
      <c r="C247" s="43" t="s">
        <v>3201</v>
      </c>
    </row>
    <row r="248" spans="1:3" x14ac:dyDescent="0.3">
      <c r="A248" s="43" t="s">
        <v>1087</v>
      </c>
      <c r="B248" s="43" t="s">
        <v>3202</v>
      </c>
      <c r="C248" s="43" t="s">
        <v>3203</v>
      </c>
    </row>
    <row r="249" spans="1:3" x14ac:dyDescent="0.3">
      <c r="A249" s="43" t="s">
        <v>1087</v>
      </c>
      <c r="B249" s="43" t="s">
        <v>3204</v>
      </c>
      <c r="C249" s="43" t="s">
        <v>3205</v>
      </c>
    </row>
    <row r="250" spans="1:3" x14ac:dyDescent="0.3">
      <c r="A250" s="43" t="s">
        <v>1087</v>
      </c>
      <c r="B250" s="43" t="s">
        <v>3206</v>
      </c>
      <c r="C250" s="43" t="s">
        <v>3207</v>
      </c>
    </row>
    <row r="251" spans="1:3" x14ac:dyDescent="0.3">
      <c r="A251" s="43" t="s">
        <v>1087</v>
      </c>
      <c r="B251" s="43" t="s">
        <v>3208</v>
      </c>
      <c r="C251" s="43" t="s">
        <v>3209</v>
      </c>
    </row>
    <row r="252" spans="1:3" x14ac:dyDescent="0.3">
      <c r="A252" s="43" t="s">
        <v>1087</v>
      </c>
      <c r="B252" s="43" t="s">
        <v>3210</v>
      </c>
      <c r="C252" s="43" t="s">
        <v>3211</v>
      </c>
    </row>
    <row r="253" spans="1:3" x14ac:dyDescent="0.3">
      <c r="A253" s="43" t="s">
        <v>1087</v>
      </c>
      <c r="B253" s="43" t="s">
        <v>1115</v>
      </c>
      <c r="C253" s="43" t="s">
        <v>3144</v>
      </c>
    </row>
    <row r="254" spans="1:3" x14ac:dyDescent="0.3">
      <c r="A254" s="43" t="s">
        <v>1087</v>
      </c>
      <c r="B254" s="43" t="s">
        <v>1109</v>
      </c>
      <c r="C254" s="140" t="s">
        <v>3121</v>
      </c>
    </row>
    <row r="256" spans="1:3" x14ac:dyDescent="0.3">
      <c r="A256" s="43" t="s">
        <v>1105</v>
      </c>
      <c r="B256" s="43" t="s">
        <v>3212</v>
      </c>
      <c r="C256" s="43" t="s">
        <v>3213</v>
      </c>
    </row>
    <row r="257" spans="1:3" x14ac:dyDescent="0.3">
      <c r="A257" s="43" t="s">
        <v>1105</v>
      </c>
      <c r="B257" s="43" t="s">
        <v>3214</v>
      </c>
      <c r="C257" s="43" t="s">
        <v>3215</v>
      </c>
    </row>
    <row r="258" spans="1:3" x14ac:dyDescent="0.3">
      <c r="A258" s="43" t="s">
        <v>1105</v>
      </c>
      <c r="B258" s="43" t="s">
        <v>3216</v>
      </c>
      <c r="C258" s="43" t="s">
        <v>3217</v>
      </c>
    </row>
    <row r="259" spans="1:3" x14ac:dyDescent="0.3">
      <c r="A259" s="43" t="s">
        <v>1105</v>
      </c>
      <c r="B259" s="43" t="s">
        <v>3218</v>
      </c>
      <c r="C259" s="43" t="s">
        <v>3219</v>
      </c>
    </row>
    <row r="260" spans="1:3" x14ac:dyDescent="0.3">
      <c r="A260" s="43" t="s">
        <v>1105</v>
      </c>
      <c r="B260" s="43" t="s">
        <v>3220</v>
      </c>
      <c r="C260" s="43" t="s">
        <v>3221</v>
      </c>
    </row>
    <row r="261" spans="1:3" x14ac:dyDescent="0.3">
      <c r="A261" s="43" t="s">
        <v>1105</v>
      </c>
      <c r="B261" s="43" t="s">
        <v>3222</v>
      </c>
      <c r="C261" s="43" t="s">
        <v>3223</v>
      </c>
    </row>
    <row r="262" spans="1:3" x14ac:dyDescent="0.3">
      <c r="A262" s="43" t="s">
        <v>1105</v>
      </c>
      <c r="B262" s="43" t="s">
        <v>3224</v>
      </c>
      <c r="C262" s="43" t="s">
        <v>3225</v>
      </c>
    </row>
    <row r="263" spans="1:3" x14ac:dyDescent="0.3">
      <c r="A263" s="43" t="s">
        <v>1105</v>
      </c>
      <c r="B263" s="43" t="s">
        <v>3226</v>
      </c>
      <c r="C263" s="43" t="s">
        <v>3227</v>
      </c>
    </row>
    <row r="264" spans="1:3" x14ac:dyDescent="0.3">
      <c r="A264" s="43" t="s">
        <v>1105</v>
      </c>
      <c r="B264" s="43" t="s">
        <v>3228</v>
      </c>
      <c r="C264" s="43" t="s">
        <v>3229</v>
      </c>
    </row>
    <row r="265" spans="1:3" x14ac:dyDescent="0.3">
      <c r="A265" s="43" t="s">
        <v>1105</v>
      </c>
      <c r="B265" s="43" t="s">
        <v>3230</v>
      </c>
      <c r="C265" s="43" t="s">
        <v>3231</v>
      </c>
    </row>
    <row r="266" spans="1:3" x14ac:dyDescent="0.3">
      <c r="A266" s="43" t="s">
        <v>1105</v>
      </c>
      <c r="B266" s="43" t="s">
        <v>3232</v>
      </c>
      <c r="C266" s="43" t="s">
        <v>3233</v>
      </c>
    </row>
    <row r="267" spans="1:3" x14ac:dyDescent="0.3">
      <c r="A267" s="43" t="s">
        <v>1105</v>
      </c>
      <c r="B267" s="43" t="s">
        <v>1115</v>
      </c>
      <c r="C267" s="43" t="s">
        <v>3144</v>
      </c>
    </row>
    <row r="268" spans="1:3" x14ac:dyDescent="0.3">
      <c r="A268" s="43" t="s">
        <v>1105</v>
      </c>
      <c r="B268" s="43" t="s">
        <v>1109</v>
      </c>
      <c r="C268" s="140" t="s">
        <v>3121</v>
      </c>
    </row>
    <row r="270" spans="1:3" x14ac:dyDescent="0.3">
      <c r="A270" s="43" t="s">
        <v>2721</v>
      </c>
      <c r="B270" s="43" t="s">
        <v>3234</v>
      </c>
      <c r="C270" s="43" t="s">
        <v>3235</v>
      </c>
    </row>
    <row r="271" spans="1:3" x14ac:dyDescent="0.3">
      <c r="A271" s="43" t="s">
        <v>2721</v>
      </c>
      <c r="B271" s="43" t="s">
        <v>1115</v>
      </c>
      <c r="C271" s="43" t="s">
        <v>3144</v>
      </c>
    </row>
    <row r="273" spans="1:8" x14ac:dyDescent="0.3">
      <c r="A273" s="43" t="s">
        <v>196</v>
      </c>
      <c r="B273" s="43" t="s">
        <v>1093</v>
      </c>
      <c r="C273" s="43" t="s">
        <v>3236</v>
      </c>
    </row>
    <row r="274" spans="1:8" x14ac:dyDescent="0.3">
      <c r="A274" s="43" t="s">
        <v>196</v>
      </c>
      <c r="B274" s="43" t="s">
        <v>1114</v>
      </c>
      <c r="C274" s="43" t="s">
        <v>3237</v>
      </c>
      <c r="H274" s="43" t="s">
        <v>3238</v>
      </c>
    </row>
    <row r="275" spans="1:8" x14ac:dyDescent="0.3">
      <c r="A275" s="43" t="s">
        <v>196</v>
      </c>
      <c r="B275" s="43" t="s">
        <v>1094</v>
      </c>
      <c r="C275" s="43" t="s">
        <v>3175</v>
      </c>
      <c r="H275" s="43" t="s">
        <v>3239</v>
      </c>
    </row>
    <row r="276" spans="1:8" x14ac:dyDescent="0.3">
      <c r="A276" s="43" t="s">
        <v>196</v>
      </c>
      <c r="B276" s="43" t="s">
        <v>1115</v>
      </c>
      <c r="C276" s="43" t="s">
        <v>3144</v>
      </c>
    </row>
    <row r="278" spans="1:8" x14ac:dyDescent="0.3">
      <c r="A278" s="43" t="s">
        <v>3240</v>
      </c>
      <c r="B278" s="43" t="s">
        <v>1262</v>
      </c>
      <c r="C278" s="43" t="s">
        <v>1454</v>
      </c>
    </row>
    <row r="279" spans="1:8" x14ac:dyDescent="0.3">
      <c r="A279" s="43" t="s">
        <v>3240</v>
      </c>
      <c r="B279" s="43" t="s">
        <v>1282</v>
      </c>
      <c r="C279" s="43" t="s">
        <v>1555</v>
      </c>
    </row>
    <row r="281" spans="1:8" x14ac:dyDescent="0.3">
      <c r="A281" s="68" t="s">
        <v>3241</v>
      </c>
      <c r="B281" s="158" t="s">
        <v>1142</v>
      </c>
      <c r="C281" s="158" t="s">
        <v>3158</v>
      </c>
    </row>
    <row r="282" spans="1:8" x14ac:dyDescent="0.3">
      <c r="A282" s="68" t="s">
        <v>3241</v>
      </c>
      <c r="B282" s="158" t="s">
        <v>1093</v>
      </c>
      <c r="C282" s="158" t="s">
        <v>3236</v>
      </c>
    </row>
    <row r="283" spans="1:8" x14ac:dyDescent="0.3">
      <c r="A283" s="68"/>
      <c r="B283" s="158"/>
      <c r="C283" s="158"/>
    </row>
    <row r="284" spans="1:8" x14ac:dyDescent="0.3">
      <c r="A284" s="43" t="s">
        <v>3242</v>
      </c>
      <c r="B284" s="43" t="s">
        <v>1107</v>
      </c>
      <c r="C284" s="43" t="s">
        <v>3243</v>
      </c>
    </row>
    <row r="285" spans="1:8" x14ac:dyDescent="0.3">
      <c r="A285" s="43" t="s">
        <v>3242</v>
      </c>
      <c r="B285" s="43" t="s">
        <v>1089</v>
      </c>
      <c r="C285" s="43" t="s">
        <v>3244</v>
      </c>
    </row>
    <row r="286" spans="1:8" x14ac:dyDescent="0.3">
      <c r="A286" s="43" t="s">
        <v>3242</v>
      </c>
      <c r="B286" s="43" t="s">
        <v>1122</v>
      </c>
      <c r="C286" s="43" t="s">
        <v>3245</v>
      </c>
    </row>
    <row r="287" spans="1:8" x14ac:dyDescent="0.3">
      <c r="A287" s="43" t="s">
        <v>3242</v>
      </c>
      <c r="B287" s="43" t="s">
        <v>1120</v>
      </c>
      <c r="C287" s="43" t="s">
        <v>3246</v>
      </c>
    </row>
    <row r="288" spans="1:8" x14ac:dyDescent="0.3">
      <c r="A288" s="43" t="s">
        <v>3242</v>
      </c>
      <c r="B288" s="43" t="s">
        <v>3247</v>
      </c>
      <c r="C288" s="43" t="s">
        <v>3248</v>
      </c>
    </row>
    <row r="289" spans="1:3" x14ac:dyDescent="0.3">
      <c r="A289" s="43" t="s">
        <v>3242</v>
      </c>
      <c r="B289" s="43" t="s">
        <v>1158</v>
      </c>
      <c r="C289" s="43" t="s">
        <v>3249</v>
      </c>
    </row>
    <row r="290" spans="1:3" x14ac:dyDescent="0.3">
      <c r="A290" s="43" t="s">
        <v>3242</v>
      </c>
      <c r="B290" s="43" t="s">
        <v>1218</v>
      </c>
      <c r="C290" s="43" t="s">
        <v>3250</v>
      </c>
    </row>
    <row r="291" spans="1:3" x14ac:dyDescent="0.3">
      <c r="A291" s="43" t="s">
        <v>3242</v>
      </c>
      <c r="B291" s="43" t="s">
        <v>1172</v>
      </c>
      <c r="C291" s="43" t="s">
        <v>3251</v>
      </c>
    </row>
    <row r="292" spans="1:3" x14ac:dyDescent="0.3">
      <c r="A292" s="43" t="s">
        <v>3242</v>
      </c>
      <c r="B292" s="43" t="s">
        <v>3252</v>
      </c>
      <c r="C292" s="43" t="s">
        <v>3253</v>
      </c>
    </row>
    <row r="293" spans="1:3" x14ac:dyDescent="0.3">
      <c r="A293" s="43" t="s">
        <v>3242</v>
      </c>
      <c r="B293" s="43" t="s">
        <v>1124</v>
      </c>
      <c r="C293" s="43" t="s">
        <v>3254</v>
      </c>
    </row>
    <row r="294" spans="1:3" x14ac:dyDescent="0.3">
      <c r="A294" s="43" t="s">
        <v>3242</v>
      </c>
      <c r="B294" s="43" t="s">
        <v>1115</v>
      </c>
      <c r="C294" s="43" t="s">
        <v>3144</v>
      </c>
    </row>
    <row r="295" spans="1:3" x14ac:dyDescent="0.3">
      <c r="A295" s="43" t="s">
        <v>3242</v>
      </c>
      <c r="B295" s="43" t="s">
        <v>1109</v>
      </c>
      <c r="C295" s="43" t="s">
        <v>3121</v>
      </c>
    </row>
    <row r="296" spans="1:3" x14ac:dyDescent="0.3">
      <c r="A296" s="68"/>
      <c r="B296" s="158"/>
      <c r="C296" s="158"/>
    </row>
    <row r="297" spans="1:3" x14ac:dyDescent="0.3">
      <c r="A297" s="68" t="s">
        <v>3255</v>
      </c>
      <c r="B297" s="158" t="s">
        <v>1137</v>
      </c>
      <c r="C297" s="158" t="s">
        <v>3256</v>
      </c>
    </row>
    <row r="298" spans="1:3" x14ac:dyDescent="0.3">
      <c r="A298" s="68" t="s">
        <v>3255</v>
      </c>
      <c r="B298" s="158" t="s">
        <v>1090</v>
      </c>
      <c r="C298" s="158" t="s">
        <v>3257</v>
      </c>
    </row>
    <row r="299" spans="1:3" x14ac:dyDescent="0.3">
      <c r="A299" s="68" t="s">
        <v>3255</v>
      </c>
      <c r="B299" s="158" t="s">
        <v>1110</v>
      </c>
      <c r="C299" s="158" t="s">
        <v>3258</v>
      </c>
    </row>
    <row r="300" spans="1:3" x14ac:dyDescent="0.3">
      <c r="A300" s="68" t="s">
        <v>3255</v>
      </c>
      <c r="B300" s="158" t="s">
        <v>1200</v>
      </c>
      <c r="C300" s="158" t="s">
        <v>3259</v>
      </c>
    </row>
    <row r="301" spans="1:3" x14ac:dyDescent="0.3">
      <c r="A301" s="68" t="s">
        <v>3255</v>
      </c>
      <c r="B301" s="158" t="s">
        <v>1168</v>
      </c>
      <c r="C301" s="158" t="s">
        <v>3260</v>
      </c>
    </row>
    <row r="302" spans="1:3" x14ac:dyDescent="0.3">
      <c r="A302" s="68" t="s">
        <v>3255</v>
      </c>
      <c r="B302" s="158" t="s">
        <v>1243</v>
      </c>
      <c r="C302" s="158" t="s">
        <v>3261</v>
      </c>
    </row>
    <row r="303" spans="1:3" x14ac:dyDescent="0.3">
      <c r="A303" s="68" t="s">
        <v>3255</v>
      </c>
      <c r="B303" s="158" t="s">
        <v>3262</v>
      </c>
      <c r="C303" s="158" t="s">
        <v>3263</v>
      </c>
    </row>
    <row r="304" spans="1:3" x14ac:dyDescent="0.3">
      <c r="A304" s="68" t="s">
        <v>3255</v>
      </c>
      <c r="B304" s="43" t="s">
        <v>1109</v>
      </c>
      <c r="C304" s="140" t="s">
        <v>3121</v>
      </c>
    </row>
    <row r="306" spans="1:3" x14ac:dyDescent="0.3">
      <c r="A306" s="68" t="s">
        <v>3264</v>
      </c>
      <c r="B306" s="158" t="s">
        <v>1137</v>
      </c>
      <c r="C306" s="158" t="s">
        <v>3265</v>
      </c>
    </row>
    <row r="307" spans="1:3" x14ac:dyDescent="0.3">
      <c r="A307" s="68" t="s">
        <v>3264</v>
      </c>
      <c r="B307" s="158" t="s">
        <v>1090</v>
      </c>
      <c r="C307" s="158" t="s">
        <v>3266</v>
      </c>
    </row>
    <row r="308" spans="1:3" x14ac:dyDescent="0.3">
      <c r="A308" s="68" t="s">
        <v>3264</v>
      </c>
      <c r="B308" s="158" t="s">
        <v>1110</v>
      </c>
      <c r="C308" s="158" t="s">
        <v>3267</v>
      </c>
    </row>
    <row r="309" spans="1:3" x14ac:dyDescent="0.3">
      <c r="A309" s="68" t="s">
        <v>3264</v>
      </c>
      <c r="B309" s="158" t="s">
        <v>1200</v>
      </c>
      <c r="C309" s="158" t="s">
        <v>3268</v>
      </c>
    </row>
    <row r="310" spans="1:3" x14ac:dyDescent="0.3">
      <c r="A310" s="68" t="s">
        <v>3264</v>
      </c>
      <c r="B310" s="158" t="s">
        <v>1168</v>
      </c>
      <c r="C310" s="158" t="s">
        <v>3269</v>
      </c>
    </row>
    <row r="311" spans="1:3" x14ac:dyDescent="0.3">
      <c r="A311" s="68" t="s">
        <v>3264</v>
      </c>
      <c r="B311" s="158" t="s">
        <v>1243</v>
      </c>
      <c r="C311" s="158" t="s">
        <v>3270</v>
      </c>
    </row>
    <row r="312" spans="1:3" x14ac:dyDescent="0.3">
      <c r="A312" s="68" t="s">
        <v>3264</v>
      </c>
      <c r="B312" s="158" t="s">
        <v>3262</v>
      </c>
      <c r="C312" s="158" t="s">
        <v>3271</v>
      </c>
    </row>
    <row r="313" spans="1:3" x14ac:dyDescent="0.3">
      <c r="A313" s="68" t="s">
        <v>3264</v>
      </c>
      <c r="B313" s="43" t="s">
        <v>1109</v>
      </c>
      <c r="C313" s="140" t="s">
        <v>3121</v>
      </c>
    </row>
    <row r="314" spans="1:3" x14ac:dyDescent="0.3">
      <c r="A314" s="68"/>
      <c r="C314" s="140"/>
    </row>
    <row r="315" spans="1:3" x14ac:dyDescent="0.3">
      <c r="A315" s="43" t="s">
        <v>3272</v>
      </c>
      <c r="B315" s="43" t="s">
        <v>1116</v>
      </c>
      <c r="C315" s="43" t="s">
        <v>3273</v>
      </c>
    </row>
    <row r="316" spans="1:3" x14ac:dyDescent="0.3">
      <c r="A316" s="43" t="s">
        <v>3272</v>
      </c>
      <c r="B316" s="43" t="s">
        <v>1195</v>
      </c>
      <c r="C316" s="43" t="s">
        <v>3274</v>
      </c>
    </row>
    <row r="317" spans="1:3" x14ac:dyDescent="0.3">
      <c r="A317" s="43" t="s">
        <v>3272</v>
      </c>
      <c r="B317" s="43" t="s">
        <v>1121</v>
      </c>
      <c r="C317" s="43" t="s">
        <v>3275</v>
      </c>
    </row>
    <row r="318" spans="1:3" x14ac:dyDescent="0.3">
      <c r="A318" s="43" t="s">
        <v>3272</v>
      </c>
      <c r="B318" s="43" t="s">
        <v>3276</v>
      </c>
      <c r="C318" s="43" t="s">
        <v>3277</v>
      </c>
    </row>
    <row r="319" spans="1:3" x14ac:dyDescent="0.3">
      <c r="A319" s="43" t="s">
        <v>3272</v>
      </c>
      <c r="B319" s="43" t="s">
        <v>1091</v>
      </c>
      <c r="C319" s="43" t="s">
        <v>3278</v>
      </c>
    </row>
    <row r="320" spans="1:3" x14ac:dyDescent="0.3">
      <c r="A320" s="43" t="s">
        <v>3272</v>
      </c>
      <c r="B320" s="43" t="s">
        <v>1109</v>
      </c>
      <c r="C320" s="43" t="s">
        <v>3121</v>
      </c>
    </row>
    <row r="322" spans="1:4" ht="14.4" x14ac:dyDescent="0.3">
      <c r="A322" s="43" t="s">
        <v>3279</v>
      </c>
      <c r="B322" s="43" t="s">
        <v>1263</v>
      </c>
      <c r="C322" s="43" t="s">
        <v>3280</v>
      </c>
      <c r="D322"/>
    </row>
    <row r="323" spans="1:4" x14ac:dyDescent="0.3">
      <c r="A323" s="43" t="s">
        <v>3279</v>
      </c>
      <c r="B323" s="43" t="s">
        <v>1087</v>
      </c>
      <c r="C323" s="43" t="s">
        <v>3281</v>
      </c>
    </row>
    <row r="324" spans="1:4" x14ac:dyDescent="0.3">
      <c r="A324" s="43" t="s">
        <v>3279</v>
      </c>
      <c r="B324" s="43" t="s">
        <v>1105</v>
      </c>
      <c r="C324" s="43" t="s">
        <v>3282</v>
      </c>
    </row>
    <row r="325" spans="1:4" x14ac:dyDescent="0.3">
      <c r="A325" s="43" t="s">
        <v>3279</v>
      </c>
      <c r="B325" s="43" t="s">
        <v>3283</v>
      </c>
      <c r="C325" s="43" t="s">
        <v>3121</v>
      </c>
    </row>
    <row r="327" spans="1:4" x14ac:dyDescent="0.3">
      <c r="A327" s="42" t="s">
        <v>3284</v>
      </c>
      <c r="B327" s="43" t="s">
        <v>1267</v>
      </c>
      <c r="C327" s="43" t="s">
        <v>3285</v>
      </c>
    </row>
    <row r="328" spans="1:4" ht="14.4" x14ac:dyDescent="0.3">
      <c r="A328" s="42" t="s">
        <v>3284</v>
      </c>
      <c r="B328" s="143" t="s">
        <v>3286</v>
      </c>
      <c r="C328" s="143" t="s">
        <v>3287</v>
      </c>
    </row>
    <row r="329" spans="1:4" ht="14.4" x14ac:dyDescent="0.3">
      <c r="A329" s="42" t="s">
        <v>3284</v>
      </c>
      <c r="B329" s="143" t="s">
        <v>3288</v>
      </c>
      <c r="C329" s="143" t="s">
        <v>3289</v>
      </c>
    </row>
    <row r="330" spans="1:4" ht="14.4" x14ac:dyDescent="0.3">
      <c r="A330" s="42" t="s">
        <v>3284</v>
      </c>
      <c r="B330" s="143" t="s">
        <v>3290</v>
      </c>
      <c r="C330" s="143" t="s">
        <v>1280</v>
      </c>
    </row>
    <row r="331" spans="1:4" x14ac:dyDescent="0.3">
      <c r="A331" s="42" t="s">
        <v>3284</v>
      </c>
      <c r="B331" s="43" t="s">
        <v>3291</v>
      </c>
      <c r="C331" s="43" t="s">
        <v>3292</v>
      </c>
    </row>
    <row r="332" spans="1:4" ht="14.4" x14ac:dyDescent="0.3">
      <c r="A332" s="42" t="s">
        <v>3284</v>
      </c>
      <c r="B332" s="143" t="s">
        <v>3208</v>
      </c>
      <c r="C332" s="143" t="s">
        <v>3293</v>
      </c>
    </row>
    <row r="333" spans="1:4" ht="14.4" x14ac:dyDescent="0.3">
      <c r="A333" s="42" t="s">
        <v>3284</v>
      </c>
      <c r="B333" s="143" t="s">
        <v>3294</v>
      </c>
      <c r="C333" s="143" t="s">
        <v>3295</v>
      </c>
    </row>
    <row r="334" spans="1:4" ht="14.4" x14ac:dyDescent="0.3">
      <c r="A334" s="42" t="s">
        <v>3284</v>
      </c>
      <c r="B334" s="143" t="s">
        <v>3296</v>
      </c>
      <c r="C334" s="143" t="s">
        <v>3297</v>
      </c>
    </row>
    <row r="335" spans="1:4" ht="14.4" x14ac:dyDescent="0.3">
      <c r="A335" s="42" t="s">
        <v>3284</v>
      </c>
      <c r="B335" s="143" t="s">
        <v>3298</v>
      </c>
      <c r="C335" s="143" t="s">
        <v>3299</v>
      </c>
    </row>
    <row r="336" spans="1:4" ht="14.4" x14ac:dyDescent="0.3">
      <c r="A336" s="42" t="s">
        <v>3284</v>
      </c>
      <c r="B336" s="143" t="s">
        <v>3300</v>
      </c>
      <c r="C336" s="143" t="s">
        <v>3301</v>
      </c>
    </row>
    <row r="337" spans="1:3" ht="14.4" x14ac:dyDescent="0.3">
      <c r="A337" s="42" t="s">
        <v>3284</v>
      </c>
      <c r="B337" s="143" t="s">
        <v>3302</v>
      </c>
      <c r="C337" s="143" t="s">
        <v>3303</v>
      </c>
    </row>
    <row r="338" spans="1:3" ht="14.4" x14ac:dyDescent="0.3">
      <c r="A338" s="42" t="s">
        <v>3284</v>
      </c>
      <c r="B338" s="143" t="s">
        <v>3304</v>
      </c>
      <c r="C338" s="143" t="s">
        <v>3305</v>
      </c>
    </row>
    <row r="339" spans="1:3" ht="14.4" x14ac:dyDescent="0.3">
      <c r="A339" s="42" t="s">
        <v>3284</v>
      </c>
      <c r="B339" s="143" t="s">
        <v>3306</v>
      </c>
      <c r="C339" s="143" t="s">
        <v>3307</v>
      </c>
    </row>
    <row r="340" spans="1:3" ht="14.4" x14ac:dyDescent="0.3">
      <c r="A340" s="42" t="s">
        <v>3284</v>
      </c>
      <c r="B340" s="143" t="s">
        <v>3308</v>
      </c>
      <c r="C340" s="143" t="s">
        <v>3309</v>
      </c>
    </row>
    <row r="341" spans="1:3" ht="14.4" x14ac:dyDescent="0.3">
      <c r="A341" s="42" t="s">
        <v>3284</v>
      </c>
      <c r="B341" s="143" t="s">
        <v>3310</v>
      </c>
      <c r="C341" s="143" t="s">
        <v>3311</v>
      </c>
    </row>
    <row r="342" spans="1:3" ht="14.4" x14ac:dyDescent="0.3">
      <c r="A342" s="42" t="s">
        <v>3284</v>
      </c>
      <c r="B342" s="143" t="s">
        <v>3312</v>
      </c>
      <c r="C342" s="143" t="s">
        <v>3313</v>
      </c>
    </row>
    <row r="343" spans="1:3" ht="14.4" x14ac:dyDescent="0.3">
      <c r="A343" s="42" t="s">
        <v>3284</v>
      </c>
      <c r="B343" s="143" t="s">
        <v>1115</v>
      </c>
      <c r="C343" s="143" t="s">
        <v>3144</v>
      </c>
    </row>
    <row r="344" spans="1:3" x14ac:dyDescent="0.3">
      <c r="A344" s="42" t="s">
        <v>3284</v>
      </c>
      <c r="B344" s="43" t="s">
        <v>1109</v>
      </c>
      <c r="C344" s="43" t="s">
        <v>3121</v>
      </c>
    </row>
    <row r="345" spans="1:3" ht="14.4" x14ac:dyDescent="0.3">
      <c r="A345" s="42"/>
      <c r="B345" s="143"/>
      <c r="C345" s="143"/>
    </row>
    <row r="346" spans="1:3" ht="14.4" x14ac:dyDescent="0.3">
      <c r="A346" s="42" t="s">
        <v>3314</v>
      </c>
      <c r="B346" s="143" t="s">
        <v>3315</v>
      </c>
      <c r="C346" s="143" t="s">
        <v>3316</v>
      </c>
    </row>
    <row r="347" spans="1:3" ht="14.4" x14ac:dyDescent="0.3">
      <c r="A347" s="42" t="s">
        <v>3314</v>
      </c>
      <c r="B347" s="143" t="s">
        <v>3317</v>
      </c>
      <c r="C347" s="143" t="s">
        <v>3318</v>
      </c>
    </row>
    <row r="348" spans="1:3" ht="14.4" x14ac:dyDescent="0.3">
      <c r="A348" s="42" t="s">
        <v>3314</v>
      </c>
      <c r="B348" s="143" t="s">
        <v>3319</v>
      </c>
      <c r="C348" s="144" t="s">
        <v>3320</v>
      </c>
    </row>
    <row r="349" spans="1:3" ht="14.4" x14ac:dyDescent="0.3">
      <c r="A349" s="42" t="s">
        <v>3314</v>
      </c>
      <c r="B349" s="143" t="s">
        <v>3321</v>
      </c>
      <c r="C349" s="143" t="s">
        <v>3322</v>
      </c>
    </row>
    <row r="350" spans="1:3" ht="14.4" x14ac:dyDescent="0.3">
      <c r="A350" s="42" t="s">
        <v>3314</v>
      </c>
      <c r="B350" s="143" t="s">
        <v>3323</v>
      </c>
      <c r="C350" s="160" t="s">
        <v>3324</v>
      </c>
    </row>
    <row r="351" spans="1:3" ht="14.4" x14ac:dyDescent="0.3">
      <c r="A351" s="42" t="s">
        <v>3314</v>
      </c>
      <c r="B351" s="143" t="s">
        <v>3325</v>
      </c>
      <c r="C351" s="143" t="s">
        <v>3326</v>
      </c>
    </row>
    <row r="352" spans="1:3" ht="14.4" x14ac:dyDescent="0.3">
      <c r="A352" s="42" t="s">
        <v>3314</v>
      </c>
      <c r="B352" s="143" t="s">
        <v>1115</v>
      </c>
      <c r="C352" s="143" t="s">
        <v>3144</v>
      </c>
    </row>
    <row r="353" spans="1:3" x14ac:dyDescent="0.3">
      <c r="A353" s="42" t="s">
        <v>3314</v>
      </c>
      <c r="B353" s="43" t="s">
        <v>1109</v>
      </c>
      <c r="C353" s="43" t="s">
        <v>3121</v>
      </c>
    </row>
    <row r="354" spans="1:3" x14ac:dyDescent="0.3">
      <c r="A354" s="42"/>
    </row>
    <row r="355" spans="1:3" x14ac:dyDescent="0.3">
      <c r="A355" s="42" t="s">
        <v>3321</v>
      </c>
      <c r="B355" s="43" t="s">
        <v>3327</v>
      </c>
      <c r="C355" s="43" t="s">
        <v>3328</v>
      </c>
    </row>
    <row r="356" spans="1:3" x14ac:dyDescent="0.3">
      <c r="A356" s="42" t="s">
        <v>3321</v>
      </c>
      <c r="B356" s="43" t="s">
        <v>3329</v>
      </c>
      <c r="C356" s="43" t="s">
        <v>3330</v>
      </c>
    </row>
    <row r="357" spans="1:3" x14ac:dyDescent="0.3">
      <c r="A357" s="42" t="s">
        <v>3321</v>
      </c>
      <c r="B357" s="43" t="s">
        <v>3331</v>
      </c>
      <c r="C357" s="43" t="s">
        <v>3332</v>
      </c>
    </row>
    <row r="358" spans="1:3" x14ac:dyDescent="0.3">
      <c r="A358" s="42" t="s">
        <v>3321</v>
      </c>
      <c r="B358" s="43" t="s">
        <v>3333</v>
      </c>
      <c r="C358" s="43" t="s">
        <v>3334</v>
      </c>
    </row>
    <row r="359" spans="1:3" x14ac:dyDescent="0.3">
      <c r="A359" s="42" t="s">
        <v>3321</v>
      </c>
      <c r="B359" s="43" t="s">
        <v>3335</v>
      </c>
      <c r="C359" s="43" t="s">
        <v>3336</v>
      </c>
    </row>
    <row r="360" spans="1:3" x14ac:dyDescent="0.3">
      <c r="A360" s="42" t="s">
        <v>3321</v>
      </c>
      <c r="B360" s="43" t="s">
        <v>3337</v>
      </c>
      <c r="C360" s="43" t="s">
        <v>3338</v>
      </c>
    </row>
    <row r="361" spans="1:3" x14ac:dyDescent="0.3">
      <c r="A361" s="42" t="s">
        <v>3321</v>
      </c>
      <c r="B361" s="43" t="s">
        <v>3339</v>
      </c>
      <c r="C361" s="43" t="s">
        <v>3340</v>
      </c>
    </row>
    <row r="362" spans="1:3" x14ac:dyDescent="0.3">
      <c r="A362" s="42" t="s">
        <v>3321</v>
      </c>
      <c r="B362" s="43" t="s">
        <v>3341</v>
      </c>
      <c r="C362" s="43" t="s">
        <v>3342</v>
      </c>
    </row>
    <row r="363" spans="1:3" ht="14.4" x14ac:dyDescent="0.3">
      <c r="A363" s="42" t="s">
        <v>3321</v>
      </c>
      <c r="B363" s="143" t="s">
        <v>1115</v>
      </c>
      <c r="C363" s="143" t="s">
        <v>3144</v>
      </c>
    </row>
    <row r="364" spans="1:3" x14ac:dyDescent="0.3">
      <c r="A364" s="42" t="s">
        <v>3321</v>
      </c>
      <c r="B364" s="43" t="s">
        <v>1109</v>
      </c>
      <c r="C364" s="43" t="s">
        <v>3121</v>
      </c>
    </row>
    <row r="366" spans="1:3" x14ac:dyDescent="0.3">
      <c r="A366" s="42" t="s">
        <v>2970</v>
      </c>
      <c r="B366" s="42" t="s">
        <v>2970</v>
      </c>
      <c r="C366" s="42" t="s">
        <v>3343</v>
      </c>
    </row>
    <row r="367" spans="1:3" x14ac:dyDescent="0.3">
      <c r="A367" s="42" t="s">
        <v>2970</v>
      </c>
      <c r="B367" s="42" t="s">
        <v>3344</v>
      </c>
      <c r="C367" s="42" t="s">
        <v>3345</v>
      </c>
    </row>
    <row r="369" spans="1:7" s="68" customFormat="1" x14ac:dyDescent="0.3">
      <c r="A369" s="140" t="s">
        <v>2979</v>
      </c>
      <c r="B369" s="140" t="s">
        <v>3113</v>
      </c>
      <c r="C369" s="140" t="s">
        <v>3114</v>
      </c>
    </row>
    <row r="370" spans="1:7" s="68" customFormat="1" x14ac:dyDescent="0.3">
      <c r="A370" s="140" t="s">
        <v>2979</v>
      </c>
      <c r="B370" s="140" t="s">
        <v>1126</v>
      </c>
      <c r="C370" s="140" t="s">
        <v>1126</v>
      </c>
    </row>
    <row r="371" spans="1:7" s="68" customFormat="1" x14ac:dyDescent="0.3">
      <c r="A371" s="140" t="s">
        <v>2979</v>
      </c>
      <c r="B371" s="140" t="s">
        <v>1214</v>
      </c>
      <c r="C371" s="140" t="s">
        <v>1214</v>
      </c>
    </row>
    <row r="372" spans="1:7" s="68" customFormat="1" x14ac:dyDescent="0.3">
      <c r="A372" s="140" t="s">
        <v>2979</v>
      </c>
      <c r="B372" s="140" t="s">
        <v>1154</v>
      </c>
      <c r="C372" s="140" t="s">
        <v>1154</v>
      </c>
    </row>
    <row r="373" spans="1:7" s="68" customFormat="1" x14ac:dyDescent="0.3">
      <c r="A373" s="140" t="s">
        <v>2979</v>
      </c>
      <c r="B373" s="140" t="s">
        <v>3115</v>
      </c>
      <c r="C373" s="140" t="s">
        <v>3115</v>
      </c>
    </row>
    <row r="374" spans="1:7" s="68" customFormat="1" x14ac:dyDescent="0.3">
      <c r="A374" s="140" t="s">
        <v>2979</v>
      </c>
      <c r="B374" s="140" t="s">
        <v>3116</v>
      </c>
      <c r="C374" s="140" t="s">
        <v>3117</v>
      </c>
    </row>
    <row r="375" spans="1:7" s="68" customFormat="1" x14ac:dyDescent="0.3">
      <c r="A375" s="140" t="s">
        <v>2979</v>
      </c>
      <c r="B375" s="140" t="s">
        <v>3118</v>
      </c>
      <c r="C375" s="140" t="s">
        <v>3119</v>
      </c>
    </row>
    <row r="376" spans="1:7" s="68" customFormat="1" x14ac:dyDescent="0.3">
      <c r="A376" s="140" t="s">
        <v>2979</v>
      </c>
      <c r="B376" s="140" t="s">
        <v>1115</v>
      </c>
      <c r="C376" s="140" t="s">
        <v>3120</v>
      </c>
    </row>
    <row r="377" spans="1:7" s="68" customFormat="1" x14ac:dyDescent="0.3">
      <c r="A377" s="140" t="s">
        <v>2979</v>
      </c>
      <c r="B377" s="140" t="s">
        <v>1109</v>
      </c>
      <c r="C377" s="140" t="s">
        <v>3346</v>
      </c>
    </row>
    <row r="378" spans="1:7" s="68" customFormat="1" x14ac:dyDescent="0.3">
      <c r="A378" s="140"/>
      <c r="B378" s="140"/>
      <c r="C378" s="140"/>
    </row>
    <row r="379" spans="1:7" x14ac:dyDescent="0.3">
      <c r="A379" s="43" t="s">
        <v>3347</v>
      </c>
      <c r="B379" s="43" t="s">
        <v>3348</v>
      </c>
      <c r="C379" s="43" t="s">
        <v>3349</v>
      </c>
      <c r="G379" s="43" t="s">
        <v>1126</v>
      </c>
    </row>
    <row r="380" spans="1:7" x14ac:dyDescent="0.3">
      <c r="A380" s="43" t="s">
        <v>3347</v>
      </c>
      <c r="B380" s="43" t="s">
        <v>3350</v>
      </c>
      <c r="C380" s="43" t="s">
        <v>3350</v>
      </c>
      <c r="G380" s="43" t="s">
        <v>1126</v>
      </c>
    </row>
    <row r="381" spans="1:7" x14ac:dyDescent="0.3">
      <c r="A381" s="43" t="s">
        <v>3347</v>
      </c>
      <c r="B381" s="43" t="s">
        <v>3351</v>
      </c>
      <c r="C381" s="43" t="s">
        <v>3352</v>
      </c>
      <c r="G381" s="43" t="s">
        <v>1126</v>
      </c>
    </row>
    <row r="382" spans="1:7" x14ac:dyDescent="0.3">
      <c r="A382" s="43" t="s">
        <v>3347</v>
      </c>
      <c r="B382" s="43" t="s">
        <v>3353</v>
      </c>
      <c r="C382" s="43" t="s">
        <v>3353</v>
      </c>
      <c r="G382" s="43" t="s">
        <v>1126</v>
      </c>
    </row>
    <row r="383" spans="1:7" x14ac:dyDescent="0.3">
      <c r="A383" s="43" t="s">
        <v>3347</v>
      </c>
      <c r="B383" s="43" t="s">
        <v>3354</v>
      </c>
      <c r="C383" s="43" t="s">
        <v>3354</v>
      </c>
      <c r="G383" s="43" t="s">
        <v>1126</v>
      </c>
    </row>
    <row r="384" spans="1:7" x14ac:dyDescent="0.3">
      <c r="A384" s="43" t="s">
        <v>3347</v>
      </c>
      <c r="B384" s="43" t="s">
        <v>3355</v>
      </c>
      <c r="C384" s="43" t="s">
        <v>3355</v>
      </c>
      <c r="G384" s="43" t="s">
        <v>1126</v>
      </c>
    </row>
    <row r="385" spans="1:7" x14ac:dyDescent="0.3">
      <c r="A385" s="43" t="s">
        <v>3347</v>
      </c>
      <c r="B385" s="43" t="s">
        <v>3356</v>
      </c>
      <c r="C385" s="43" t="s">
        <v>3356</v>
      </c>
      <c r="G385" s="43" t="s">
        <v>1126</v>
      </c>
    </row>
    <row r="386" spans="1:7" x14ac:dyDescent="0.3">
      <c r="A386" s="43" t="s">
        <v>3347</v>
      </c>
      <c r="B386" s="43" t="s">
        <v>1115</v>
      </c>
      <c r="C386" s="43" t="s">
        <v>3144</v>
      </c>
      <c r="G386" s="43" t="s">
        <v>1126</v>
      </c>
    </row>
    <row r="387" spans="1:7" x14ac:dyDescent="0.3">
      <c r="A387" s="43" t="s">
        <v>3347</v>
      </c>
      <c r="B387" s="43" t="s">
        <v>3357</v>
      </c>
      <c r="C387" s="43" t="s">
        <v>3358</v>
      </c>
      <c r="G387" s="43" t="s">
        <v>1214</v>
      </c>
    </row>
    <row r="388" spans="1:7" x14ac:dyDescent="0.3">
      <c r="A388" s="43" t="s">
        <v>3347</v>
      </c>
      <c r="B388" s="43" t="s">
        <v>3359</v>
      </c>
      <c r="C388" s="43" t="s">
        <v>3359</v>
      </c>
      <c r="G388" s="43" t="s">
        <v>1214</v>
      </c>
    </row>
    <row r="389" spans="1:7" x14ac:dyDescent="0.3">
      <c r="A389" s="43" t="s">
        <v>3347</v>
      </c>
      <c r="B389" s="43" t="s">
        <v>3360</v>
      </c>
      <c r="C389" s="43" t="s">
        <v>3360</v>
      </c>
      <c r="G389" s="43" t="s">
        <v>1214</v>
      </c>
    </row>
    <row r="390" spans="1:7" x14ac:dyDescent="0.3">
      <c r="A390" s="43" t="s">
        <v>3347</v>
      </c>
      <c r="B390" s="43" t="s">
        <v>1115</v>
      </c>
      <c r="C390" s="43" t="s">
        <v>3144</v>
      </c>
      <c r="G390" s="43" t="s">
        <v>1214</v>
      </c>
    </row>
    <row r="391" spans="1:7" x14ac:dyDescent="0.3">
      <c r="A391" s="43" t="s">
        <v>3347</v>
      </c>
      <c r="B391" s="43" t="s">
        <v>3361</v>
      </c>
      <c r="C391" s="43" t="s">
        <v>3361</v>
      </c>
      <c r="G391" s="43" t="s">
        <v>1154</v>
      </c>
    </row>
    <row r="392" spans="1:7" x14ac:dyDescent="0.3">
      <c r="A392" s="43" t="s">
        <v>3347</v>
      </c>
      <c r="B392" s="43" t="s">
        <v>3362</v>
      </c>
      <c r="C392" s="43" t="s">
        <v>3362</v>
      </c>
      <c r="G392" s="43" t="s">
        <v>1154</v>
      </c>
    </row>
    <row r="393" spans="1:7" x14ac:dyDescent="0.3">
      <c r="A393" s="43" t="s">
        <v>3347</v>
      </c>
      <c r="B393" s="43" t="s">
        <v>3363</v>
      </c>
      <c r="C393" s="43" t="s">
        <v>3363</v>
      </c>
      <c r="G393" s="43" t="s">
        <v>1154</v>
      </c>
    </row>
    <row r="394" spans="1:7" x14ac:dyDescent="0.3">
      <c r="A394" s="43" t="s">
        <v>3347</v>
      </c>
      <c r="B394" s="43" t="s">
        <v>3364</v>
      </c>
      <c r="C394" s="43" t="s">
        <v>3364</v>
      </c>
      <c r="G394" s="43" t="s">
        <v>1154</v>
      </c>
    </row>
    <row r="395" spans="1:7" x14ac:dyDescent="0.3">
      <c r="A395" s="43" t="s">
        <v>3347</v>
      </c>
      <c r="B395" s="43" t="s">
        <v>1115</v>
      </c>
      <c r="C395" s="43" t="s">
        <v>3144</v>
      </c>
      <c r="G395" s="43" t="s">
        <v>1154</v>
      </c>
    </row>
    <row r="396" spans="1:7" x14ac:dyDescent="0.3">
      <c r="A396" s="43" t="s">
        <v>3347</v>
      </c>
      <c r="B396" s="43" t="s">
        <v>3365</v>
      </c>
      <c r="C396" s="43" t="s">
        <v>3365</v>
      </c>
      <c r="G396" s="43" t="s">
        <v>3115</v>
      </c>
    </row>
    <row r="397" spans="1:7" x14ac:dyDescent="0.3">
      <c r="A397" s="43" t="s">
        <v>3347</v>
      </c>
      <c r="B397" s="43" t="s">
        <v>3366</v>
      </c>
      <c r="C397" s="43" t="s">
        <v>3366</v>
      </c>
      <c r="G397" s="43" t="s">
        <v>3115</v>
      </c>
    </row>
    <row r="398" spans="1:7" x14ac:dyDescent="0.3">
      <c r="A398" s="43" t="s">
        <v>3347</v>
      </c>
      <c r="B398" s="43" t="s">
        <v>1115</v>
      </c>
      <c r="C398" s="43" t="s">
        <v>3144</v>
      </c>
      <c r="G398" s="43" t="s">
        <v>3115</v>
      </c>
    </row>
    <row r="399" spans="1:7" x14ac:dyDescent="0.3">
      <c r="A399" s="43" t="s">
        <v>3347</v>
      </c>
      <c r="B399" s="43" t="s">
        <v>3367</v>
      </c>
      <c r="C399" s="43" t="s">
        <v>3367</v>
      </c>
      <c r="G399" s="43" t="s">
        <v>3116</v>
      </c>
    </row>
    <row r="400" spans="1:7" x14ac:dyDescent="0.3">
      <c r="A400" s="43" t="s">
        <v>3347</v>
      </c>
      <c r="B400" s="43" t="s">
        <v>3368</v>
      </c>
      <c r="C400" s="43" t="s">
        <v>3368</v>
      </c>
      <c r="G400" s="43" t="s">
        <v>3116</v>
      </c>
    </row>
    <row r="401" spans="1:7" x14ac:dyDescent="0.3">
      <c r="A401" s="43" t="s">
        <v>3347</v>
      </c>
      <c r="B401" s="43" t="s">
        <v>1115</v>
      </c>
      <c r="C401" s="43" t="s">
        <v>3144</v>
      </c>
      <c r="G401" s="43" t="s">
        <v>3116</v>
      </c>
    </row>
    <row r="402" spans="1:7" x14ac:dyDescent="0.3">
      <c r="A402" s="43" t="s">
        <v>3347</v>
      </c>
      <c r="B402" s="43" t="s">
        <v>3369</v>
      </c>
      <c r="C402" s="43" t="s">
        <v>3369</v>
      </c>
      <c r="G402" s="43" t="s">
        <v>3118</v>
      </c>
    </row>
    <row r="403" spans="1:7" x14ac:dyDescent="0.3">
      <c r="A403" s="43" t="s">
        <v>3347</v>
      </c>
      <c r="B403" s="43" t="s">
        <v>3370</v>
      </c>
      <c r="C403" s="43" t="s">
        <v>3370</v>
      </c>
      <c r="G403" s="43" t="s">
        <v>3118</v>
      </c>
    </row>
    <row r="404" spans="1:7" x14ac:dyDescent="0.3">
      <c r="A404" s="43" t="s">
        <v>3347</v>
      </c>
      <c r="B404" s="43" t="s">
        <v>3371</v>
      </c>
      <c r="C404" s="43" t="s">
        <v>3371</v>
      </c>
      <c r="G404" s="43" t="s">
        <v>3118</v>
      </c>
    </row>
    <row r="405" spans="1:7" x14ac:dyDescent="0.3">
      <c r="A405" s="43" t="s">
        <v>3347</v>
      </c>
      <c r="B405" s="43" t="s">
        <v>1115</v>
      </c>
      <c r="C405" s="43" t="s">
        <v>3144</v>
      </c>
      <c r="G405" s="43" t="s">
        <v>3118</v>
      </c>
    </row>
    <row r="407" spans="1:7" s="68" customFormat="1" x14ac:dyDescent="0.3">
      <c r="A407" s="68" t="s">
        <v>13</v>
      </c>
      <c r="B407" s="68" t="s">
        <v>1111</v>
      </c>
      <c r="C407" s="68" t="s">
        <v>3372</v>
      </c>
    </row>
    <row r="408" spans="1:7" s="68" customFormat="1" x14ac:dyDescent="0.3">
      <c r="A408" s="68" t="s">
        <v>13</v>
      </c>
      <c r="B408" s="68" t="s">
        <v>1188</v>
      </c>
      <c r="C408" s="68" t="s">
        <v>3373</v>
      </c>
    </row>
    <row r="409" spans="1:7" s="68" customFormat="1" x14ac:dyDescent="0.3">
      <c r="A409" s="68" t="s">
        <v>13</v>
      </c>
      <c r="B409" s="68" t="s">
        <v>1203</v>
      </c>
      <c r="C409" s="68" t="s">
        <v>1203</v>
      </c>
    </row>
    <row r="410" spans="1:7" s="68" customFormat="1" x14ac:dyDescent="0.3">
      <c r="A410" s="68" t="s">
        <v>13</v>
      </c>
      <c r="B410" s="68" t="s">
        <v>1128</v>
      </c>
      <c r="C410" s="68" t="s">
        <v>1128</v>
      </c>
    </row>
    <row r="411" spans="1:7" s="68" customFormat="1" x14ac:dyDescent="0.3">
      <c r="A411" s="68" t="s">
        <v>13</v>
      </c>
      <c r="B411" s="68" t="s">
        <v>1117</v>
      </c>
      <c r="C411" s="68" t="s">
        <v>3374</v>
      </c>
    </row>
    <row r="412" spans="1:7" s="68" customFormat="1" x14ac:dyDescent="0.3">
      <c r="A412" s="68" t="s">
        <v>13</v>
      </c>
      <c r="B412" s="68" t="s">
        <v>1163</v>
      </c>
      <c r="C412" s="68" t="s">
        <v>1163</v>
      </c>
    </row>
    <row r="413" spans="1:7" s="68" customFormat="1" x14ac:dyDescent="0.3">
      <c r="A413" s="68" t="s">
        <v>13</v>
      </c>
      <c r="B413" s="68" t="s">
        <v>1147</v>
      </c>
      <c r="C413" s="68" t="s">
        <v>3375</v>
      </c>
    </row>
    <row r="414" spans="1:7" s="68" customFormat="1" x14ac:dyDescent="0.3">
      <c r="A414" s="68" t="s">
        <v>13</v>
      </c>
      <c r="B414" s="68" t="s">
        <v>1131</v>
      </c>
      <c r="C414" s="68" t="s">
        <v>1131</v>
      </c>
    </row>
    <row r="415" spans="1:7" s="68" customFormat="1" x14ac:dyDescent="0.3">
      <c r="A415" s="68" t="s">
        <v>13</v>
      </c>
      <c r="B415" s="68" t="s">
        <v>1076</v>
      </c>
      <c r="C415" s="68" t="s">
        <v>3376</v>
      </c>
    </row>
    <row r="416" spans="1:7" s="68" customFormat="1" x14ac:dyDescent="0.3">
      <c r="A416" s="68" t="s">
        <v>13</v>
      </c>
      <c r="B416" s="68" t="s">
        <v>1095</v>
      </c>
      <c r="C416" s="68" t="s">
        <v>3377</v>
      </c>
    </row>
    <row r="417" spans="1:4" s="68" customFormat="1" x14ac:dyDescent="0.3"/>
    <row r="418" spans="1:4" s="68" customFormat="1" x14ac:dyDescent="0.3">
      <c r="A418" s="68" t="s">
        <v>14</v>
      </c>
      <c r="B418" s="68" t="s">
        <v>1112</v>
      </c>
      <c r="C418" s="68" t="s">
        <v>1112</v>
      </c>
      <c r="D418" s="68" t="s">
        <v>1111</v>
      </c>
    </row>
    <row r="419" spans="1:4" s="68" customFormat="1" x14ac:dyDescent="0.3">
      <c r="A419" s="68" t="s">
        <v>14</v>
      </c>
      <c r="B419" s="68" t="s">
        <v>3378</v>
      </c>
      <c r="C419" s="68" t="s">
        <v>3379</v>
      </c>
      <c r="D419" s="68" t="s">
        <v>1111</v>
      </c>
    </row>
    <row r="420" spans="1:4" s="68" customFormat="1" x14ac:dyDescent="0.3">
      <c r="A420" s="68" t="s">
        <v>14</v>
      </c>
      <c r="B420" s="68" t="s">
        <v>3380</v>
      </c>
      <c r="C420" s="68" t="s">
        <v>3380</v>
      </c>
      <c r="D420" s="68" t="s">
        <v>1111</v>
      </c>
    </row>
    <row r="421" spans="1:4" s="68" customFormat="1" x14ac:dyDescent="0.3">
      <c r="A421" s="68" t="s">
        <v>14</v>
      </c>
      <c r="B421" s="68" t="s">
        <v>1245</v>
      </c>
      <c r="C421" s="68" t="s">
        <v>1245</v>
      </c>
      <c r="D421" s="68" t="s">
        <v>1111</v>
      </c>
    </row>
    <row r="422" spans="1:4" s="68" customFormat="1" x14ac:dyDescent="0.3">
      <c r="A422" s="68" t="s">
        <v>14</v>
      </c>
      <c r="B422" s="68" t="s">
        <v>3381</v>
      </c>
      <c r="C422" s="68" t="s">
        <v>3381</v>
      </c>
      <c r="D422" s="68" t="s">
        <v>1111</v>
      </c>
    </row>
    <row r="423" spans="1:4" s="68" customFormat="1" x14ac:dyDescent="0.3">
      <c r="A423" s="68" t="s">
        <v>14</v>
      </c>
      <c r="B423" s="68" t="s">
        <v>1242</v>
      </c>
      <c r="C423" s="68" t="s">
        <v>1242</v>
      </c>
      <c r="D423" s="68" t="s">
        <v>1111</v>
      </c>
    </row>
    <row r="424" spans="1:4" s="68" customFormat="1" x14ac:dyDescent="0.3">
      <c r="A424" s="68" t="s">
        <v>14</v>
      </c>
      <c r="B424" s="68" t="s">
        <v>3382</v>
      </c>
      <c r="C424" s="68" t="s">
        <v>3382</v>
      </c>
      <c r="D424" s="68" t="s">
        <v>1188</v>
      </c>
    </row>
    <row r="425" spans="1:4" s="68" customFormat="1" x14ac:dyDescent="0.3">
      <c r="A425" s="68" t="s">
        <v>14</v>
      </c>
      <c r="B425" s="68" t="s">
        <v>3383</v>
      </c>
      <c r="C425" s="68" t="s">
        <v>3383</v>
      </c>
      <c r="D425" s="68" t="s">
        <v>1188</v>
      </c>
    </row>
    <row r="426" spans="1:4" s="68" customFormat="1" x14ac:dyDescent="0.3">
      <c r="A426" s="68" t="s">
        <v>14</v>
      </c>
      <c r="B426" s="68" t="s">
        <v>3384</v>
      </c>
      <c r="C426" s="68" t="s">
        <v>3385</v>
      </c>
      <c r="D426" s="68" t="s">
        <v>1188</v>
      </c>
    </row>
    <row r="427" spans="1:4" s="68" customFormat="1" x14ac:dyDescent="0.3">
      <c r="A427" s="68" t="s">
        <v>14</v>
      </c>
      <c r="B427" s="68" t="s">
        <v>3386</v>
      </c>
      <c r="C427" s="68" t="s">
        <v>3387</v>
      </c>
      <c r="D427" s="68" t="s">
        <v>1188</v>
      </c>
    </row>
    <row r="428" spans="1:4" s="68" customFormat="1" x14ac:dyDescent="0.3">
      <c r="A428" s="68" t="s">
        <v>14</v>
      </c>
      <c r="B428" s="68" t="s">
        <v>3388</v>
      </c>
      <c r="C428" s="68" t="s">
        <v>3389</v>
      </c>
      <c r="D428" s="68" t="s">
        <v>1188</v>
      </c>
    </row>
    <row r="429" spans="1:4" s="68" customFormat="1" x14ac:dyDescent="0.3">
      <c r="A429" s="68" t="s">
        <v>14</v>
      </c>
      <c r="B429" s="68" t="s">
        <v>3390</v>
      </c>
      <c r="C429" s="68" t="s">
        <v>3390</v>
      </c>
      <c r="D429" s="68" t="s">
        <v>1188</v>
      </c>
    </row>
    <row r="430" spans="1:4" s="68" customFormat="1" x14ac:dyDescent="0.3">
      <c r="A430" s="68" t="s">
        <v>14</v>
      </c>
      <c r="B430" s="68" t="s">
        <v>1189</v>
      </c>
      <c r="C430" s="68" t="s">
        <v>1189</v>
      </c>
      <c r="D430" s="68" t="s">
        <v>1188</v>
      </c>
    </row>
    <row r="431" spans="1:4" s="68" customFormat="1" x14ac:dyDescent="0.3">
      <c r="A431" s="68" t="s">
        <v>14</v>
      </c>
      <c r="B431" s="68" t="s">
        <v>3391</v>
      </c>
      <c r="C431" s="68" t="s">
        <v>3391</v>
      </c>
      <c r="D431" s="68" t="s">
        <v>1188</v>
      </c>
    </row>
    <row r="432" spans="1:4" s="68" customFormat="1" x14ac:dyDescent="0.3">
      <c r="A432" s="68" t="s">
        <v>14</v>
      </c>
      <c r="B432" s="68" t="s">
        <v>3392</v>
      </c>
      <c r="C432" s="68" t="s">
        <v>3392</v>
      </c>
      <c r="D432" s="68" t="s">
        <v>1203</v>
      </c>
    </row>
    <row r="433" spans="1:4" s="68" customFormat="1" x14ac:dyDescent="0.3">
      <c r="A433" s="68" t="s">
        <v>14</v>
      </c>
      <c r="B433" s="68" t="s">
        <v>3393</v>
      </c>
      <c r="C433" s="68" t="s">
        <v>3393</v>
      </c>
      <c r="D433" s="68" t="s">
        <v>1203</v>
      </c>
    </row>
    <row r="434" spans="1:4" s="68" customFormat="1" x14ac:dyDescent="0.3">
      <c r="A434" s="68" t="s">
        <v>14</v>
      </c>
      <c r="B434" s="68" t="s">
        <v>1204</v>
      </c>
      <c r="C434" s="68" t="s">
        <v>3394</v>
      </c>
      <c r="D434" s="68" t="s">
        <v>1203</v>
      </c>
    </row>
    <row r="435" spans="1:4" s="68" customFormat="1" x14ac:dyDescent="0.3">
      <c r="A435" s="68" t="s">
        <v>14</v>
      </c>
      <c r="B435" s="68" t="s">
        <v>3395</v>
      </c>
      <c r="C435" s="68" t="s">
        <v>3396</v>
      </c>
      <c r="D435" s="68" t="s">
        <v>1203</v>
      </c>
    </row>
    <row r="436" spans="1:4" s="68" customFormat="1" x14ac:dyDescent="0.3">
      <c r="A436" s="68" t="s">
        <v>14</v>
      </c>
      <c r="B436" s="68" t="s">
        <v>3397</v>
      </c>
      <c r="C436" s="68" t="s">
        <v>3397</v>
      </c>
      <c r="D436" s="68" t="s">
        <v>1203</v>
      </c>
    </row>
    <row r="437" spans="1:4" s="68" customFormat="1" x14ac:dyDescent="0.3">
      <c r="A437" s="68" t="s">
        <v>14</v>
      </c>
      <c r="B437" s="68" t="s">
        <v>1234</v>
      </c>
      <c r="C437" s="68" t="s">
        <v>1234</v>
      </c>
      <c r="D437" s="68" t="s">
        <v>1203</v>
      </c>
    </row>
    <row r="438" spans="1:4" s="68" customFormat="1" x14ac:dyDescent="0.3">
      <c r="A438" s="68" t="s">
        <v>14</v>
      </c>
      <c r="B438" s="68" t="s">
        <v>3398</v>
      </c>
      <c r="C438" s="68" t="s">
        <v>3398</v>
      </c>
      <c r="D438" s="68" t="s">
        <v>1203</v>
      </c>
    </row>
    <row r="439" spans="1:4" s="68" customFormat="1" x14ac:dyDescent="0.3">
      <c r="A439" s="68" t="s">
        <v>14</v>
      </c>
      <c r="B439" s="68" t="s">
        <v>3399</v>
      </c>
      <c r="C439" s="68" t="s">
        <v>3399</v>
      </c>
      <c r="D439" s="68" t="s">
        <v>1203</v>
      </c>
    </row>
    <row r="440" spans="1:4" s="68" customFormat="1" x14ac:dyDescent="0.3">
      <c r="A440" s="68" t="s">
        <v>14</v>
      </c>
      <c r="B440" s="68" t="s">
        <v>3400</v>
      </c>
      <c r="C440" s="68" t="s">
        <v>3400</v>
      </c>
      <c r="D440" s="68" t="s">
        <v>1203</v>
      </c>
    </row>
    <row r="441" spans="1:4" s="68" customFormat="1" x14ac:dyDescent="0.3">
      <c r="A441" s="68" t="s">
        <v>14</v>
      </c>
      <c r="B441" s="68" t="s">
        <v>1226</v>
      </c>
      <c r="C441" s="68" t="s">
        <v>3401</v>
      </c>
      <c r="D441" s="68" t="s">
        <v>1203</v>
      </c>
    </row>
    <row r="442" spans="1:4" s="68" customFormat="1" x14ac:dyDescent="0.3">
      <c r="A442" s="68" t="s">
        <v>14</v>
      </c>
      <c r="B442" s="68" t="s">
        <v>3402</v>
      </c>
      <c r="C442" s="68" t="s">
        <v>3402</v>
      </c>
      <c r="D442" s="68" t="s">
        <v>1203</v>
      </c>
    </row>
    <row r="443" spans="1:4" s="68" customFormat="1" x14ac:dyDescent="0.3">
      <c r="A443" s="68" t="s">
        <v>14</v>
      </c>
      <c r="B443" s="68" t="s">
        <v>1129</v>
      </c>
      <c r="C443" s="68" t="s">
        <v>1129</v>
      </c>
      <c r="D443" s="68" t="s">
        <v>1128</v>
      </c>
    </row>
    <row r="444" spans="1:4" s="68" customFormat="1" x14ac:dyDescent="0.3">
      <c r="A444" s="68" t="s">
        <v>14</v>
      </c>
      <c r="B444" s="68" t="s">
        <v>3403</v>
      </c>
      <c r="C444" s="68" t="s">
        <v>3403</v>
      </c>
      <c r="D444" s="68" t="s">
        <v>1128</v>
      </c>
    </row>
    <row r="445" spans="1:4" s="68" customFormat="1" x14ac:dyDescent="0.3">
      <c r="A445" s="68" t="s">
        <v>14</v>
      </c>
      <c r="B445" s="68" t="s">
        <v>1180</v>
      </c>
      <c r="C445" s="68" t="s">
        <v>3404</v>
      </c>
      <c r="D445" s="68" t="s">
        <v>1128</v>
      </c>
    </row>
    <row r="446" spans="1:4" s="68" customFormat="1" x14ac:dyDescent="0.3">
      <c r="A446" s="68" t="s">
        <v>14</v>
      </c>
      <c r="B446" s="68" t="s">
        <v>1139</v>
      </c>
      <c r="C446" s="68" t="s">
        <v>3405</v>
      </c>
      <c r="D446" s="68" t="s">
        <v>1128</v>
      </c>
    </row>
    <row r="447" spans="1:4" s="68" customFormat="1" x14ac:dyDescent="0.3">
      <c r="A447" s="68" t="s">
        <v>14</v>
      </c>
      <c r="B447" s="68" t="s">
        <v>3406</v>
      </c>
      <c r="C447" s="68" t="s">
        <v>3407</v>
      </c>
      <c r="D447" s="68" t="s">
        <v>1128</v>
      </c>
    </row>
    <row r="448" spans="1:4" s="68" customFormat="1" x14ac:dyDescent="0.3">
      <c r="A448" s="68" t="s">
        <v>14</v>
      </c>
      <c r="B448" s="68" t="s">
        <v>3408</v>
      </c>
      <c r="C448" s="68" t="s">
        <v>3408</v>
      </c>
      <c r="D448" s="68" t="s">
        <v>1128</v>
      </c>
    </row>
    <row r="449" spans="1:4" s="68" customFormat="1" x14ac:dyDescent="0.3">
      <c r="A449" s="68" t="s">
        <v>14</v>
      </c>
      <c r="B449" s="68" t="s">
        <v>3409</v>
      </c>
      <c r="C449" s="68" t="s">
        <v>3410</v>
      </c>
      <c r="D449" s="68" t="s">
        <v>1128</v>
      </c>
    </row>
    <row r="450" spans="1:4" s="68" customFormat="1" x14ac:dyDescent="0.3">
      <c r="A450" s="68" t="s">
        <v>14</v>
      </c>
      <c r="B450" s="68" t="s">
        <v>3411</v>
      </c>
      <c r="C450" s="68" t="s">
        <v>3412</v>
      </c>
      <c r="D450" s="68" t="s">
        <v>1128</v>
      </c>
    </row>
    <row r="451" spans="1:4" s="68" customFormat="1" x14ac:dyDescent="0.3">
      <c r="A451" s="68" t="s">
        <v>14</v>
      </c>
      <c r="B451" s="68" t="s">
        <v>1249</v>
      </c>
      <c r="C451" s="68" t="s">
        <v>3413</v>
      </c>
      <c r="D451" s="68" t="s">
        <v>1117</v>
      </c>
    </row>
    <row r="452" spans="1:4" s="68" customFormat="1" x14ac:dyDescent="0.3">
      <c r="A452" s="68" t="s">
        <v>14</v>
      </c>
      <c r="B452" s="68" t="s">
        <v>1221</v>
      </c>
      <c r="C452" s="68" t="s">
        <v>3414</v>
      </c>
      <c r="D452" s="68" t="s">
        <v>1117</v>
      </c>
    </row>
    <row r="453" spans="1:4" s="68" customFormat="1" x14ac:dyDescent="0.3">
      <c r="A453" s="68" t="s">
        <v>14</v>
      </c>
      <c r="B453" s="68" t="s">
        <v>1118</v>
      </c>
      <c r="C453" s="68" t="s">
        <v>3415</v>
      </c>
      <c r="D453" s="68" t="s">
        <v>1117</v>
      </c>
    </row>
    <row r="454" spans="1:4" s="68" customFormat="1" x14ac:dyDescent="0.3">
      <c r="A454" s="68" t="s">
        <v>14</v>
      </c>
      <c r="B454" s="68" t="s">
        <v>1236</v>
      </c>
      <c r="C454" s="68" t="s">
        <v>3416</v>
      </c>
      <c r="D454" s="68" t="s">
        <v>1117</v>
      </c>
    </row>
    <row r="455" spans="1:4" s="68" customFormat="1" x14ac:dyDescent="0.3">
      <c r="A455" s="68" t="s">
        <v>14</v>
      </c>
      <c r="B455" s="68" t="s">
        <v>1228</v>
      </c>
      <c r="C455" s="68" t="s">
        <v>3417</v>
      </c>
      <c r="D455" s="68" t="s">
        <v>1117</v>
      </c>
    </row>
    <row r="456" spans="1:4" s="68" customFormat="1" x14ac:dyDescent="0.3">
      <c r="A456" s="68" t="s">
        <v>14</v>
      </c>
      <c r="B456" s="68" t="s">
        <v>3418</v>
      </c>
      <c r="C456" s="68" t="s">
        <v>3418</v>
      </c>
      <c r="D456" s="68" t="s">
        <v>1163</v>
      </c>
    </row>
    <row r="457" spans="1:4" s="68" customFormat="1" x14ac:dyDescent="0.3">
      <c r="A457" s="68" t="s">
        <v>14</v>
      </c>
      <c r="B457" s="68" t="s">
        <v>3419</v>
      </c>
      <c r="C457" s="68" t="s">
        <v>3419</v>
      </c>
      <c r="D457" s="68" t="s">
        <v>1163</v>
      </c>
    </row>
    <row r="458" spans="1:4" s="68" customFormat="1" x14ac:dyDescent="0.3">
      <c r="A458" s="68" t="s">
        <v>14</v>
      </c>
      <c r="B458" s="68" t="s">
        <v>1164</v>
      </c>
      <c r="C458" s="68" t="s">
        <v>1164</v>
      </c>
      <c r="D458" s="68" t="s">
        <v>1163</v>
      </c>
    </row>
    <row r="459" spans="1:4" s="68" customFormat="1" x14ac:dyDescent="0.3">
      <c r="A459" s="68" t="s">
        <v>14</v>
      </c>
      <c r="B459" s="68" t="s">
        <v>3420</v>
      </c>
      <c r="C459" s="68" t="s">
        <v>3420</v>
      </c>
      <c r="D459" s="68" t="s">
        <v>1163</v>
      </c>
    </row>
    <row r="460" spans="1:4" s="68" customFormat="1" x14ac:dyDescent="0.3">
      <c r="A460" s="68" t="s">
        <v>14</v>
      </c>
      <c r="B460" s="68" t="s">
        <v>3421</v>
      </c>
      <c r="C460" s="68" t="s">
        <v>3421</v>
      </c>
      <c r="D460" s="68" t="s">
        <v>1163</v>
      </c>
    </row>
    <row r="461" spans="1:4" s="68" customFormat="1" x14ac:dyDescent="0.3">
      <c r="A461" s="68" t="s">
        <v>14</v>
      </c>
      <c r="B461" s="68" t="s">
        <v>3422</v>
      </c>
      <c r="C461" s="68" t="s">
        <v>3422</v>
      </c>
      <c r="D461" s="68" t="s">
        <v>1163</v>
      </c>
    </row>
    <row r="462" spans="1:4" s="68" customFormat="1" x14ac:dyDescent="0.3">
      <c r="A462" s="68" t="s">
        <v>14</v>
      </c>
      <c r="B462" s="68" t="s">
        <v>1175</v>
      </c>
      <c r="C462" s="68" t="s">
        <v>1175</v>
      </c>
      <c r="D462" s="68" t="s">
        <v>1163</v>
      </c>
    </row>
    <row r="463" spans="1:4" s="68" customFormat="1" x14ac:dyDescent="0.3">
      <c r="A463" s="68" t="s">
        <v>14</v>
      </c>
      <c r="B463" s="68" t="s">
        <v>3423</v>
      </c>
      <c r="C463" s="68" t="s">
        <v>3423</v>
      </c>
      <c r="D463" s="68" t="s">
        <v>1163</v>
      </c>
    </row>
    <row r="464" spans="1:4" s="68" customFormat="1" x14ac:dyDescent="0.3">
      <c r="A464" s="68" t="s">
        <v>14</v>
      </c>
      <c r="B464" s="68" t="s">
        <v>1169</v>
      </c>
      <c r="C464" s="68" t="s">
        <v>1169</v>
      </c>
      <c r="D464" s="68" t="s">
        <v>1163</v>
      </c>
    </row>
    <row r="465" spans="1:4" s="68" customFormat="1" x14ac:dyDescent="0.3">
      <c r="A465" s="68" t="s">
        <v>14</v>
      </c>
      <c r="B465" s="68" t="s">
        <v>1232</v>
      </c>
      <c r="C465" s="68" t="s">
        <v>1232</v>
      </c>
      <c r="D465" s="68" t="s">
        <v>1147</v>
      </c>
    </row>
    <row r="466" spans="1:4" s="68" customFormat="1" x14ac:dyDescent="0.3">
      <c r="A466" s="68" t="s">
        <v>14</v>
      </c>
      <c r="B466" s="68" t="s">
        <v>3424</v>
      </c>
      <c r="C466" s="68" t="s">
        <v>3424</v>
      </c>
      <c r="D466" s="68" t="s">
        <v>1147</v>
      </c>
    </row>
    <row r="467" spans="1:4" s="68" customFormat="1" x14ac:dyDescent="0.3">
      <c r="A467" s="68" t="s">
        <v>14</v>
      </c>
      <c r="B467" s="68" t="s">
        <v>3425</v>
      </c>
      <c r="C467" s="68" t="s">
        <v>3425</v>
      </c>
      <c r="D467" s="68" t="s">
        <v>1147</v>
      </c>
    </row>
    <row r="468" spans="1:4" s="68" customFormat="1" x14ac:dyDescent="0.3">
      <c r="A468" s="68" t="s">
        <v>14</v>
      </c>
      <c r="B468" s="68" t="s">
        <v>1211</v>
      </c>
      <c r="C468" s="68" t="s">
        <v>3426</v>
      </c>
      <c r="D468" s="68" t="s">
        <v>1147</v>
      </c>
    </row>
    <row r="469" spans="1:4" s="68" customFormat="1" x14ac:dyDescent="0.3">
      <c r="A469" s="68" t="s">
        <v>14</v>
      </c>
      <c r="B469" s="68" t="s">
        <v>3427</v>
      </c>
      <c r="C469" s="68" t="s">
        <v>3427</v>
      </c>
      <c r="D469" s="68" t="s">
        <v>1147</v>
      </c>
    </row>
    <row r="470" spans="1:4" s="68" customFormat="1" x14ac:dyDescent="0.3">
      <c r="A470" s="68" t="s">
        <v>14</v>
      </c>
      <c r="B470" s="68" t="s">
        <v>3068</v>
      </c>
      <c r="C470" s="68" t="s">
        <v>3068</v>
      </c>
      <c r="D470" s="68" t="s">
        <v>1147</v>
      </c>
    </row>
    <row r="471" spans="1:4" s="68" customFormat="1" x14ac:dyDescent="0.3">
      <c r="A471" s="68" t="s">
        <v>14</v>
      </c>
      <c r="B471" s="68" t="s">
        <v>3428</v>
      </c>
      <c r="C471" s="68" t="s">
        <v>3428</v>
      </c>
      <c r="D471" s="68" t="s">
        <v>1147</v>
      </c>
    </row>
    <row r="472" spans="1:4" s="68" customFormat="1" x14ac:dyDescent="0.3">
      <c r="A472" s="68" t="s">
        <v>14</v>
      </c>
      <c r="B472" s="68" t="s">
        <v>3429</v>
      </c>
      <c r="C472" s="68" t="s">
        <v>3429</v>
      </c>
      <c r="D472" s="68" t="s">
        <v>1147</v>
      </c>
    </row>
    <row r="473" spans="1:4" s="68" customFormat="1" x14ac:dyDescent="0.3">
      <c r="A473" s="68" t="s">
        <v>14</v>
      </c>
      <c r="B473" s="68" t="s">
        <v>1148</v>
      </c>
      <c r="C473" s="68" t="s">
        <v>1148</v>
      </c>
      <c r="D473" s="68" t="s">
        <v>1147</v>
      </c>
    </row>
    <row r="474" spans="1:4" s="68" customFormat="1" x14ac:dyDescent="0.3">
      <c r="A474" s="68" t="s">
        <v>14</v>
      </c>
      <c r="B474" s="68" t="s">
        <v>3430</v>
      </c>
      <c r="C474" s="68" t="s">
        <v>3430</v>
      </c>
      <c r="D474" s="68" t="s">
        <v>1147</v>
      </c>
    </row>
    <row r="475" spans="1:4" s="68" customFormat="1" x14ac:dyDescent="0.3">
      <c r="A475" s="68" t="s">
        <v>14</v>
      </c>
      <c r="B475" s="68" t="s">
        <v>3431</v>
      </c>
      <c r="C475" s="68" t="s">
        <v>3431</v>
      </c>
      <c r="D475" s="68" t="s">
        <v>1147</v>
      </c>
    </row>
    <row r="476" spans="1:4" s="68" customFormat="1" x14ac:dyDescent="0.3">
      <c r="A476" s="68" t="s">
        <v>14</v>
      </c>
      <c r="B476" s="68" t="s">
        <v>3069</v>
      </c>
      <c r="C476" s="68" t="s">
        <v>3069</v>
      </c>
      <c r="D476" s="68" t="s">
        <v>1147</v>
      </c>
    </row>
    <row r="477" spans="1:4" s="68" customFormat="1" x14ac:dyDescent="0.3">
      <c r="A477" s="68" t="s">
        <v>14</v>
      </c>
      <c r="B477" s="68" t="s">
        <v>1253</v>
      </c>
      <c r="C477" s="68" t="s">
        <v>3432</v>
      </c>
      <c r="D477" s="68" t="s">
        <v>1131</v>
      </c>
    </row>
    <row r="478" spans="1:4" s="68" customFormat="1" x14ac:dyDescent="0.3">
      <c r="A478" s="68" t="s">
        <v>14</v>
      </c>
      <c r="B478" s="68" t="s">
        <v>1201</v>
      </c>
      <c r="C478" s="68" t="s">
        <v>3433</v>
      </c>
      <c r="D478" s="68" t="s">
        <v>1131</v>
      </c>
    </row>
    <row r="479" spans="1:4" s="68" customFormat="1" x14ac:dyDescent="0.3">
      <c r="A479" s="68" t="s">
        <v>14</v>
      </c>
      <c r="B479" s="68" t="s">
        <v>1255</v>
      </c>
      <c r="C479" s="68" t="s">
        <v>3434</v>
      </c>
      <c r="D479" s="68" t="s">
        <v>1131</v>
      </c>
    </row>
    <row r="480" spans="1:4" s="68" customFormat="1" x14ac:dyDescent="0.3">
      <c r="A480" s="68" t="s">
        <v>14</v>
      </c>
      <c r="B480" s="68" t="s">
        <v>3435</v>
      </c>
      <c r="C480" s="68" t="s">
        <v>3436</v>
      </c>
      <c r="D480" s="68" t="s">
        <v>1131</v>
      </c>
    </row>
    <row r="481" spans="1:4" s="68" customFormat="1" x14ac:dyDescent="0.3">
      <c r="A481" s="68" t="s">
        <v>14</v>
      </c>
      <c r="B481" s="68" t="s">
        <v>3437</v>
      </c>
      <c r="C481" s="68" t="s">
        <v>3438</v>
      </c>
      <c r="D481" s="68" t="s">
        <v>1131</v>
      </c>
    </row>
    <row r="482" spans="1:4" s="68" customFormat="1" x14ac:dyDescent="0.3">
      <c r="A482" s="68" t="s">
        <v>14</v>
      </c>
      <c r="B482" s="68" t="s">
        <v>1132</v>
      </c>
      <c r="C482" s="68" t="s">
        <v>1132</v>
      </c>
      <c r="D482" s="68" t="s">
        <v>1131</v>
      </c>
    </row>
    <row r="483" spans="1:4" s="68" customFormat="1" x14ac:dyDescent="0.3">
      <c r="A483" s="68" t="s">
        <v>14</v>
      </c>
      <c r="B483" s="68" t="s">
        <v>3439</v>
      </c>
      <c r="C483" s="68" t="s">
        <v>3440</v>
      </c>
      <c r="D483" s="68" t="s">
        <v>1131</v>
      </c>
    </row>
    <row r="484" spans="1:4" s="68" customFormat="1" x14ac:dyDescent="0.3">
      <c r="A484" s="68" t="s">
        <v>14</v>
      </c>
      <c r="B484" s="68" t="s">
        <v>3441</v>
      </c>
      <c r="C484" s="68" t="s">
        <v>3442</v>
      </c>
      <c r="D484" s="68" t="s">
        <v>1076</v>
      </c>
    </row>
    <row r="485" spans="1:4" s="68" customFormat="1" x14ac:dyDescent="0.3">
      <c r="A485" s="68" t="s">
        <v>14</v>
      </c>
      <c r="B485" s="68" t="s">
        <v>1077</v>
      </c>
      <c r="C485" s="68" t="s">
        <v>1077</v>
      </c>
      <c r="D485" s="68" t="s">
        <v>1076</v>
      </c>
    </row>
    <row r="486" spans="1:4" s="68" customFormat="1" x14ac:dyDescent="0.3">
      <c r="A486" s="68" t="s">
        <v>14</v>
      </c>
      <c r="B486" s="68" t="s">
        <v>1207</v>
      </c>
      <c r="C486" s="68" t="s">
        <v>1207</v>
      </c>
      <c r="D486" s="68" t="s">
        <v>1076</v>
      </c>
    </row>
    <row r="487" spans="1:4" s="68" customFormat="1" x14ac:dyDescent="0.3">
      <c r="A487" s="68" t="s">
        <v>14</v>
      </c>
      <c r="B487" s="68" t="s">
        <v>3443</v>
      </c>
      <c r="C487" s="68" t="s">
        <v>3443</v>
      </c>
      <c r="D487" s="68" t="s">
        <v>1095</v>
      </c>
    </row>
    <row r="488" spans="1:4" s="68" customFormat="1" x14ac:dyDescent="0.3">
      <c r="A488" s="68" t="s">
        <v>14</v>
      </c>
      <c r="B488" s="68" t="s">
        <v>3444</v>
      </c>
      <c r="C488" s="68" t="s">
        <v>3444</v>
      </c>
      <c r="D488" s="68" t="s">
        <v>1095</v>
      </c>
    </row>
    <row r="489" spans="1:4" s="68" customFormat="1" x14ac:dyDescent="0.3">
      <c r="A489" s="68" t="s">
        <v>14</v>
      </c>
      <c r="B489" s="68" t="s">
        <v>1096</v>
      </c>
      <c r="C489" s="68" t="s">
        <v>1096</v>
      </c>
      <c r="D489" s="68" t="s">
        <v>1095</v>
      </c>
    </row>
    <row r="490" spans="1:4" s="68" customFormat="1" x14ac:dyDescent="0.3">
      <c r="A490" s="68" t="s">
        <v>14</v>
      </c>
      <c r="B490" s="68" t="s">
        <v>1240</v>
      </c>
      <c r="C490" s="68" t="s">
        <v>3445</v>
      </c>
      <c r="D490" s="68" t="s">
        <v>1095</v>
      </c>
    </row>
    <row r="491" spans="1:4" s="68" customFormat="1" x14ac:dyDescent="0.3">
      <c r="A491" s="68" t="s">
        <v>14</v>
      </c>
      <c r="B491" s="68" t="s">
        <v>1239</v>
      </c>
      <c r="C491" s="68" t="s">
        <v>3446</v>
      </c>
      <c r="D491" s="68" t="s">
        <v>1095</v>
      </c>
    </row>
    <row r="492" spans="1:4" s="68" customFormat="1" x14ac:dyDescent="0.3">
      <c r="A492" s="68" t="s">
        <v>14</v>
      </c>
      <c r="B492" s="68" t="s">
        <v>3447</v>
      </c>
      <c r="C492" s="68" t="s">
        <v>3447</v>
      </c>
      <c r="D492" s="68" t="s">
        <v>1095</v>
      </c>
    </row>
    <row r="493" spans="1:4" s="68" customFormat="1" x14ac:dyDescent="0.3">
      <c r="A493" s="68" t="s">
        <v>14</v>
      </c>
      <c r="B493" s="68" t="s">
        <v>3448</v>
      </c>
      <c r="C493" s="68" t="s">
        <v>3448</v>
      </c>
      <c r="D493" s="68" t="s">
        <v>1095</v>
      </c>
    </row>
    <row r="494" spans="1:4" s="68" customFormat="1" x14ac:dyDescent="0.3">
      <c r="A494" s="68" t="s">
        <v>14</v>
      </c>
      <c r="B494" s="68" t="s">
        <v>3449</v>
      </c>
      <c r="C494" s="68" t="s">
        <v>3449</v>
      </c>
      <c r="D494" s="68" t="s">
        <v>1095</v>
      </c>
    </row>
    <row r="495" spans="1:4" s="68" customFormat="1" x14ac:dyDescent="0.3">
      <c r="A495" s="68" t="s">
        <v>14</v>
      </c>
      <c r="B495" s="68" t="s">
        <v>3450</v>
      </c>
      <c r="C495" s="68" t="s">
        <v>3450</v>
      </c>
      <c r="D495" s="68" t="s">
        <v>1095</v>
      </c>
    </row>
    <row r="496" spans="1:4" s="68" customFormat="1" x14ac:dyDescent="0.3">
      <c r="A496" s="68" t="s">
        <v>14</v>
      </c>
      <c r="B496" s="68" t="s">
        <v>1198</v>
      </c>
      <c r="C496" s="68" t="s">
        <v>1198</v>
      </c>
      <c r="D496" s="68" t="s">
        <v>1095</v>
      </c>
    </row>
    <row r="497" spans="1:5" s="68" customFormat="1" x14ac:dyDescent="0.3"/>
    <row r="498" spans="1:5" s="68" customFormat="1" x14ac:dyDescent="0.3">
      <c r="A498" s="68" t="s">
        <v>15</v>
      </c>
      <c r="B498" s="68" t="s">
        <v>1108</v>
      </c>
      <c r="C498" s="68" t="s">
        <v>1108</v>
      </c>
      <c r="D498" s="68" t="s">
        <v>1111</v>
      </c>
      <c r="E498" s="68" t="s">
        <v>1112</v>
      </c>
    </row>
    <row r="499" spans="1:5" s="68" customFormat="1" x14ac:dyDescent="0.3">
      <c r="A499" s="68" t="s">
        <v>15</v>
      </c>
      <c r="B499" s="68" t="s">
        <v>1113</v>
      </c>
      <c r="C499" s="68" t="s">
        <v>3451</v>
      </c>
      <c r="D499" s="68" t="s">
        <v>1111</v>
      </c>
      <c r="E499" s="68" t="s">
        <v>1112</v>
      </c>
    </row>
    <row r="500" spans="1:5" s="201" customFormat="1" x14ac:dyDescent="0.3">
      <c r="A500" s="201" t="s">
        <v>15</v>
      </c>
      <c r="B500" s="201" t="s">
        <v>1143</v>
      </c>
      <c r="C500" s="201" t="s">
        <v>1143</v>
      </c>
      <c r="D500" s="201" t="s">
        <v>1111</v>
      </c>
      <c r="E500" s="201" t="s">
        <v>1112</v>
      </c>
    </row>
    <row r="501" spans="1:5" s="201" customFormat="1" x14ac:dyDescent="0.3">
      <c r="A501" s="201" t="s">
        <v>15</v>
      </c>
      <c r="B501" s="201" t="s">
        <v>1247</v>
      </c>
      <c r="C501" s="201" t="s">
        <v>1247</v>
      </c>
      <c r="D501" s="201" t="s">
        <v>1111</v>
      </c>
      <c r="E501" s="201" t="s">
        <v>3378</v>
      </c>
    </row>
    <row r="502" spans="1:5" s="201" customFormat="1" x14ac:dyDescent="0.3">
      <c r="A502" s="201" t="s">
        <v>15</v>
      </c>
      <c r="B502" s="201" t="s">
        <v>1244</v>
      </c>
      <c r="C502" s="201" t="s">
        <v>1244</v>
      </c>
      <c r="D502" s="201" t="s">
        <v>1111</v>
      </c>
      <c r="E502" s="201" t="s">
        <v>3378</v>
      </c>
    </row>
    <row r="503" spans="1:5" s="68" customFormat="1" x14ac:dyDescent="0.3">
      <c r="A503" s="68" t="s">
        <v>15</v>
      </c>
      <c r="B503" s="68" t="s">
        <v>1156</v>
      </c>
      <c r="C503" s="68" t="s">
        <v>1156</v>
      </c>
      <c r="D503" s="68" t="s">
        <v>1111</v>
      </c>
      <c r="E503" s="68" t="s">
        <v>3380</v>
      </c>
    </row>
    <row r="504" spans="1:5" s="68" customFormat="1" x14ac:dyDescent="0.3">
      <c r="A504" s="68" t="s">
        <v>15</v>
      </c>
      <c r="B504" s="68" t="s">
        <v>1246</v>
      </c>
      <c r="C504" s="68" t="s">
        <v>1246</v>
      </c>
      <c r="D504" s="68" t="s">
        <v>1111</v>
      </c>
      <c r="E504" s="68" t="s">
        <v>1245</v>
      </c>
    </row>
    <row r="505" spans="1:5" s="68" customFormat="1" x14ac:dyDescent="0.3">
      <c r="A505" s="68" t="s">
        <v>15</v>
      </c>
      <c r="B505" s="68" t="s">
        <v>3452</v>
      </c>
      <c r="C505" s="68" t="s">
        <v>3452</v>
      </c>
      <c r="D505" s="68" t="s">
        <v>1111</v>
      </c>
      <c r="E505" s="68" t="s">
        <v>3381</v>
      </c>
    </row>
    <row r="506" spans="1:5" s="68" customFormat="1" x14ac:dyDescent="0.3">
      <c r="A506" s="68" t="s">
        <v>15</v>
      </c>
      <c r="B506" s="68" t="s">
        <v>1183</v>
      </c>
      <c r="C506" s="68" t="s">
        <v>1183</v>
      </c>
      <c r="D506" s="68" t="s">
        <v>1111</v>
      </c>
      <c r="E506" s="68" t="s">
        <v>1242</v>
      </c>
    </row>
    <row r="507" spans="1:5" s="68" customFormat="1" x14ac:dyDescent="0.3">
      <c r="A507" s="68" t="s">
        <v>15</v>
      </c>
      <c r="B507" s="68" t="s">
        <v>3453</v>
      </c>
      <c r="C507" s="68" t="s">
        <v>3453</v>
      </c>
      <c r="D507" s="68" t="s">
        <v>1188</v>
      </c>
      <c r="E507" s="68" t="s">
        <v>3382</v>
      </c>
    </row>
    <row r="508" spans="1:5" s="68" customFormat="1" x14ac:dyDescent="0.3">
      <c r="A508" s="68" t="s">
        <v>15</v>
      </c>
      <c r="B508" s="68" t="s">
        <v>1157</v>
      </c>
      <c r="C508" s="68" t="s">
        <v>1157</v>
      </c>
      <c r="D508" s="68" t="s">
        <v>1188</v>
      </c>
      <c r="E508" s="68" t="s">
        <v>3383</v>
      </c>
    </row>
    <row r="509" spans="1:5" s="68" customFormat="1" x14ac:dyDescent="0.3">
      <c r="A509" s="201" t="s">
        <v>15</v>
      </c>
      <c r="B509" s="201" t="s">
        <v>3454</v>
      </c>
      <c r="C509" s="201" t="s">
        <v>3454</v>
      </c>
      <c r="D509" s="201" t="s">
        <v>1188</v>
      </c>
      <c r="E509" s="201" t="s">
        <v>3384</v>
      </c>
    </row>
    <row r="510" spans="1:5" s="68" customFormat="1" x14ac:dyDescent="0.3">
      <c r="A510" s="201" t="s">
        <v>15</v>
      </c>
      <c r="B510" s="201" t="s">
        <v>3455</v>
      </c>
      <c r="C510" s="201" t="s">
        <v>3455</v>
      </c>
      <c r="D510" s="201" t="s">
        <v>1188</v>
      </c>
      <c r="E510" s="201" t="s">
        <v>3384</v>
      </c>
    </row>
    <row r="511" spans="1:5" s="68" customFormat="1" x14ac:dyDescent="0.3">
      <c r="A511" s="201" t="s">
        <v>15</v>
      </c>
      <c r="B511" s="201" t="s">
        <v>3456</v>
      </c>
      <c r="C511" s="201" t="s">
        <v>3456</v>
      </c>
      <c r="D511" s="201" t="s">
        <v>1188</v>
      </c>
      <c r="E511" s="201" t="s">
        <v>3384</v>
      </c>
    </row>
    <row r="512" spans="1:5" s="68" customFormat="1" x14ac:dyDescent="0.3">
      <c r="A512" s="201" t="s">
        <v>15</v>
      </c>
      <c r="B512" s="201" t="s">
        <v>3457</v>
      </c>
      <c r="C512" s="201" t="s">
        <v>3457</v>
      </c>
      <c r="D512" s="201" t="s">
        <v>1188</v>
      </c>
      <c r="E512" s="201" t="s">
        <v>3386</v>
      </c>
    </row>
    <row r="513" spans="1:5" s="68" customFormat="1" ht="12.45" customHeight="1" x14ac:dyDescent="0.3">
      <c r="A513" s="201" t="s">
        <v>15</v>
      </c>
      <c r="B513" s="201" t="s">
        <v>3458</v>
      </c>
      <c r="C513" s="201" t="s">
        <v>3458</v>
      </c>
      <c r="D513" s="201" t="s">
        <v>1188</v>
      </c>
      <c r="E513" s="201" t="s">
        <v>3388</v>
      </c>
    </row>
    <row r="514" spans="1:5" s="68" customFormat="1" ht="12.45" customHeight="1" x14ac:dyDescent="0.3">
      <c r="A514" s="201" t="s">
        <v>15</v>
      </c>
      <c r="B514" s="201" t="s">
        <v>3459</v>
      </c>
      <c r="C514" s="201" t="s">
        <v>3459</v>
      </c>
      <c r="D514" s="201" t="s">
        <v>1188</v>
      </c>
      <c r="E514" s="201" t="s">
        <v>3390</v>
      </c>
    </row>
    <row r="515" spans="1:5" s="68" customFormat="1" x14ac:dyDescent="0.3">
      <c r="A515" s="201" t="s">
        <v>15</v>
      </c>
      <c r="B515" s="201" t="s">
        <v>3460</v>
      </c>
      <c r="C515" s="201" t="s">
        <v>3460</v>
      </c>
      <c r="D515" s="201" t="s">
        <v>1188</v>
      </c>
      <c r="E515" s="201" t="s">
        <v>3390</v>
      </c>
    </row>
    <row r="516" spans="1:5" s="68" customFormat="1" x14ac:dyDescent="0.3">
      <c r="A516" s="201" t="s">
        <v>15</v>
      </c>
      <c r="B516" s="201" t="s">
        <v>1192</v>
      </c>
      <c r="C516" s="201" t="s">
        <v>1192</v>
      </c>
      <c r="D516" s="201" t="s">
        <v>1188</v>
      </c>
      <c r="E516" s="201" t="s">
        <v>1189</v>
      </c>
    </row>
    <row r="517" spans="1:5" s="68" customFormat="1" x14ac:dyDescent="0.3">
      <c r="A517" s="201" t="s">
        <v>15</v>
      </c>
      <c r="B517" s="201" t="s">
        <v>1155</v>
      </c>
      <c r="C517" s="201" t="s">
        <v>1155</v>
      </c>
      <c r="D517" s="201" t="s">
        <v>1188</v>
      </c>
      <c r="E517" s="201" t="s">
        <v>1189</v>
      </c>
    </row>
    <row r="518" spans="1:5" s="68" customFormat="1" x14ac:dyDescent="0.3">
      <c r="A518" s="201" t="s">
        <v>15</v>
      </c>
      <c r="B518" s="201" t="s">
        <v>1190</v>
      </c>
      <c r="C518" s="201" t="s">
        <v>1190</v>
      </c>
      <c r="D518" s="201" t="s">
        <v>1188</v>
      </c>
      <c r="E518" s="201" t="s">
        <v>1189</v>
      </c>
    </row>
    <row r="519" spans="1:5" s="68" customFormat="1" x14ac:dyDescent="0.3">
      <c r="A519" s="201" t="s">
        <v>15</v>
      </c>
      <c r="B519" s="201" t="s">
        <v>3461</v>
      </c>
      <c r="C519" s="201" t="s">
        <v>3461</v>
      </c>
      <c r="D519" s="201" t="s">
        <v>1188</v>
      </c>
      <c r="E519" s="201" t="s">
        <v>3391</v>
      </c>
    </row>
    <row r="520" spans="1:5" s="68" customFormat="1" x14ac:dyDescent="0.3">
      <c r="A520" s="201" t="s">
        <v>15</v>
      </c>
      <c r="B520" s="201" t="s">
        <v>3462</v>
      </c>
      <c r="C520" s="201" t="s">
        <v>3462</v>
      </c>
      <c r="D520" s="201" t="s">
        <v>1203</v>
      </c>
      <c r="E520" s="201" t="s">
        <v>3392</v>
      </c>
    </row>
    <row r="521" spans="1:5" s="68" customFormat="1" x14ac:dyDescent="0.3">
      <c r="A521" s="193" t="s">
        <v>15</v>
      </c>
      <c r="B521" s="193" t="s">
        <v>4920</v>
      </c>
      <c r="C521" s="193" t="s">
        <v>4920</v>
      </c>
      <c r="D521" s="193" t="s">
        <v>1203</v>
      </c>
      <c r="E521" s="193" t="s">
        <v>3392</v>
      </c>
    </row>
    <row r="522" spans="1:5" s="68" customFormat="1" x14ac:dyDescent="0.3">
      <c r="A522" s="201" t="s">
        <v>15</v>
      </c>
      <c r="B522" s="201" t="s">
        <v>3463</v>
      </c>
      <c r="C522" s="201" t="s">
        <v>3463</v>
      </c>
      <c r="D522" s="201" t="s">
        <v>1203</v>
      </c>
      <c r="E522" s="201" t="s">
        <v>3392</v>
      </c>
    </row>
    <row r="523" spans="1:5" s="68" customFormat="1" x14ac:dyDescent="0.3">
      <c r="A523" s="201" t="s">
        <v>15</v>
      </c>
      <c r="B523" s="201" t="s">
        <v>3464</v>
      </c>
      <c r="C523" s="201" t="s">
        <v>3464</v>
      </c>
      <c r="D523" s="201" t="s">
        <v>1203</v>
      </c>
      <c r="E523" s="201" t="s">
        <v>3392</v>
      </c>
    </row>
    <row r="524" spans="1:5" s="68" customFormat="1" x14ac:dyDescent="0.3">
      <c r="A524" s="201" t="s">
        <v>15</v>
      </c>
      <c r="B524" s="201" t="s">
        <v>3465</v>
      </c>
      <c r="C524" s="201" t="s">
        <v>3465</v>
      </c>
      <c r="D524" s="201" t="s">
        <v>1203</v>
      </c>
      <c r="E524" s="201" t="s">
        <v>3393</v>
      </c>
    </row>
    <row r="525" spans="1:5" s="68" customFormat="1" x14ac:dyDescent="0.3">
      <c r="A525" s="201" t="s">
        <v>15</v>
      </c>
      <c r="B525" s="201" t="s">
        <v>1205</v>
      </c>
      <c r="C525" s="201" t="s">
        <v>1205</v>
      </c>
      <c r="D525" s="201" t="s">
        <v>1203</v>
      </c>
      <c r="E525" s="201" t="s">
        <v>1204</v>
      </c>
    </row>
    <row r="526" spans="1:5" s="68" customFormat="1" x14ac:dyDescent="0.3">
      <c r="A526" s="201" t="s">
        <v>15</v>
      </c>
      <c r="B526" s="201" t="s">
        <v>1210</v>
      </c>
      <c r="C526" s="201" t="s">
        <v>3466</v>
      </c>
      <c r="D526" s="201" t="s">
        <v>1203</v>
      </c>
      <c r="E526" s="201" t="s">
        <v>1204</v>
      </c>
    </row>
    <row r="527" spans="1:5" s="68" customFormat="1" x14ac:dyDescent="0.3">
      <c r="A527" s="201" t="s">
        <v>15</v>
      </c>
      <c r="B527" s="201" t="s">
        <v>3467</v>
      </c>
      <c r="C527" s="201" t="s">
        <v>3467</v>
      </c>
      <c r="D527" s="201" t="s">
        <v>1203</v>
      </c>
      <c r="E527" s="201" t="s">
        <v>3395</v>
      </c>
    </row>
    <row r="528" spans="1:5" s="68" customFormat="1" x14ac:dyDescent="0.3">
      <c r="A528" s="201" t="s">
        <v>15</v>
      </c>
      <c r="B528" s="201" t="s">
        <v>3468</v>
      </c>
      <c r="C528" s="201" t="s">
        <v>3468</v>
      </c>
      <c r="D528" s="201" t="s">
        <v>1203</v>
      </c>
      <c r="E528" s="201" t="s">
        <v>3395</v>
      </c>
    </row>
    <row r="529" spans="1:5" s="68" customFormat="1" x14ac:dyDescent="0.3">
      <c r="A529" s="193" t="s">
        <v>15</v>
      </c>
      <c r="B529" s="193" t="s">
        <v>4929</v>
      </c>
      <c r="C529" s="193" t="s">
        <v>4929</v>
      </c>
      <c r="D529" s="193" t="s">
        <v>1203</v>
      </c>
      <c r="E529" s="193" t="s">
        <v>3395</v>
      </c>
    </row>
    <row r="530" spans="1:5" s="68" customFormat="1" x14ac:dyDescent="0.3">
      <c r="A530" s="201" t="s">
        <v>15</v>
      </c>
      <c r="B530" s="201" t="s">
        <v>3469</v>
      </c>
      <c r="C530" s="201" t="s">
        <v>3469</v>
      </c>
      <c r="D530" s="201" t="s">
        <v>1203</v>
      </c>
      <c r="E530" s="201" t="s">
        <v>3397</v>
      </c>
    </row>
    <row r="531" spans="1:5" s="68" customFormat="1" x14ac:dyDescent="0.3">
      <c r="A531" s="201" t="s">
        <v>15</v>
      </c>
      <c r="B531" s="201" t="s">
        <v>3470</v>
      </c>
      <c r="C531" s="201" t="s">
        <v>3470</v>
      </c>
      <c r="D531" s="201" t="s">
        <v>1203</v>
      </c>
      <c r="E531" s="201" t="s">
        <v>1234</v>
      </c>
    </row>
    <row r="532" spans="1:5" s="68" customFormat="1" x14ac:dyDescent="0.3">
      <c r="A532" s="68" t="s">
        <v>15</v>
      </c>
      <c r="B532" s="68" t="s">
        <v>1235</v>
      </c>
      <c r="C532" s="68" t="s">
        <v>3471</v>
      </c>
      <c r="D532" s="68" t="s">
        <v>1203</v>
      </c>
      <c r="E532" s="68" t="s">
        <v>1234</v>
      </c>
    </row>
    <row r="533" spans="1:5" s="68" customFormat="1" x14ac:dyDescent="0.3">
      <c r="A533" s="193" t="s">
        <v>15</v>
      </c>
      <c r="B533" s="193" t="s">
        <v>4921</v>
      </c>
      <c r="C533" s="193" t="s">
        <v>4921</v>
      </c>
      <c r="D533" s="193" t="s">
        <v>1203</v>
      </c>
      <c r="E533" s="193" t="s">
        <v>1234</v>
      </c>
    </row>
    <row r="534" spans="1:5" s="68" customFormat="1" x14ac:dyDescent="0.3">
      <c r="A534" s="68" t="s">
        <v>15</v>
      </c>
      <c r="B534" s="68" t="s">
        <v>1248</v>
      </c>
      <c r="C534" s="68" t="s">
        <v>3472</v>
      </c>
      <c r="D534" s="68" t="s">
        <v>1203</v>
      </c>
      <c r="E534" s="68" t="s">
        <v>1234</v>
      </c>
    </row>
    <row r="535" spans="1:5" s="68" customFormat="1" x14ac:dyDescent="0.3">
      <c r="A535" s="68" t="s">
        <v>15</v>
      </c>
      <c r="B535" s="68" t="s">
        <v>3473</v>
      </c>
      <c r="C535" s="68" t="s">
        <v>3473</v>
      </c>
      <c r="D535" s="68" t="s">
        <v>1203</v>
      </c>
      <c r="E535" s="68" t="s">
        <v>3398</v>
      </c>
    </row>
    <row r="536" spans="1:5" s="68" customFormat="1" x14ac:dyDescent="0.3">
      <c r="A536" s="68" t="s">
        <v>15</v>
      </c>
      <c r="B536" s="68" t="s">
        <v>3474</v>
      </c>
      <c r="C536" s="68" t="s">
        <v>3474</v>
      </c>
      <c r="D536" s="68" t="s">
        <v>1203</v>
      </c>
      <c r="E536" s="68" t="s">
        <v>3398</v>
      </c>
    </row>
    <row r="537" spans="1:5" s="68" customFormat="1" x14ac:dyDescent="0.3">
      <c r="A537" s="68" t="s">
        <v>15</v>
      </c>
      <c r="B537" s="68" t="s">
        <v>3475</v>
      </c>
      <c r="C537" s="68" t="s">
        <v>3475</v>
      </c>
      <c r="D537" s="68" t="s">
        <v>1203</v>
      </c>
      <c r="E537" s="68" t="s">
        <v>3399</v>
      </c>
    </row>
    <row r="538" spans="1:5" s="68" customFormat="1" x14ac:dyDescent="0.3">
      <c r="A538" s="68" t="s">
        <v>15</v>
      </c>
      <c r="B538" s="68" t="s">
        <v>3476</v>
      </c>
      <c r="C538" s="68" t="s">
        <v>3476</v>
      </c>
      <c r="D538" s="68" t="s">
        <v>1203</v>
      </c>
      <c r="E538" s="68" t="s">
        <v>3399</v>
      </c>
    </row>
    <row r="539" spans="1:5" s="68" customFormat="1" x14ac:dyDescent="0.3">
      <c r="A539" s="68" t="s">
        <v>15</v>
      </c>
      <c r="B539" s="43" t="s">
        <v>3477</v>
      </c>
      <c r="C539" s="43" t="s">
        <v>3477</v>
      </c>
      <c r="D539" s="68" t="s">
        <v>1203</v>
      </c>
      <c r="E539" s="68" t="s">
        <v>3400</v>
      </c>
    </row>
    <row r="540" spans="1:5" s="68" customFormat="1" x14ac:dyDescent="0.3">
      <c r="A540" s="68" t="s">
        <v>15</v>
      </c>
      <c r="B540" s="43" t="s">
        <v>1227</v>
      </c>
      <c r="C540" s="43" t="s">
        <v>1227</v>
      </c>
      <c r="D540" s="68" t="s">
        <v>1203</v>
      </c>
      <c r="E540" s="68" t="s">
        <v>1226</v>
      </c>
    </row>
    <row r="541" spans="1:5" s="68" customFormat="1" x14ac:dyDescent="0.3">
      <c r="A541" s="68" t="s">
        <v>15</v>
      </c>
      <c r="B541" s="43" t="s">
        <v>3478</v>
      </c>
      <c r="C541" s="43" t="s">
        <v>3478</v>
      </c>
      <c r="D541" s="68" t="s">
        <v>1203</v>
      </c>
      <c r="E541" s="68" t="s">
        <v>1226</v>
      </c>
    </row>
    <row r="542" spans="1:5" s="68" customFormat="1" x14ac:dyDescent="0.3">
      <c r="A542" s="201" t="s">
        <v>15</v>
      </c>
      <c r="B542" s="43" t="s">
        <v>3479</v>
      </c>
      <c r="C542" s="43" t="s">
        <v>3479</v>
      </c>
      <c r="D542" s="201" t="s">
        <v>1203</v>
      </c>
      <c r="E542" s="201" t="s">
        <v>1226</v>
      </c>
    </row>
    <row r="543" spans="1:5" s="68" customFormat="1" x14ac:dyDescent="0.3">
      <c r="A543" s="201" t="s">
        <v>15</v>
      </c>
      <c r="B543" s="43" t="s">
        <v>3480</v>
      </c>
      <c r="C543" s="43" t="s">
        <v>3480</v>
      </c>
      <c r="D543" s="201" t="s">
        <v>1203</v>
      </c>
      <c r="E543" s="201" t="s">
        <v>1226</v>
      </c>
    </row>
    <row r="544" spans="1:5" s="68" customFormat="1" x14ac:dyDescent="0.3">
      <c r="A544" s="201" t="s">
        <v>15</v>
      </c>
      <c r="B544" s="43" t="s">
        <v>3481</v>
      </c>
      <c r="C544" s="43" t="s">
        <v>3481</v>
      </c>
      <c r="D544" s="201" t="s">
        <v>1203</v>
      </c>
      <c r="E544" s="201" t="s">
        <v>1226</v>
      </c>
    </row>
    <row r="545" spans="1:5" s="68" customFormat="1" x14ac:dyDescent="0.3">
      <c r="A545" s="202" t="s">
        <v>15</v>
      </c>
      <c r="B545" s="43" t="s">
        <v>3482</v>
      </c>
      <c r="C545" s="43" t="s">
        <v>3482</v>
      </c>
      <c r="D545" s="202" t="s">
        <v>1203</v>
      </c>
      <c r="E545" s="202" t="s">
        <v>3402</v>
      </c>
    </row>
    <row r="546" spans="1:5" s="68" customFormat="1" x14ac:dyDescent="0.3">
      <c r="A546" s="202" t="s">
        <v>15</v>
      </c>
      <c r="B546" s="43" t="s">
        <v>3483</v>
      </c>
      <c r="C546" s="43" t="s">
        <v>3483</v>
      </c>
      <c r="D546" s="202" t="s">
        <v>1203</v>
      </c>
      <c r="E546" s="202" t="s">
        <v>3402</v>
      </c>
    </row>
    <row r="547" spans="1:5" s="68" customFormat="1" x14ac:dyDescent="0.3">
      <c r="A547" s="202" t="s">
        <v>15</v>
      </c>
      <c r="B547" s="43" t="s">
        <v>3484</v>
      </c>
      <c r="C547" s="43" t="s">
        <v>3484</v>
      </c>
      <c r="D547" s="202" t="s">
        <v>1203</v>
      </c>
      <c r="E547" s="202" t="s">
        <v>3402</v>
      </c>
    </row>
    <row r="548" spans="1:5" s="68" customFormat="1" x14ac:dyDescent="0.3">
      <c r="A548" s="202" t="s">
        <v>15</v>
      </c>
      <c r="B548" s="43" t="s">
        <v>3485</v>
      </c>
      <c r="C548" s="43" t="s">
        <v>3485</v>
      </c>
      <c r="D548" s="202" t="s">
        <v>1203</v>
      </c>
      <c r="E548" s="202" t="s">
        <v>3402</v>
      </c>
    </row>
    <row r="549" spans="1:5" s="68" customFormat="1" x14ac:dyDescent="0.3">
      <c r="A549" s="202" t="s">
        <v>15</v>
      </c>
      <c r="B549" s="43" t="s">
        <v>3486</v>
      </c>
      <c r="C549" s="43" t="s">
        <v>3486</v>
      </c>
      <c r="D549" s="202" t="s">
        <v>1203</v>
      </c>
      <c r="E549" s="202" t="s">
        <v>3402</v>
      </c>
    </row>
    <row r="550" spans="1:5" s="68" customFormat="1" x14ac:dyDescent="0.3">
      <c r="A550" s="202" t="s">
        <v>15</v>
      </c>
      <c r="B550" s="43" t="s">
        <v>3487</v>
      </c>
      <c r="C550" s="43" t="s">
        <v>3487</v>
      </c>
      <c r="D550" s="202" t="s">
        <v>1203</v>
      </c>
      <c r="E550" s="202" t="s">
        <v>3402</v>
      </c>
    </row>
    <row r="551" spans="1:5" s="68" customFormat="1" x14ac:dyDescent="0.3">
      <c r="A551" s="202" t="s">
        <v>15</v>
      </c>
      <c r="B551" s="202" t="s">
        <v>3488</v>
      </c>
      <c r="C551" s="202" t="s">
        <v>3488</v>
      </c>
      <c r="D551" s="202" t="s">
        <v>1128</v>
      </c>
      <c r="E551" s="202" t="s">
        <v>1129</v>
      </c>
    </row>
    <row r="552" spans="1:5" s="201" customFormat="1" x14ac:dyDescent="0.3">
      <c r="A552" s="202" t="s">
        <v>15</v>
      </c>
      <c r="B552" s="202" t="s">
        <v>1130</v>
      </c>
      <c r="C552" s="202" t="s">
        <v>1130</v>
      </c>
      <c r="D552" s="202" t="s">
        <v>1128</v>
      </c>
      <c r="E552" s="202" t="s">
        <v>1129</v>
      </c>
    </row>
    <row r="553" spans="1:5" s="201" customFormat="1" x14ac:dyDescent="0.3">
      <c r="A553" s="201" t="s">
        <v>15</v>
      </c>
      <c r="B553" s="202" t="s">
        <v>3489</v>
      </c>
      <c r="C553" s="202" t="s">
        <v>3489</v>
      </c>
      <c r="D553" s="202" t="s">
        <v>1128</v>
      </c>
      <c r="E553" s="202" t="s">
        <v>3403</v>
      </c>
    </row>
    <row r="554" spans="1:5" s="201" customFormat="1" x14ac:dyDescent="0.3">
      <c r="A554" s="201" t="s">
        <v>15</v>
      </c>
      <c r="B554" s="201" t="s">
        <v>1181</v>
      </c>
      <c r="C554" s="201" t="s">
        <v>1181</v>
      </c>
      <c r="D554" s="201" t="s">
        <v>1128</v>
      </c>
      <c r="E554" s="201" t="s">
        <v>1180</v>
      </c>
    </row>
    <row r="555" spans="1:5" s="201" customFormat="1" x14ac:dyDescent="0.3">
      <c r="A555" s="201" t="s">
        <v>15</v>
      </c>
      <c r="B555" s="201" t="s">
        <v>1186</v>
      </c>
      <c r="C555" s="201" t="s">
        <v>1186</v>
      </c>
      <c r="D555" s="201" t="s">
        <v>1128</v>
      </c>
      <c r="E555" s="201" t="s">
        <v>1139</v>
      </c>
    </row>
    <row r="556" spans="1:5" s="201" customFormat="1" x14ac:dyDescent="0.3">
      <c r="A556" s="201" t="s">
        <v>15</v>
      </c>
      <c r="B556" s="201" t="s">
        <v>1140</v>
      </c>
      <c r="C556" s="201" t="s">
        <v>1140</v>
      </c>
      <c r="D556" s="202" t="s">
        <v>1128</v>
      </c>
      <c r="E556" s="201" t="s">
        <v>1139</v>
      </c>
    </row>
    <row r="557" spans="1:5" s="201" customFormat="1" x14ac:dyDescent="0.3">
      <c r="A557" s="201" t="s">
        <v>15</v>
      </c>
      <c r="B557" s="201" t="s">
        <v>3490</v>
      </c>
      <c r="C557" s="201" t="s">
        <v>3490</v>
      </c>
      <c r="D557" s="202" t="s">
        <v>1128</v>
      </c>
      <c r="E557" s="201" t="s">
        <v>3406</v>
      </c>
    </row>
    <row r="558" spans="1:5" s="201" customFormat="1" x14ac:dyDescent="0.3">
      <c r="A558" s="201" t="s">
        <v>15</v>
      </c>
      <c r="B558" s="201" t="s">
        <v>3491</v>
      </c>
      <c r="C558" s="201" t="s">
        <v>3491</v>
      </c>
      <c r="D558" s="201" t="s">
        <v>1128</v>
      </c>
      <c r="E558" s="201" t="s">
        <v>3408</v>
      </c>
    </row>
    <row r="559" spans="1:5" s="201" customFormat="1" x14ac:dyDescent="0.3">
      <c r="A559" s="201" t="s">
        <v>15</v>
      </c>
      <c r="B559" s="201" t="s">
        <v>3492</v>
      </c>
      <c r="C559" s="201" t="s">
        <v>3492</v>
      </c>
      <c r="D559" s="202" t="s">
        <v>1128</v>
      </c>
      <c r="E559" s="201" t="s">
        <v>3409</v>
      </c>
    </row>
    <row r="560" spans="1:5" s="201" customFormat="1" x14ac:dyDescent="0.3">
      <c r="A560" s="201" t="s">
        <v>15</v>
      </c>
      <c r="B560" s="201" t="s">
        <v>3493</v>
      </c>
      <c r="C560" s="201" t="s">
        <v>3493</v>
      </c>
      <c r="D560" s="201" t="s">
        <v>1128</v>
      </c>
      <c r="E560" s="201" t="s">
        <v>3411</v>
      </c>
    </row>
    <row r="561" spans="1:5" s="201" customFormat="1" x14ac:dyDescent="0.3">
      <c r="A561" s="201" t="s">
        <v>15</v>
      </c>
      <c r="B561" s="201" t="s">
        <v>3494</v>
      </c>
      <c r="C561" s="201" t="s">
        <v>3494</v>
      </c>
      <c r="D561" s="201" t="s">
        <v>1128</v>
      </c>
      <c r="E561" s="201" t="s">
        <v>3411</v>
      </c>
    </row>
    <row r="562" spans="1:5" s="201" customFormat="1" x14ac:dyDescent="0.3">
      <c r="A562" s="201" t="s">
        <v>15</v>
      </c>
      <c r="B562" s="201" t="s">
        <v>1123</v>
      </c>
      <c r="C562" s="201" t="s">
        <v>3495</v>
      </c>
      <c r="D562" s="201" t="s">
        <v>1117</v>
      </c>
      <c r="E562" s="201" t="s">
        <v>1249</v>
      </c>
    </row>
    <row r="563" spans="1:5" s="201" customFormat="1" x14ac:dyDescent="0.3">
      <c r="A563" s="201" t="s">
        <v>15</v>
      </c>
      <c r="B563" s="201" t="s">
        <v>3496</v>
      </c>
      <c r="C563" s="201" t="s">
        <v>3496</v>
      </c>
      <c r="D563" s="201" t="s">
        <v>1117</v>
      </c>
      <c r="E563" s="201" t="s">
        <v>1221</v>
      </c>
    </row>
    <row r="564" spans="1:5" s="201" customFormat="1" x14ac:dyDescent="0.3">
      <c r="A564" s="201" t="s">
        <v>15</v>
      </c>
      <c r="B564" s="201" t="s">
        <v>1222</v>
      </c>
      <c r="C564" s="201" t="s">
        <v>1222</v>
      </c>
      <c r="D564" s="201" t="s">
        <v>1117</v>
      </c>
      <c r="E564" s="201" t="s">
        <v>1221</v>
      </c>
    </row>
    <row r="565" spans="1:5" s="201" customFormat="1" x14ac:dyDescent="0.3">
      <c r="A565" s="201" t="s">
        <v>15</v>
      </c>
      <c r="B565" s="201" t="s">
        <v>1225</v>
      </c>
      <c r="C565" s="201" t="s">
        <v>1225</v>
      </c>
      <c r="D565" s="201" t="s">
        <v>1117</v>
      </c>
      <c r="E565" s="201" t="s">
        <v>1221</v>
      </c>
    </row>
    <row r="566" spans="1:5" s="201" customFormat="1" x14ac:dyDescent="0.3">
      <c r="A566" s="201" t="s">
        <v>15</v>
      </c>
      <c r="B566" s="201" t="s">
        <v>1119</v>
      </c>
      <c r="C566" s="201" t="s">
        <v>1119</v>
      </c>
      <c r="D566" s="201" t="s">
        <v>1117</v>
      </c>
      <c r="E566" s="201" t="s">
        <v>1118</v>
      </c>
    </row>
    <row r="567" spans="1:5" s="201" customFormat="1" x14ac:dyDescent="0.3">
      <c r="A567" s="201" t="s">
        <v>15</v>
      </c>
      <c r="B567" s="201" t="s">
        <v>1219</v>
      </c>
      <c r="C567" s="201" t="s">
        <v>1219</v>
      </c>
      <c r="D567" s="201" t="s">
        <v>1117</v>
      </c>
      <c r="E567" s="201" t="s">
        <v>1118</v>
      </c>
    </row>
    <row r="568" spans="1:5" s="201" customFormat="1" x14ac:dyDescent="0.3">
      <c r="A568" s="201" t="s">
        <v>15</v>
      </c>
      <c r="B568" s="201" t="s">
        <v>3497</v>
      </c>
      <c r="C568" s="201" t="s">
        <v>3498</v>
      </c>
      <c r="D568" s="201" t="s">
        <v>1117</v>
      </c>
      <c r="E568" s="201" t="s">
        <v>1118</v>
      </c>
    </row>
    <row r="569" spans="1:5" s="201" customFormat="1" x14ac:dyDescent="0.3">
      <c r="A569" s="201" t="s">
        <v>15</v>
      </c>
      <c r="B569" s="201" t="s">
        <v>1237</v>
      </c>
      <c r="C569" s="201" t="s">
        <v>3499</v>
      </c>
      <c r="D569" s="201" t="s">
        <v>1117</v>
      </c>
      <c r="E569" s="201" t="s">
        <v>1236</v>
      </c>
    </row>
    <row r="570" spans="1:5" s="201" customFormat="1" x14ac:dyDescent="0.3">
      <c r="A570" s="201" t="s">
        <v>15</v>
      </c>
      <c r="B570" s="201" t="s">
        <v>1238</v>
      </c>
      <c r="C570" s="201" t="s">
        <v>1238</v>
      </c>
      <c r="D570" s="201" t="s">
        <v>1117</v>
      </c>
      <c r="E570" s="201" t="s">
        <v>1236</v>
      </c>
    </row>
    <row r="571" spans="1:5" s="201" customFormat="1" x14ac:dyDescent="0.3">
      <c r="A571" s="201" t="s">
        <v>15</v>
      </c>
      <c r="B571" s="201" t="s">
        <v>3500</v>
      </c>
      <c r="C571" s="201" t="s">
        <v>3500</v>
      </c>
      <c r="D571" s="201" t="s">
        <v>1117</v>
      </c>
      <c r="E571" s="201" t="s">
        <v>1228</v>
      </c>
    </row>
    <row r="572" spans="1:5" s="201" customFormat="1" x14ac:dyDescent="0.3">
      <c r="A572" s="201" t="s">
        <v>15</v>
      </c>
      <c r="B572" s="201" t="s">
        <v>1229</v>
      </c>
      <c r="C572" s="201" t="s">
        <v>1229</v>
      </c>
      <c r="D572" s="201" t="s">
        <v>1117</v>
      </c>
      <c r="E572" s="201" t="s">
        <v>1228</v>
      </c>
    </row>
    <row r="573" spans="1:5" s="201" customFormat="1" x14ac:dyDescent="0.3">
      <c r="A573" s="201" t="s">
        <v>15</v>
      </c>
      <c r="B573" s="201" t="s">
        <v>3501</v>
      </c>
      <c r="C573" s="201" t="s">
        <v>3501</v>
      </c>
      <c r="D573" s="201" t="s">
        <v>1163</v>
      </c>
      <c r="E573" s="201" t="s">
        <v>3418</v>
      </c>
    </row>
    <row r="574" spans="1:5" s="201" customFormat="1" x14ac:dyDescent="0.3">
      <c r="A574" s="201" t="s">
        <v>15</v>
      </c>
      <c r="B574" s="201" t="s">
        <v>3502</v>
      </c>
      <c r="C574" s="201" t="s">
        <v>3502</v>
      </c>
      <c r="D574" s="201" t="s">
        <v>1163</v>
      </c>
      <c r="E574" s="201" t="s">
        <v>3419</v>
      </c>
    </row>
    <row r="575" spans="1:5" s="201" customFormat="1" x14ac:dyDescent="0.3">
      <c r="A575" s="201" t="s">
        <v>15</v>
      </c>
      <c r="B575" s="201" t="s">
        <v>1165</v>
      </c>
      <c r="C575" s="201" t="s">
        <v>1165</v>
      </c>
      <c r="D575" s="201" t="s">
        <v>1163</v>
      </c>
      <c r="E575" s="201" t="s">
        <v>1164</v>
      </c>
    </row>
    <row r="576" spans="1:5" s="201" customFormat="1" x14ac:dyDescent="0.3">
      <c r="A576" s="201" t="s">
        <v>15</v>
      </c>
      <c r="B576" s="201" t="s">
        <v>1167</v>
      </c>
      <c r="C576" s="201" t="s">
        <v>1167</v>
      </c>
      <c r="D576" s="201" t="s">
        <v>1163</v>
      </c>
      <c r="E576" s="201" t="s">
        <v>1164</v>
      </c>
    </row>
    <row r="577" spans="1:5" s="201" customFormat="1" x14ac:dyDescent="0.3">
      <c r="A577" s="201" t="s">
        <v>15</v>
      </c>
      <c r="B577" s="201" t="s">
        <v>1220</v>
      </c>
      <c r="C577" s="201" t="s">
        <v>1220</v>
      </c>
      <c r="D577" s="201" t="s">
        <v>1163</v>
      </c>
      <c r="E577" s="201" t="s">
        <v>3420</v>
      </c>
    </row>
    <row r="578" spans="1:5" s="201" customFormat="1" x14ac:dyDescent="0.3">
      <c r="A578" s="201" t="s">
        <v>15</v>
      </c>
      <c r="B578" s="201" t="s">
        <v>3503</v>
      </c>
      <c r="C578" s="201" t="s">
        <v>3503</v>
      </c>
      <c r="D578" s="201" t="s">
        <v>1163</v>
      </c>
      <c r="E578" s="201" t="s">
        <v>3421</v>
      </c>
    </row>
    <row r="579" spans="1:5" s="201" customFormat="1" x14ac:dyDescent="0.3">
      <c r="A579" s="201" t="s">
        <v>15</v>
      </c>
      <c r="B579" s="201" t="s">
        <v>3504</v>
      </c>
      <c r="C579" s="201" t="s">
        <v>3504</v>
      </c>
      <c r="D579" s="201" t="s">
        <v>1163</v>
      </c>
      <c r="E579" s="201" t="s">
        <v>3422</v>
      </c>
    </row>
    <row r="580" spans="1:5" s="201" customFormat="1" x14ac:dyDescent="0.3">
      <c r="A580" s="201" t="s">
        <v>15</v>
      </c>
      <c r="B580" s="201" t="s">
        <v>3505</v>
      </c>
      <c r="C580" s="201" t="s">
        <v>3505</v>
      </c>
      <c r="D580" s="201" t="s">
        <v>1163</v>
      </c>
      <c r="E580" s="201" t="s">
        <v>1175</v>
      </c>
    </row>
    <row r="581" spans="1:5" s="201" customFormat="1" x14ac:dyDescent="0.3">
      <c r="A581" s="201" t="s">
        <v>15</v>
      </c>
      <c r="B581" s="201" t="s">
        <v>1176</v>
      </c>
      <c r="C581" s="201" t="s">
        <v>1176</v>
      </c>
      <c r="D581" s="201" t="s">
        <v>1163</v>
      </c>
      <c r="E581" s="201" t="s">
        <v>1175</v>
      </c>
    </row>
    <row r="582" spans="1:5" s="201" customFormat="1" x14ac:dyDescent="0.3">
      <c r="A582" s="201" t="s">
        <v>15</v>
      </c>
      <c r="B582" s="201" t="s">
        <v>3506</v>
      </c>
      <c r="C582" s="201" t="s">
        <v>3506</v>
      </c>
      <c r="D582" s="201" t="s">
        <v>1163</v>
      </c>
      <c r="E582" s="201" t="s">
        <v>1175</v>
      </c>
    </row>
    <row r="583" spans="1:5" s="68" customFormat="1" x14ac:dyDescent="0.3">
      <c r="A583" s="68" t="s">
        <v>15</v>
      </c>
      <c r="B583" s="68" t="s">
        <v>3507</v>
      </c>
      <c r="C583" s="68" t="s">
        <v>3508</v>
      </c>
      <c r="D583" s="68" t="s">
        <v>1163</v>
      </c>
      <c r="E583" s="68" t="s">
        <v>3423</v>
      </c>
    </row>
    <row r="584" spans="1:5" s="68" customFormat="1" x14ac:dyDescent="0.3">
      <c r="A584" s="68" t="s">
        <v>15</v>
      </c>
      <c r="B584" s="68" t="s">
        <v>3509</v>
      </c>
      <c r="C584" s="68" t="s">
        <v>3509</v>
      </c>
      <c r="D584" s="68" t="s">
        <v>1163</v>
      </c>
      <c r="E584" s="68" t="s">
        <v>3423</v>
      </c>
    </row>
    <row r="585" spans="1:5" s="68" customFormat="1" x14ac:dyDescent="0.3">
      <c r="A585" s="68" t="s">
        <v>15</v>
      </c>
      <c r="B585" s="68" t="s">
        <v>3510</v>
      </c>
      <c r="C585" s="68" t="s">
        <v>3511</v>
      </c>
      <c r="D585" s="68" t="s">
        <v>1163</v>
      </c>
      <c r="E585" s="68" t="s">
        <v>3423</v>
      </c>
    </row>
    <row r="586" spans="1:5" s="68" customFormat="1" x14ac:dyDescent="0.3">
      <c r="A586" s="68" t="s">
        <v>15</v>
      </c>
      <c r="B586" s="68" t="s">
        <v>3512</v>
      </c>
      <c r="C586" s="68" t="s">
        <v>3512</v>
      </c>
      <c r="D586" s="68" t="s">
        <v>1163</v>
      </c>
      <c r="E586" s="68" t="s">
        <v>3423</v>
      </c>
    </row>
    <row r="587" spans="1:5" s="68" customFormat="1" x14ac:dyDescent="0.3">
      <c r="A587" s="68" t="s">
        <v>15</v>
      </c>
      <c r="B587" s="68" t="s">
        <v>3513</v>
      </c>
      <c r="C587" s="68" t="s">
        <v>3514</v>
      </c>
      <c r="D587" s="68" t="s">
        <v>1163</v>
      </c>
      <c r="E587" s="68" t="s">
        <v>3423</v>
      </c>
    </row>
    <row r="588" spans="1:5" s="68" customFormat="1" x14ac:dyDescent="0.3">
      <c r="A588" s="68" t="s">
        <v>15</v>
      </c>
      <c r="B588" s="68" t="s">
        <v>1170</v>
      </c>
      <c r="C588" s="68" t="s">
        <v>1170</v>
      </c>
      <c r="D588" s="68" t="s">
        <v>1163</v>
      </c>
      <c r="E588" s="68" t="s">
        <v>1169</v>
      </c>
    </row>
    <row r="589" spans="1:5" s="68" customFormat="1" x14ac:dyDescent="0.3">
      <c r="A589" s="68" t="s">
        <v>15</v>
      </c>
      <c r="B589" s="68" t="s">
        <v>1184</v>
      </c>
      <c r="C589" s="68" t="s">
        <v>3515</v>
      </c>
      <c r="D589" s="68" t="s">
        <v>1163</v>
      </c>
      <c r="E589" s="68" t="s">
        <v>1169</v>
      </c>
    </row>
    <row r="590" spans="1:5" s="68" customFormat="1" x14ac:dyDescent="0.3">
      <c r="A590" s="68" t="s">
        <v>15</v>
      </c>
      <c r="B590" s="68" t="s">
        <v>1196</v>
      </c>
      <c r="C590" s="68" t="s">
        <v>1196</v>
      </c>
      <c r="D590" s="68" t="s">
        <v>1163</v>
      </c>
      <c r="E590" s="68" t="s">
        <v>1169</v>
      </c>
    </row>
    <row r="591" spans="1:5" s="68" customFormat="1" x14ac:dyDescent="0.3">
      <c r="A591" s="68" t="s">
        <v>15</v>
      </c>
      <c r="B591" s="68" t="s">
        <v>1233</v>
      </c>
      <c r="C591" s="68" t="s">
        <v>1233</v>
      </c>
      <c r="D591" s="68" t="s">
        <v>1147</v>
      </c>
      <c r="E591" s="68" t="s">
        <v>1232</v>
      </c>
    </row>
    <row r="592" spans="1:5" s="68" customFormat="1" x14ac:dyDescent="0.3">
      <c r="A592" s="68" t="s">
        <v>15</v>
      </c>
      <c r="B592" s="68" t="s">
        <v>3516</v>
      </c>
      <c r="C592" s="68" t="s">
        <v>3516</v>
      </c>
      <c r="D592" s="68" t="s">
        <v>1147</v>
      </c>
      <c r="E592" s="68" t="s">
        <v>3424</v>
      </c>
    </row>
    <row r="593" spans="1:6" s="68" customFormat="1" x14ac:dyDescent="0.3">
      <c r="A593" s="68" t="s">
        <v>15</v>
      </c>
      <c r="B593" s="68" t="s">
        <v>3517</v>
      </c>
      <c r="C593" s="68" t="s">
        <v>3517</v>
      </c>
      <c r="D593" s="68" t="s">
        <v>1147</v>
      </c>
      <c r="E593" s="68" t="s">
        <v>3424</v>
      </c>
    </row>
    <row r="594" spans="1:6" s="68" customFormat="1" x14ac:dyDescent="0.3">
      <c r="A594" s="68" t="s">
        <v>15</v>
      </c>
      <c r="B594" s="68" t="s">
        <v>3518</v>
      </c>
      <c r="C594" s="68" t="s">
        <v>3518</v>
      </c>
      <c r="D594" s="68" t="s">
        <v>1147</v>
      </c>
      <c r="E594" s="68" t="s">
        <v>3424</v>
      </c>
    </row>
    <row r="595" spans="1:6" s="68" customFormat="1" x14ac:dyDescent="0.3">
      <c r="A595" s="201" t="s">
        <v>15</v>
      </c>
      <c r="B595" s="201" t="s">
        <v>3519</v>
      </c>
      <c r="C595" s="201" t="s">
        <v>3519</v>
      </c>
      <c r="D595" s="201" t="s">
        <v>1147</v>
      </c>
      <c r="E595" s="201" t="s">
        <v>3425</v>
      </c>
      <c r="F595" s="201"/>
    </row>
    <row r="596" spans="1:6" s="68" customFormat="1" x14ac:dyDescent="0.3">
      <c r="A596" s="201" t="s">
        <v>15</v>
      </c>
      <c r="B596" s="201" t="s">
        <v>3520</v>
      </c>
      <c r="C596" s="201" t="s">
        <v>3520</v>
      </c>
      <c r="D596" s="201" t="s">
        <v>1147</v>
      </c>
      <c r="E596" s="201" t="s">
        <v>3425</v>
      </c>
      <c r="F596" s="201"/>
    </row>
    <row r="597" spans="1:6" s="68" customFormat="1" x14ac:dyDescent="0.3">
      <c r="A597" s="201" t="s">
        <v>15</v>
      </c>
      <c r="B597" s="201" t="s">
        <v>3521</v>
      </c>
      <c r="C597" s="201" t="s">
        <v>3521</v>
      </c>
      <c r="D597" s="201" t="s">
        <v>1147</v>
      </c>
      <c r="E597" s="201" t="s">
        <v>3425</v>
      </c>
      <c r="F597" s="201"/>
    </row>
    <row r="598" spans="1:6" s="68" customFormat="1" x14ac:dyDescent="0.3">
      <c r="A598" s="201" t="s">
        <v>15</v>
      </c>
      <c r="B598" s="201" t="s">
        <v>3522</v>
      </c>
      <c r="C598" s="201" t="s">
        <v>3522</v>
      </c>
      <c r="D598" s="201" t="s">
        <v>1147</v>
      </c>
      <c r="E598" s="201" t="s">
        <v>3425</v>
      </c>
      <c r="F598" s="201"/>
    </row>
    <row r="599" spans="1:6" s="68" customFormat="1" x14ac:dyDescent="0.3">
      <c r="A599" s="201" t="s">
        <v>15</v>
      </c>
      <c r="B599" s="201" t="s">
        <v>1212</v>
      </c>
      <c r="C599" s="201" t="s">
        <v>1212</v>
      </c>
      <c r="D599" s="201" t="s">
        <v>1147</v>
      </c>
      <c r="E599" s="201" t="s">
        <v>1211</v>
      </c>
      <c r="F599" s="201"/>
    </row>
    <row r="600" spans="1:6" s="68" customFormat="1" x14ac:dyDescent="0.3">
      <c r="A600" s="201" t="s">
        <v>15</v>
      </c>
      <c r="B600" s="201" t="s">
        <v>1216</v>
      </c>
      <c r="C600" s="201" t="s">
        <v>1216</v>
      </c>
      <c r="D600" s="201" t="s">
        <v>1147</v>
      </c>
      <c r="E600" s="201" t="s">
        <v>1211</v>
      </c>
      <c r="F600" s="201"/>
    </row>
    <row r="601" spans="1:6" s="68" customFormat="1" x14ac:dyDescent="0.3">
      <c r="A601" s="201" t="s">
        <v>15</v>
      </c>
      <c r="B601" s="201" t="s">
        <v>3523</v>
      </c>
      <c r="C601" s="201" t="s">
        <v>3523</v>
      </c>
      <c r="D601" s="201" t="s">
        <v>1147</v>
      </c>
      <c r="E601" s="201" t="s">
        <v>1211</v>
      </c>
      <c r="F601" s="201"/>
    </row>
    <row r="602" spans="1:6" s="68" customFormat="1" x14ac:dyDescent="0.3">
      <c r="A602" s="201" t="s">
        <v>15</v>
      </c>
      <c r="B602" s="201" t="s">
        <v>3524</v>
      </c>
      <c r="C602" s="201" t="s">
        <v>3524</v>
      </c>
      <c r="D602" s="201" t="s">
        <v>1147</v>
      </c>
      <c r="E602" s="201" t="s">
        <v>1211</v>
      </c>
      <c r="F602" s="201"/>
    </row>
    <row r="603" spans="1:6" s="68" customFormat="1" x14ac:dyDescent="0.3">
      <c r="A603" s="201" t="s">
        <v>15</v>
      </c>
      <c r="B603" s="201" t="s">
        <v>3525</v>
      </c>
      <c r="C603" s="201" t="s">
        <v>3525</v>
      </c>
      <c r="D603" s="201" t="s">
        <v>1147</v>
      </c>
      <c r="E603" s="201" t="s">
        <v>3427</v>
      </c>
      <c r="F603" s="201"/>
    </row>
    <row r="604" spans="1:6" s="68" customFormat="1" x14ac:dyDescent="0.3">
      <c r="A604" s="201" t="s">
        <v>15</v>
      </c>
      <c r="B604" s="201" t="s">
        <v>3526</v>
      </c>
      <c r="C604" s="201" t="s">
        <v>3527</v>
      </c>
      <c r="D604" s="201" t="s">
        <v>1147</v>
      </c>
      <c r="E604" s="201" t="s">
        <v>3427</v>
      </c>
      <c r="F604" s="201"/>
    </row>
    <row r="605" spans="1:6" s="68" customFormat="1" x14ac:dyDescent="0.3">
      <c r="A605" s="201" t="s">
        <v>15</v>
      </c>
      <c r="B605" s="201" t="s">
        <v>3528</v>
      </c>
      <c r="C605" s="201" t="s">
        <v>3529</v>
      </c>
      <c r="D605" s="201" t="s">
        <v>1147</v>
      </c>
      <c r="E605" s="201" t="s">
        <v>3427</v>
      </c>
      <c r="F605" s="201"/>
    </row>
    <row r="606" spans="1:6" s="68" customFormat="1" x14ac:dyDescent="0.3">
      <c r="A606" s="201" t="s">
        <v>15</v>
      </c>
      <c r="B606" s="201" t="s">
        <v>3530</v>
      </c>
      <c r="C606" s="201" t="s">
        <v>3531</v>
      </c>
      <c r="D606" s="201" t="s">
        <v>1147</v>
      </c>
      <c r="E606" s="201" t="s">
        <v>3427</v>
      </c>
      <c r="F606" s="201"/>
    </row>
    <row r="607" spans="1:6" s="68" customFormat="1" x14ac:dyDescent="0.3">
      <c r="A607" s="201" t="s">
        <v>15</v>
      </c>
      <c r="B607" s="201" t="s">
        <v>3532</v>
      </c>
      <c r="C607" s="201" t="s">
        <v>3533</v>
      </c>
      <c r="D607" s="201" t="s">
        <v>1147</v>
      </c>
      <c r="E607" s="201" t="s">
        <v>3427</v>
      </c>
      <c r="F607" s="201"/>
    </row>
    <row r="608" spans="1:6" s="68" customFormat="1" x14ac:dyDescent="0.3">
      <c r="A608" s="201" t="s">
        <v>15</v>
      </c>
      <c r="B608" s="201" t="s">
        <v>3534</v>
      </c>
      <c r="C608" s="201" t="s">
        <v>3534</v>
      </c>
      <c r="D608" s="201" t="s">
        <v>1147</v>
      </c>
      <c r="E608" s="201" t="s">
        <v>3068</v>
      </c>
      <c r="F608" s="201"/>
    </row>
    <row r="609" spans="1:6" s="68" customFormat="1" x14ac:dyDescent="0.3">
      <c r="A609" s="201" t="s">
        <v>15</v>
      </c>
      <c r="B609" s="201" t="s">
        <v>3535</v>
      </c>
      <c r="C609" s="201" t="s">
        <v>3535</v>
      </c>
      <c r="D609" s="201" t="s">
        <v>1147</v>
      </c>
      <c r="E609" s="201" t="s">
        <v>3068</v>
      </c>
      <c r="F609" s="201"/>
    </row>
    <row r="610" spans="1:6" s="68" customFormat="1" x14ac:dyDescent="0.3">
      <c r="A610" s="201" t="s">
        <v>15</v>
      </c>
      <c r="B610" s="201" t="s">
        <v>3536</v>
      </c>
      <c r="C610" s="201" t="s">
        <v>3536</v>
      </c>
      <c r="D610" s="201" t="s">
        <v>1147</v>
      </c>
      <c r="E610" s="201" t="s">
        <v>3068</v>
      </c>
      <c r="F610" s="201"/>
    </row>
    <row r="611" spans="1:6" s="68" customFormat="1" x14ac:dyDescent="0.3">
      <c r="A611" s="201" t="s">
        <v>15</v>
      </c>
      <c r="B611" s="201" t="s">
        <v>1215</v>
      </c>
      <c r="C611" s="201" t="s">
        <v>1215</v>
      </c>
      <c r="D611" s="201" t="s">
        <v>1147</v>
      </c>
      <c r="E611" s="201" t="s">
        <v>3428</v>
      </c>
      <c r="F611" s="201"/>
    </row>
    <row r="612" spans="1:6" s="68" customFormat="1" x14ac:dyDescent="0.3">
      <c r="A612" s="201" t="s">
        <v>15</v>
      </c>
      <c r="B612" s="201" t="s">
        <v>3537</v>
      </c>
      <c r="C612" s="201" t="s">
        <v>3537</v>
      </c>
      <c r="D612" s="201" t="s">
        <v>1147</v>
      </c>
      <c r="E612" s="201" t="s">
        <v>3428</v>
      </c>
      <c r="F612" s="201"/>
    </row>
    <row r="613" spans="1:6" s="68" customFormat="1" x14ac:dyDescent="0.3">
      <c r="A613" s="201" t="s">
        <v>15</v>
      </c>
      <c r="B613" s="201" t="s">
        <v>3538</v>
      </c>
      <c r="C613" s="201" t="s">
        <v>3538</v>
      </c>
      <c r="D613" s="201" t="s">
        <v>1147</v>
      </c>
      <c r="E613" s="201" t="s">
        <v>3429</v>
      </c>
      <c r="F613" s="201"/>
    </row>
    <row r="614" spans="1:6" s="68" customFormat="1" x14ac:dyDescent="0.3">
      <c r="A614" s="201" t="s">
        <v>15</v>
      </c>
      <c r="B614" s="201" t="s">
        <v>3539</v>
      </c>
      <c r="C614" s="201" t="s">
        <v>3539</v>
      </c>
      <c r="D614" s="201" t="s">
        <v>1147</v>
      </c>
      <c r="E614" s="201" t="s">
        <v>3429</v>
      </c>
      <c r="F614" s="201"/>
    </row>
    <row r="615" spans="1:6" s="68" customFormat="1" x14ac:dyDescent="0.3">
      <c r="A615" s="201" t="s">
        <v>15</v>
      </c>
      <c r="B615" s="201" t="s">
        <v>3540</v>
      </c>
      <c r="C615" s="201" t="s">
        <v>3540</v>
      </c>
      <c r="D615" s="201" t="s">
        <v>1147</v>
      </c>
      <c r="E615" s="201" t="s">
        <v>1148</v>
      </c>
      <c r="F615" s="201"/>
    </row>
    <row r="616" spans="1:6" s="68" customFormat="1" x14ac:dyDescent="0.3">
      <c r="A616" s="201" t="s">
        <v>15</v>
      </c>
      <c r="B616" s="201" t="s">
        <v>1149</v>
      </c>
      <c r="C616" s="201" t="s">
        <v>1149</v>
      </c>
      <c r="D616" s="201" t="s">
        <v>1147</v>
      </c>
      <c r="E616" s="201" t="s">
        <v>1148</v>
      </c>
      <c r="F616" s="201"/>
    </row>
    <row r="617" spans="1:6" s="68" customFormat="1" x14ac:dyDescent="0.3">
      <c r="A617" s="201" t="s">
        <v>15</v>
      </c>
      <c r="B617" s="201" t="s">
        <v>1152</v>
      </c>
      <c r="C617" s="201" t="s">
        <v>1152</v>
      </c>
      <c r="D617" s="201" t="s">
        <v>1147</v>
      </c>
      <c r="E617" s="201" t="s">
        <v>1148</v>
      </c>
      <c r="F617" s="201"/>
    </row>
    <row r="618" spans="1:6" s="68" customFormat="1" x14ac:dyDescent="0.3">
      <c r="A618" s="201" t="s">
        <v>15</v>
      </c>
      <c r="B618" s="201" t="s">
        <v>3541</v>
      </c>
      <c r="C618" s="201" t="s">
        <v>3541</v>
      </c>
      <c r="D618" s="201" t="s">
        <v>1147</v>
      </c>
      <c r="E618" s="201" t="s">
        <v>3430</v>
      </c>
      <c r="F618" s="201"/>
    </row>
    <row r="619" spans="1:6" s="68" customFormat="1" x14ac:dyDescent="0.3">
      <c r="A619" s="201" t="s">
        <v>15</v>
      </c>
      <c r="B619" s="201" t="s">
        <v>3430</v>
      </c>
      <c r="C619" s="201" t="s">
        <v>3430</v>
      </c>
      <c r="D619" s="201" t="s">
        <v>1147</v>
      </c>
      <c r="E619" s="201" t="s">
        <v>3430</v>
      </c>
      <c r="F619" s="201"/>
    </row>
    <row r="620" spans="1:6" s="68" customFormat="1" x14ac:dyDescent="0.3">
      <c r="A620" s="201" t="s">
        <v>15</v>
      </c>
      <c r="B620" s="201" t="s">
        <v>1150</v>
      </c>
      <c r="C620" s="201" t="s">
        <v>1150</v>
      </c>
      <c r="D620" s="201" t="s">
        <v>1147</v>
      </c>
      <c r="E620" s="201" t="s">
        <v>3431</v>
      </c>
      <c r="F620" s="201"/>
    </row>
    <row r="621" spans="1:6" s="68" customFormat="1" x14ac:dyDescent="0.3">
      <c r="A621" s="201" t="s">
        <v>15</v>
      </c>
      <c r="B621" s="201" t="s">
        <v>3542</v>
      </c>
      <c r="C621" s="201" t="s">
        <v>3542</v>
      </c>
      <c r="D621" s="201" t="s">
        <v>1147</v>
      </c>
      <c r="E621" s="201" t="s">
        <v>3069</v>
      </c>
      <c r="F621" s="201"/>
    </row>
    <row r="622" spans="1:6" s="68" customFormat="1" x14ac:dyDescent="0.3">
      <c r="A622" s="201" t="s">
        <v>15</v>
      </c>
      <c r="B622" s="201" t="s">
        <v>3543</v>
      </c>
      <c r="C622" s="201" t="s">
        <v>3543</v>
      </c>
      <c r="D622" s="201" t="s">
        <v>1147</v>
      </c>
      <c r="E622" s="201" t="s">
        <v>3069</v>
      </c>
      <c r="F622" s="201"/>
    </row>
    <row r="623" spans="1:6" s="68" customFormat="1" x14ac:dyDescent="0.3">
      <c r="A623" s="201" t="s">
        <v>15</v>
      </c>
      <c r="B623" s="201" t="s">
        <v>3544</v>
      </c>
      <c r="C623" s="201" t="s">
        <v>3544</v>
      </c>
      <c r="D623" s="201" t="s">
        <v>1147</v>
      </c>
      <c r="E623" s="201" t="s">
        <v>3069</v>
      </c>
      <c r="F623" s="201"/>
    </row>
    <row r="624" spans="1:6" s="68" customFormat="1" x14ac:dyDescent="0.3">
      <c r="A624" s="201" t="s">
        <v>15</v>
      </c>
      <c r="B624" s="201" t="s">
        <v>3545</v>
      </c>
      <c r="C624" s="201" t="s">
        <v>3545</v>
      </c>
      <c r="D624" s="201" t="s">
        <v>1147</v>
      </c>
      <c r="E624" s="201" t="s">
        <v>3069</v>
      </c>
      <c r="F624" s="201"/>
    </row>
    <row r="625" spans="1:6" s="68" customFormat="1" x14ac:dyDescent="0.3">
      <c r="A625" s="201" t="s">
        <v>15</v>
      </c>
      <c r="B625" s="201" t="s">
        <v>3546</v>
      </c>
      <c r="C625" s="201" t="s">
        <v>3546</v>
      </c>
      <c r="D625" s="201" t="s">
        <v>1147</v>
      </c>
      <c r="E625" s="201" t="s">
        <v>3069</v>
      </c>
      <c r="F625" s="201"/>
    </row>
    <row r="626" spans="1:6" s="68" customFormat="1" x14ac:dyDescent="0.3">
      <c r="A626" s="201" t="s">
        <v>15</v>
      </c>
      <c r="B626" s="201" t="s">
        <v>3547</v>
      </c>
      <c r="C626" s="201" t="s">
        <v>3548</v>
      </c>
      <c r="D626" s="201" t="s">
        <v>1131</v>
      </c>
      <c r="E626" s="201" t="s">
        <v>1253</v>
      </c>
      <c r="F626" s="201"/>
    </row>
    <row r="627" spans="1:6" s="201" customFormat="1" ht="14.4" x14ac:dyDescent="0.3">
      <c r="A627" s="201" t="s">
        <v>15</v>
      </c>
      <c r="B627" t="s">
        <v>1254</v>
      </c>
      <c r="C627" t="s">
        <v>1254</v>
      </c>
      <c r="D627" s="201" t="s">
        <v>1131</v>
      </c>
      <c r="E627" s="201" t="s">
        <v>1253</v>
      </c>
    </row>
    <row r="628" spans="1:6" s="201" customFormat="1" x14ac:dyDescent="0.3">
      <c r="A628" s="201" t="s">
        <v>15</v>
      </c>
      <c r="B628" s="201" t="s">
        <v>3549</v>
      </c>
      <c r="C628" s="201" t="s">
        <v>3549</v>
      </c>
      <c r="D628" s="201" t="s">
        <v>1131</v>
      </c>
      <c r="E628" s="201" t="s">
        <v>1201</v>
      </c>
    </row>
    <row r="629" spans="1:6" s="201" customFormat="1" x14ac:dyDescent="0.3">
      <c r="A629" s="201" t="s">
        <v>15</v>
      </c>
      <c r="B629" s="201" t="s">
        <v>3550</v>
      </c>
      <c r="C629" s="201" t="s">
        <v>3550</v>
      </c>
      <c r="D629" s="201" t="s">
        <v>1131</v>
      </c>
      <c r="E629" s="201" t="s">
        <v>1201</v>
      </c>
    </row>
    <row r="630" spans="1:6" s="201" customFormat="1" x14ac:dyDescent="0.3">
      <c r="A630" s="201" t="s">
        <v>15</v>
      </c>
      <c r="B630" s="201" t="s">
        <v>1202</v>
      </c>
      <c r="C630" s="201" t="s">
        <v>1202</v>
      </c>
      <c r="D630" s="201" t="s">
        <v>1131</v>
      </c>
      <c r="E630" s="201" t="s">
        <v>1201</v>
      </c>
    </row>
    <row r="631" spans="1:6" s="201" customFormat="1" x14ac:dyDescent="0.3">
      <c r="A631" s="193" t="s">
        <v>15</v>
      </c>
      <c r="B631" s="193" t="s">
        <v>4597</v>
      </c>
      <c r="C631" s="193" t="s">
        <v>4597</v>
      </c>
      <c r="D631" s="193" t="s">
        <v>1131</v>
      </c>
      <c r="E631" s="193" t="s">
        <v>1201</v>
      </c>
    </row>
    <row r="632" spans="1:6" s="201" customFormat="1" x14ac:dyDescent="0.3">
      <c r="A632" s="201" t="s">
        <v>15</v>
      </c>
      <c r="B632" s="201" t="s">
        <v>1256</v>
      </c>
      <c r="C632" s="201" t="s">
        <v>1256</v>
      </c>
      <c r="D632" s="201" t="s">
        <v>1131</v>
      </c>
      <c r="E632" s="201" t="s">
        <v>1255</v>
      </c>
    </row>
    <row r="633" spans="1:6" s="201" customFormat="1" x14ac:dyDescent="0.3">
      <c r="A633" s="201" t="s">
        <v>15</v>
      </c>
      <c r="B633" s="201" t="s">
        <v>3551</v>
      </c>
      <c r="C633" s="201" t="s">
        <v>3551</v>
      </c>
      <c r="D633" s="201" t="s">
        <v>1131</v>
      </c>
      <c r="E633" s="201" t="s">
        <v>3435</v>
      </c>
    </row>
    <row r="634" spans="1:6" s="201" customFormat="1" x14ac:dyDescent="0.3">
      <c r="A634" s="201" t="s">
        <v>15</v>
      </c>
      <c r="B634" s="201" t="s">
        <v>3552</v>
      </c>
      <c r="C634" s="201" t="s">
        <v>3552</v>
      </c>
      <c r="D634" s="201" t="s">
        <v>1131</v>
      </c>
      <c r="E634" s="201" t="s">
        <v>3437</v>
      </c>
    </row>
    <row r="635" spans="1:6" s="201" customFormat="1" x14ac:dyDescent="0.3">
      <c r="A635" s="201" t="s">
        <v>15</v>
      </c>
      <c r="B635" s="201" t="s">
        <v>1133</v>
      </c>
      <c r="C635" s="201" t="s">
        <v>1133</v>
      </c>
      <c r="D635" s="201" t="s">
        <v>1131</v>
      </c>
      <c r="E635" s="201" t="s">
        <v>1132</v>
      </c>
    </row>
    <row r="636" spans="1:6" s="201" customFormat="1" x14ac:dyDescent="0.3">
      <c r="A636" s="201" t="s">
        <v>15</v>
      </c>
      <c r="B636" s="201" t="s">
        <v>1135</v>
      </c>
      <c r="C636" s="201" t="s">
        <v>1135</v>
      </c>
      <c r="D636" s="201" t="s">
        <v>1131</v>
      </c>
      <c r="E636" s="201" t="s">
        <v>1132</v>
      </c>
    </row>
    <row r="637" spans="1:6" s="201" customFormat="1" x14ac:dyDescent="0.3">
      <c r="A637" s="201" t="s">
        <v>15</v>
      </c>
      <c r="B637" s="201" t="s">
        <v>3553</v>
      </c>
      <c r="C637" s="201" t="s">
        <v>3553</v>
      </c>
      <c r="D637" s="201" t="s">
        <v>1131</v>
      </c>
      <c r="E637" s="201" t="s">
        <v>3439</v>
      </c>
    </row>
    <row r="638" spans="1:6" s="201" customFormat="1" x14ac:dyDescent="0.3">
      <c r="A638" s="201" t="s">
        <v>15</v>
      </c>
      <c r="B638" s="201" t="s">
        <v>3554</v>
      </c>
      <c r="C638" s="201" t="s">
        <v>3554</v>
      </c>
      <c r="D638" s="201" t="s">
        <v>1131</v>
      </c>
      <c r="E638" s="201" t="s">
        <v>3439</v>
      </c>
    </row>
    <row r="639" spans="1:6" s="201" customFormat="1" x14ac:dyDescent="0.3">
      <c r="A639" s="201" t="s">
        <v>15</v>
      </c>
      <c r="B639" s="201" t="s">
        <v>3555</v>
      </c>
      <c r="C639" s="201" t="s">
        <v>3555</v>
      </c>
      <c r="D639" s="201" t="s">
        <v>1076</v>
      </c>
      <c r="E639" s="201" t="s">
        <v>3441</v>
      </c>
    </row>
    <row r="640" spans="1:6" s="201" customFormat="1" x14ac:dyDescent="0.3">
      <c r="A640" s="201" t="s">
        <v>15</v>
      </c>
      <c r="B640" s="201" t="s">
        <v>1088</v>
      </c>
      <c r="C640" s="201" t="s">
        <v>1088</v>
      </c>
      <c r="D640" s="201" t="s">
        <v>1076</v>
      </c>
      <c r="E640" s="201" t="s">
        <v>1207</v>
      </c>
    </row>
    <row r="641" spans="1:7" s="201" customFormat="1" x14ac:dyDescent="0.3">
      <c r="A641" s="201" t="s">
        <v>15</v>
      </c>
      <c r="B641" s="201" t="s">
        <v>1078</v>
      </c>
      <c r="C641" s="201" t="s">
        <v>3556</v>
      </c>
      <c r="D641" s="201" t="s">
        <v>1076</v>
      </c>
      <c r="E641" s="201" t="s">
        <v>1077</v>
      </c>
    </row>
    <row r="642" spans="1:7" s="201" customFormat="1" x14ac:dyDescent="0.3">
      <c r="A642" s="201" t="s">
        <v>15</v>
      </c>
      <c r="B642" s="201" t="s">
        <v>1136</v>
      </c>
      <c r="C642" s="201" t="s">
        <v>1136</v>
      </c>
      <c r="D642" s="201" t="s">
        <v>1076</v>
      </c>
      <c r="E642" s="201" t="s">
        <v>1077</v>
      </c>
    </row>
    <row r="643" spans="1:7" s="201" customFormat="1" x14ac:dyDescent="0.3">
      <c r="A643" s="201" t="s">
        <v>15</v>
      </c>
      <c r="B643" s="201" t="s">
        <v>3557</v>
      </c>
      <c r="C643" s="201" t="s">
        <v>3557</v>
      </c>
      <c r="D643" s="201" t="s">
        <v>1095</v>
      </c>
      <c r="E643" s="201" t="s">
        <v>3443</v>
      </c>
    </row>
    <row r="644" spans="1:7" s="201" customFormat="1" x14ac:dyDescent="0.3">
      <c r="A644" s="201" t="s">
        <v>15</v>
      </c>
      <c r="B644" s="201" t="s">
        <v>1185</v>
      </c>
      <c r="C644" s="201" t="s">
        <v>1185</v>
      </c>
      <c r="D644" s="201" t="s">
        <v>1095</v>
      </c>
      <c r="E644" s="201" t="s">
        <v>3444</v>
      </c>
    </row>
    <row r="645" spans="1:7" s="201" customFormat="1" x14ac:dyDescent="0.3">
      <c r="A645" s="201" t="s">
        <v>15</v>
      </c>
      <c r="B645" s="201" t="s">
        <v>1097</v>
      </c>
      <c r="C645" s="201" t="s">
        <v>1097</v>
      </c>
      <c r="D645" s="201" t="s">
        <v>1095</v>
      </c>
      <c r="E645" s="201" t="s">
        <v>1096</v>
      </c>
    </row>
    <row r="646" spans="1:7" s="201" customFormat="1" x14ac:dyDescent="0.3">
      <c r="A646" s="201" t="s">
        <v>15</v>
      </c>
      <c r="B646" s="201" t="s">
        <v>3558</v>
      </c>
      <c r="C646" s="201" t="s">
        <v>3558</v>
      </c>
      <c r="D646" s="201" t="s">
        <v>1095</v>
      </c>
      <c r="E646" s="201" t="s">
        <v>1240</v>
      </c>
    </row>
    <row r="647" spans="1:7" s="201" customFormat="1" x14ac:dyDescent="0.3">
      <c r="A647" s="201" t="s">
        <v>15</v>
      </c>
      <c r="B647" s="201" t="s">
        <v>1241</v>
      </c>
      <c r="C647" s="201" t="s">
        <v>1241</v>
      </c>
      <c r="D647" s="201" t="s">
        <v>1095</v>
      </c>
      <c r="E647" s="201" t="s">
        <v>1240</v>
      </c>
    </row>
    <row r="648" spans="1:7" x14ac:dyDescent="0.3">
      <c r="A648" s="201" t="s">
        <v>15</v>
      </c>
      <c r="B648" s="43" t="s">
        <v>1134</v>
      </c>
      <c r="C648" s="43" t="s">
        <v>1134</v>
      </c>
      <c r="D648" s="201" t="s">
        <v>1095</v>
      </c>
      <c r="E648" s="43" t="s">
        <v>1239</v>
      </c>
    </row>
    <row r="649" spans="1:7" x14ac:dyDescent="0.3">
      <c r="A649" s="201" t="s">
        <v>15</v>
      </c>
      <c r="B649" s="43" t="s">
        <v>3559</v>
      </c>
      <c r="C649" s="43" t="s">
        <v>3559</v>
      </c>
      <c r="D649" s="201" t="s">
        <v>1095</v>
      </c>
      <c r="E649" s="43" t="s">
        <v>3447</v>
      </c>
    </row>
    <row r="650" spans="1:7" x14ac:dyDescent="0.3">
      <c r="A650" s="201" t="s">
        <v>15</v>
      </c>
      <c r="B650" s="43" t="s">
        <v>3560</v>
      </c>
      <c r="C650" s="43" t="s">
        <v>3560</v>
      </c>
      <c r="D650" s="201" t="s">
        <v>1095</v>
      </c>
      <c r="E650" s="43" t="s">
        <v>3448</v>
      </c>
    </row>
    <row r="651" spans="1:7" x14ac:dyDescent="0.3">
      <c r="A651" s="201" t="s">
        <v>15</v>
      </c>
      <c r="B651" s="43" t="s">
        <v>3561</v>
      </c>
      <c r="C651" s="43" t="s">
        <v>3561</v>
      </c>
      <c r="D651" s="201" t="s">
        <v>1095</v>
      </c>
      <c r="E651" s="43" t="s">
        <v>3449</v>
      </c>
    </row>
    <row r="652" spans="1:7" x14ac:dyDescent="0.3">
      <c r="A652" s="201" t="s">
        <v>15</v>
      </c>
      <c r="B652" s="43" t="s">
        <v>3562</v>
      </c>
      <c r="C652" s="43" t="s">
        <v>3562</v>
      </c>
      <c r="D652" s="201" t="s">
        <v>1095</v>
      </c>
      <c r="E652" s="43" t="s">
        <v>3450</v>
      </c>
    </row>
    <row r="653" spans="1:7" s="68" customFormat="1" x14ac:dyDescent="0.3">
      <c r="A653" s="201" t="s">
        <v>15</v>
      </c>
      <c r="B653" s="201" t="s">
        <v>1106</v>
      </c>
      <c r="C653" s="201" t="s">
        <v>1106</v>
      </c>
      <c r="D653" s="201" t="s">
        <v>1095</v>
      </c>
      <c r="E653" s="201" t="s">
        <v>1198</v>
      </c>
      <c r="F653" s="201"/>
    </row>
    <row r="654" spans="1:7" s="68" customFormat="1" x14ac:dyDescent="0.3">
      <c r="A654" s="201" t="s">
        <v>15</v>
      </c>
      <c r="B654" s="201" t="s">
        <v>1115</v>
      </c>
      <c r="C654" s="201" t="s">
        <v>3144</v>
      </c>
      <c r="D654" s="201" t="s">
        <v>1111</v>
      </c>
      <c r="E654" s="201" t="s">
        <v>1112</v>
      </c>
      <c r="F654" s="201"/>
    </row>
    <row r="655" spans="1:7" s="68" customFormat="1" x14ac:dyDescent="0.3">
      <c r="A655" s="201" t="s">
        <v>15</v>
      </c>
      <c r="B655" s="201" t="s">
        <v>1115</v>
      </c>
      <c r="C655" s="201" t="s">
        <v>3144</v>
      </c>
      <c r="D655" s="201" t="s">
        <v>1111</v>
      </c>
      <c r="E655" s="201" t="s">
        <v>3378</v>
      </c>
      <c r="F655" s="201"/>
    </row>
    <row r="656" spans="1:7" x14ac:dyDescent="0.3">
      <c r="A656" s="201" t="s">
        <v>15</v>
      </c>
      <c r="B656" s="201" t="s">
        <v>1115</v>
      </c>
      <c r="C656" s="201" t="s">
        <v>3144</v>
      </c>
      <c r="D656" s="201" t="s">
        <v>1111</v>
      </c>
      <c r="E656" s="201" t="s">
        <v>3380</v>
      </c>
      <c r="F656" s="201"/>
      <c r="G656" s="68"/>
    </row>
    <row r="657" spans="1:7" x14ac:dyDescent="0.3">
      <c r="A657" s="201" t="s">
        <v>15</v>
      </c>
      <c r="B657" s="201" t="s">
        <v>1115</v>
      </c>
      <c r="C657" s="201" t="s">
        <v>3144</v>
      </c>
      <c r="D657" s="201" t="s">
        <v>1111</v>
      </c>
      <c r="E657" s="201" t="s">
        <v>1245</v>
      </c>
      <c r="F657" s="201"/>
      <c r="G657" s="68"/>
    </row>
    <row r="658" spans="1:7" x14ac:dyDescent="0.3">
      <c r="A658" s="201" t="s">
        <v>15</v>
      </c>
      <c r="B658" s="201" t="s">
        <v>1115</v>
      </c>
      <c r="C658" s="201" t="s">
        <v>3144</v>
      </c>
      <c r="D658" s="201" t="s">
        <v>1111</v>
      </c>
      <c r="E658" s="201" t="s">
        <v>3381</v>
      </c>
      <c r="F658" s="201"/>
      <c r="G658" s="68"/>
    </row>
    <row r="659" spans="1:7" x14ac:dyDescent="0.3">
      <c r="A659" s="201" t="s">
        <v>15</v>
      </c>
      <c r="B659" s="201" t="s">
        <v>1115</v>
      </c>
      <c r="C659" s="201" t="s">
        <v>3144</v>
      </c>
      <c r="D659" s="201" t="s">
        <v>1111</v>
      </c>
      <c r="E659" s="201" t="s">
        <v>1242</v>
      </c>
      <c r="F659" s="201"/>
      <c r="G659" s="68"/>
    </row>
    <row r="660" spans="1:7" x14ac:dyDescent="0.3">
      <c r="A660" s="201" t="s">
        <v>15</v>
      </c>
      <c r="B660" s="201" t="s">
        <v>1115</v>
      </c>
      <c r="C660" s="201" t="s">
        <v>3144</v>
      </c>
      <c r="D660" s="201" t="s">
        <v>1188</v>
      </c>
      <c r="E660" s="201" t="s">
        <v>3382</v>
      </c>
      <c r="F660" s="201"/>
      <c r="G660" s="68"/>
    </row>
    <row r="661" spans="1:7" x14ac:dyDescent="0.3">
      <c r="A661" s="201" t="s">
        <v>15</v>
      </c>
      <c r="B661" s="201" t="s">
        <v>1115</v>
      </c>
      <c r="C661" s="201" t="s">
        <v>3144</v>
      </c>
      <c r="D661" s="201" t="s">
        <v>1188</v>
      </c>
      <c r="E661" s="201" t="s">
        <v>3383</v>
      </c>
      <c r="F661" s="201"/>
      <c r="G661" s="68"/>
    </row>
    <row r="662" spans="1:7" x14ac:dyDescent="0.3">
      <c r="A662" s="201" t="s">
        <v>15</v>
      </c>
      <c r="B662" s="201" t="s">
        <v>1115</v>
      </c>
      <c r="C662" s="201" t="s">
        <v>3144</v>
      </c>
      <c r="D662" s="201" t="s">
        <v>1188</v>
      </c>
      <c r="E662" s="201" t="s">
        <v>3384</v>
      </c>
      <c r="F662" s="201"/>
      <c r="G662" s="68"/>
    </row>
    <row r="663" spans="1:7" x14ac:dyDescent="0.3">
      <c r="A663" s="201" t="s">
        <v>15</v>
      </c>
      <c r="B663" s="201" t="s">
        <v>1115</v>
      </c>
      <c r="C663" s="201" t="s">
        <v>3144</v>
      </c>
      <c r="D663" s="201" t="s">
        <v>1188</v>
      </c>
      <c r="E663" s="201" t="s">
        <v>3386</v>
      </c>
      <c r="F663" s="201"/>
      <c r="G663" s="68"/>
    </row>
    <row r="664" spans="1:7" x14ac:dyDescent="0.3">
      <c r="A664" s="201" t="s">
        <v>15</v>
      </c>
      <c r="B664" s="201" t="s">
        <v>1115</v>
      </c>
      <c r="C664" s="201" t="s">
        <v>3144</v>
      </c>
      <c r="D664" s="201" t="s">
        <v>1188</v>
      </c>
      <c r="E664" s="201" t="s">
        <v>3388</v>
      </c>
      <c r="F664" s="201"/>
      <c r="G664" s="68"/>
    </row>
    <row r="665" spans="1:7" x14ac:dyDescent="0.3">
      <c r="A665" s="201" t="s">
        <v>15</v>
      </c>
      <c r="B665" s="201" t="s">
        <v>1115</v>
      </c>
      <c r="C665" s="201" t="s">
        <v>3144</v>
      </c>
      <c r="D665" s="201" t="s">
        <v>1188</v>
      </c>
      <c r="E665" s="201" t="s">
        <v>3390</v>
      </c>
      <c r="F665" s="201"/>
      <c r="G665" s="68"/>
    </row>
    <row r="666" spans="1:7" x14ac:dyDescent="0.3">
      <c r="A666" s="201" t="s">
        <v>15</v>
      </c>
      <c r="B666" s="201" t="s">
        <v>1115</v>
      </c>
      <c r="C666" s="201" t="s">
        <v>3144</v>
      </c>
      <c r="D666" s="201" t="s">
        <v>1188</v>
      </c>
      <c r="E666" s="201" t="s">
        <v>1189</v>
      </c>
      <c r="F666" s="201"/>
      <c r="G666" s="68"/>
    </row>
    <row r="667" spans="1:7" x14ac:dyDescent="0.3">
      <c r="A667" s="201" t="s">
        <v>15</v>
      </c>
      <c r="B667" s="201" t="s">
        <v>1115</v>
      </c>
      <c r="C667" s="201" t="s">
        <v>3144</v>
      </c>
      <c r="D667" s="201" t="s">
        <v>1188</v>
      </c>
      <c r="E667" s="201" t="s">
        <v>3391</v>
      </c>
      <c r="F667" s="201"/>
      <c r="G667" s="68"/>
    </row>
    <row r="668" spans="1:7" x14ac:dyDescent="0.3">
      <c r="A668" s="201" t="s">
        <v>15</v>
      </c>
      <c r="B668" s="201" t="s">
        <v>1115</v>
      </c>
      <c r="C668" s="201" t="s">
        <v>3144</v>
      </c>
      <c r="D668" s="201" t="s">
        <v>1203</v>
      </c>
      <c r="E668" s="201" t="s">
        <v>3392</v>
      </c>
      <c r="F668" s="201"/>
      <c r="G668" s="68"/>
    </row>
    <row r="669" spans="1:7" x14ac:dyDescent="0.3">
      <c r="A669" s="201" t="s">
        <v>15</v>
      </c>
      <c r="B669" s="201" t="s">
        <v>1115</v>
      </c>
      <c r="C669" s="201" t="s">
        <v>3144</v>
      </c>
      <c r="D669" s="201" t="s">
        <v>1203</v>
      </c>
      <c r="E669" s="201" t="s">
        <v>3393</v>
      </c>
      <c r="F669" s="201"/>
      <c r="G669" s="68"/>
    </row>
    <row r="670" spans="1:7" x14ac:dyDescent="0.3">
      <c r="A670" s="201" t="s">
        <v>15</v>
      </c>
      <c r="B670" s="201" t="s">
        <v>1115</v>
      </c>
      <c r="C670" s="201" t="s">
        <v>3144</v>
      </c>
      <c r="D670" s="201" t="s">
        <v>1203</v>
      </c>
      <c r="E670" s="201" t="s">
        <v>1204</v>
      </c>
      <c r="F670" s="201"/>
      <c r="G670" s="68"/>
    </row>
    <row r="671" spans="1:7" x14ac:dyDescent="0.3">
      <c r="A671" s="201" t="s">
        <v>15</v>
      </c>
      <c r="B671" s="201" t="s">
        <v>1115</v>
      </c>
      <c r="C671" s="201" t="s">
        <v>3144</v>
      </c>
      <c r="D671" s="201" t="s">
        <v>1203</v>
      </c>
      <c r="E671" s="201" t="s">
        <v>3395</v>
      </c>
      <c r="F671" s="201"/>
      <c r="G671" s="68"/>
    </row>
    <row r="672" spans="1:7" x14ac:dyDescent="0.3">
      <c r="A672" s="201" t="s">
        <v>15</v>
      </c>
      <c r="B672" s="201" t="s">
        <v>1115</v>
      </c>
      <c r="C672" s="201" t="s">
        <v>3144</v>
      </c>
      <c r="D672" s="201" t="s">
        <v>1203</v>
      </c>
      <c r="E672" s="201" t="s">
        <v>3397</v>
      </c>
      <c r="F672" s="201"/>
      <c r="G672" s="68"/>
    </row>
    <row r="673" spans="1:7" x14ac:dyDescent="0.3">
      <c r="A673" s="201" t="s">
        <v>15</v>
      </c>
      <c r="B673" s="201" t="s">
        <v>1115</v>
      </c>
      <c r="C673" s="201" t="s">
        <v>3144</v>
      </c>
      <c r="D673" s="201" t="s">
        <v>1203</v>
      </c>
      <c r="E673" s="201" t="s">
        <v>1234</v>
      </c>
      <c r="F673" s="201"/>
      <c r="G673" s="68"/>
    </row>
    <row r="674" spans="1:7" x14ac:dyDescent="0.3">
      <c r="A674" s="201" t="s">
        <v>15</v>
      </c>
      <c r="B674" s="201" t="s">
        <v>1115</v>
      </c>
      <c r="C674" s="201" t="s">
        <v>3144</v>
      </c>
      <c r="D674" s="201" t="s">
        <v>1203</v>
      </c>
      <c r="E674" s="201" t="s">
        <v>3398</v>
      </c>
      <c r="F674" s="201"/>
      <c r="G674" s="68"/>
    </row>
    <row r="675" spans="1:7" x14ac:dyDescent="0.3">
      <c r="A675" s="201" t="s">
        <v>15</v>
      </c>
      <c r="B675" s="201" t="s">
        <v>1115</v>
      </c>
      <c r="C675" s="201" t="s">
        <v>3144</v>
      </c>
      <c r="D675" s="201" t="s">
        <v>1203</v>
      </c>
      <c r="E675" s="201" t="s">
        <v>3399</v>
      </c>
      <c r="F675" s="201"/>
      <c r="G675" s="68"/>
    </row>
    <row r="676" spans="1:7" x14ac:dyDescent="0.3">
      <c r="A676" s="201" t="s">
        <v>15</v>
      </c>
      <c r="B676" s="201" t="s">
        <v>1115</v>
      </c>
      <c r="C676" s="201" t="s">
        <v>3144</v>
      </c>
      <c r="D676" s="201" t="s">
        <v>1203</v>
      </c>
      <c r="E676" s="201" t="s">
        <v>3400</v>
      </c>
      <c r="F676" s="201"/>
      <c r="G676" s="68"/>
    </row>
    <row r="677" spans="1:7" x14ac:dyDescent="0.3">
      <c r="A677" s="201" t="s">
        <v>15</v>
      </c>
      <c r="B677" s="201" t="s">
        <v>1115</v>
      </c>
      <c r="C677" s="201" t="s">
        <v>3144</v>
      </c>
      <c r="D677" s="201" t="s">
        <v>1203</v>
      </c>
      <c r="E677" s="201" t="s">
        <v>1226</v>
      </c>
      <c r="F677" s="201"/>
      <c r="G677" s="68"/>
    </row>
    <row r="678" spans="1:7" x14ac:dyDescent="0.3">
      <c r="A678" s="201" t="s">
        <v>15</v>
      </c>
      <c r="B678" s="201" t="s">
        <v>1115</v>
      </c>
      <c r="C678" s="201" t="s">
        <v>3144</v>
      </c>
      <c r="D678" s="201" t="s">
        <v>1203</v>
      </c>
      <c r="E678" s="201" t="s">
        <v>3402</v>
      </c>
      <c r="F678" s="201"/>
      <c r="G678" s="68"/>
    </row>
    <row r="679" spans="1:7" x14ac:dyDescent="0.3">
      <c r="A679" s="201" t="s">
        <v>15</v>
      </c>
      <c r="B679" s="201" t="s">
        <v>1115</v>
      </c>
      <c r="C679" s="201" t="s">
        <v>3144</v>
      </c>
      <c r="D679" s="201" t="s">
        <v>1128</v>
      </c>
      <c r="E679" s="201" t="s">
        <v>1129</v>
      </c>
      <c r="F679" s="201"/>
      <c r="G679" s="68"/>
    </row>
    <row r="680" spans="1:7" x14ac:dyDescent="0.3">
      <c r="A680" s="201" t="s">
        <v>15</v>
      </c>
      <c r="B680" s="201" t="s">
        <v>1115</v>
      </c>
      <c r="C680" s="201" t="s">
        <v>3144</v>
      </c>
      <c r="D680" s="201" t="s">
        <v>1128</v>
      </c>
      <c r="E680" s="201" t="s">
        <v>3403</v>
      </c>
      <c r="F680" s="201"/>
      <c r="G680" s="68"/>
    </row>
    <row r="681" spans="1:7" x14ac:dyDescent="0.3">
      <c r="A681" s="201" t="s">
        <v>15</v>
      </c>
      <c r="B681" s="201" t="s">
        <v>1115</v>
      </c>
      <c r="C681" s="201" t="s">
        <v>3144</v>
      </c>
      <c r="D681" s="201" t="s">
        <v>1128</v>
      </c>
      <c r="E681" s="201" t="s">
        <v>1180</v>
      </c>
      <c r="F681" s="201"/>
      <c r="G681" s="68"/>
    </row>
    <row r="682" spans="1:7" x14ac:dyDescent="0.3">
      <c r="A682" s="201" t="s">
        <v>15</v>
      </c>
      <c r="B682" s="201" t="s">
        <v>1115</v>
      </c>
      <c r="C682" s="201" t="s">
        <v>3144</v>
      </c>
      <c r="D682" s="201" t="s">
        <v>1128</v>
      </c>
      <c r="E682" s="201" t="s">
        <v>1139</v>
      </c>
      <c r="F682" s="201"/>
      <c r="G682" s="68"/>
    </row>
    <row r="683" spans="1:7" x14ac:dyDescent="0.3">
      <c r="A683" s="201" t="s">
        <v>15</v>
      </c>
      <c r="B683" s="201" t="s">
        <v>1115</v>
      </c>
      <c r="C683" s="201" t="s">
        <v>3144</v>
      </c>
      <c r="D683" s="201" t="s">
        <v>1128</v>
      </c>
      <c r="E683" s="201" t="s">
        <v>3406</v>
      </c>
      <c r="F683" s="201"/>
      <c r="G683" s="68"/>
    </row>
    <row r="684" spans="1:7" x14ac:dyDescent="0.3">
      <c r="A684" s="201" t="s">
        <v>15</v>
      </c>
      <c r="B684" s="201" t="s">
        <v>1115</v>
      </c>
      <c r="C684" s="201" t="s">
        <v>3144</v>
      </c>
      <c r="D684" s="201" t="s">
        <v>1128</v>
      </c>
      <c r="E684" s="201" t="s">
        <v>3408</v>
      </c>
      <c r="F684" s="201"/>
      <c r="G684" s="68"/>
    </row>
    <row r="685" spans="1:7" x14ac:dyDescent="0.3">
      <c r="A685" s="201" t="s">
        <v>15</v>
      </c>
      <c r="B685" s="201" t="s">
        <v>1115</v>
      </c>
      <c r="C685" s="201" t="s">
        <v>3144</v>
      </c>
      <c r="D685" s="201" t="s">
        <v>1128</v>
      </c>
      <c r="E685" s="201" t="s">
        <v>3409</v>
      </c>
      <c r="F685" s="201"/>
      <c r="G685" s="68"/>
    </row>
    <row r="686" spans="1:7" x14ac:dyDescent="0.3">
      <c r="A686" s="201" t="s">
        <v>15</v>
      </c>
      <c r="B686" s="201" t="s">
        <v>1115</v>
      </c>
      <c r="C686" s="201" t="s">
        <v>3144</v>
      </c>
      <c r="D686" s="201" t="s">
        <v>1128</v>
      </c>
      <c r="E686" s="201" t="s">
        <v>3411</v>
      </c>
      <c r="F686" s="201"/>
      <c r="G686" s="68"/>
    </row>
    <row r="687" spans="1:7" x14ac:dyDescent="0.3">
      <c r="A687" s="201" t="s">
        <v>15</v>
      </c>
      <c r="B687" s="201" t="s">
        <v>1115</v>
      </c>
      <c r="C687" s="201" t="s">
        <v>3144</v>
      </c>
      <c r="D687" s="201" t="s">
        <v>1117</v>
      </c>
      <c r="E687" s="201" t="s">
        <v>1249</v>
      </c>
      <c r="F687" s="201"/>
      <c r="G687" s="68"/>
    </row>
    <row r="688" spans="1:7" x14ac:dyDescent="0.3">
      <c r="A688" s="201" t="s">
        <v>15</v>
      </c>
      <c r="B688" s="201" t="s">
        <v>1115</v>
      </c>
      <c r="C688" s="201" t="s">
        <v>3144</v>
      </c>
      <c r="D688" s="201" t="s">
        <v>1117</v>
      </c>
      <c r="E688" s="201" t="s">
        <v>1221</v>
      </c>
      <c r="F688" s="201"/>
      <c r="G688" s="68"/>
    </row>
    <row r="689" spans="1:7" x14ac:dyDescent="0.3">
      <c r="A689" s="201" t="s">
        <v>15</v>
      </c>
      <c r="B689" s="201" t="s">
        <v>1115</v>
      </c>
      <c r="C689" s="201" t="s">
        <v>3144</v>
      </c>
      <c r="D689" s="201" t="s">
        <v>1117</v>
      </c>
      <c r="E689" s="201" t="s">
        <v>1118</v>
      </c>
      <c r="F689" s="201"/>
      <c r="G689" s="68"/>
    </row>
    <row r="690" spans="1:7" x14ac:dyDescent="0.3">
      <c r="A690" s="201" t="s">
        <v>15</v>
      </c>
      <c r="B690" s="201" t="s">
        <v>1115</v>
      </c>
      <c r="C690" s="201" t="s">
        <v>3144</v>
      </c>
      <c r="D690" s="201" t="s">
        <v>1117</v>
      </c>
      <c r="E690" s="201" t="s">
        <v>1236</v>
      </c>
      <c r="F690" s="201"/>
      <c r="G690" s="68"/>
    </row>
    <row r="691" spans="1:7" x14ac:dyDescent="0.3">
      <c r="A691" s="201" t="s">
        <v>15</v>
      </c>
      <c r="B691" s="201" t="s">
        <v>1115</v>
      </c>
      <c r="C691" s="201" t="s">
        <v>3144</v>
      </c>
      <c r="D691" s="201" t="s">
        <v>1117</v>
      </c>
      <c r="E691" s="201" t="s">
        <v>1228</v>
      </c>
      <c r="F691" s="201"/>
      <c r="G691" s="68"/>
    </row>
    <row r="692" spans="1:7" x14ac:dyDescent="0.3">
      <c r="A692" s="201" t="s">
        <v>15</v>
      </c>
      <c r="B692" s="201" t="s">
        <v>1115</v>
      </c>
      <c r="C692" s="201" t="s">
        <v>3144</v>
      </c>
      <c r="D692" s="201" t="s">
        <v>1163</v>
      </c>
      <c r="E692" s="201" t="s">
        <v>3418</v>
      </c>
      <c r="F692" s="201"/>
      <c r="G692" s="68"/>
    </row>
    <row r="693" spans="1:7" x14ac:dyDescent="0.3">
      <c r="A693" s="201" t="s">
        <v>15</v>
      </c>
      <c r="B693" s="201" t="s">
        <v>1115</v>
      </c>
      <c r="C693" s="201" t="s">
        <v>3144</v>
      </c>
      <c r="D693" s="201" t="s">
        <v>1163</v>
      </c>
      <c r="E693" s="201" t="s">
        <v>3419</v>
      </c>
      <c r="F693" s="201"/>
      <c r="G693" s="68"/>
    </row>
    <row r="694" spans="1:7" x14ac:dyDescent="0.3">
      <c r="A694" s="201" t="s">
        <v>15</v>
      </c>
      <c r="B694" s="201" t="s">
        <v>1115</v>
      </c>
      <c r="C694" s="201" t="s">
        <v>3144</v>
      </c>
      <c r="D694" s="201" t="s">
        <v>1163</v>
      </c>
      <c r="E694" s="201" t="s">
        <v>1164</v>
      </c>
      <c r="F694" s="201"/>
      <c r="G694" s="68"/>
    </row>
    <row r="695" spans="1:7" x14ac:dyDescent="0.3">
      <c r="A695" s="201" t="s">
        <v>15</v>
      </c>
      <c r="B695" s="201" t="s">
        <v>1115</v>
      </c>
      <c r="C695" s="201" t="s">
        <v>3144</v>
      </c>
      <c r="D695" s="201" t="s">
        <v>1163</v>
      </c>
      <c r="E695" s="201" t="s">
        <v>3420</v>
      </c>
      <c r="F695" s="201"/>
      <c r="G695" s="68"/>
    </row>
    <row r="696" spans="1:7" x14ac:dyDescent="0.3">
      <c r="A696" s="201" t="s">
        <v>15</v>
      </c>
      <c r="B696" s="201" t="s">
        <v>1115</v>
      </c>
      <c r="C696" s="201" t="s">
        <v>3144</v>
      </c>
      <c r="D696" s="201" t="s">
        <v>1163</v>
      </c>
      <c r="E696" s="201" t="s">
        <v>3421</v>
      </c>
      <c r="F696" s="201"/>
      <c r="G696" s="68"/>
    </row>
    <row r="697" spans="1:7" x14ac:dyDescent="0.3">
      <c r="A697" s="201" t="s">
        <v>15</v>
      </c>
      <c r="B697" s="201" t="s">
        <v>1115</v>
      </c>
      <c r="C697" s="201" t="s">
        <v>3144</v>
      </c>
      <c r="D697" s="201" t="s">
        <v>1163</v>
      </c>
      <c r="E697" s="201" t="s">
        <v>3422</v>
      </c>
      <c r="F697" s="201"/>
      <c r="G697" s="68"/>
    </row>
    <row r="698" spans="1:7" x14ac:dyDescent="0.3">
      <c r="A698" s="201" t="s">
        <v>15</v>
      </c>
      <c r="B698" s="201" t="s">
        <v>1115</v>
      </c>
      <c r="C698" s="201" t="s">
        <v>3144</v>
      </c>
      <c r="D698" s="201" t="s">
        <v>1163</v>
      </c>
      <c r="E698" s="201" t="s">
        <v>1175</v>
      </c>
      <c r="F698" s="201"/>
      <c r="G698" s="68"/>
    </row>
    <row r="699" spans="1:7" x14ac:dyDescent="0.3">
      <c r="A699" s="201" t="s">
        <v>15</v>
      </c>
      <c r="B699" s="201" t="s">
        <v>1115</v>
      </c>
      <c r="C699" s="201" t="s">
        <v>3144</v>
      </c>
      <c r="D699" s="201" t="s">
        <v>1163</v>
      </c>
      <c r="E699" s="201" t="s">
        <v>3423</v>
      </c>
      <c r="F699" s="201"/>
      <c r="G699" s="68"/>
    </row>
    <row r="700" spans="1:7" x14ac:dyDescent="0.3">
      <c r="A700" s="201" t="s">
        <v>15</v>
      </c>
      <c r="B700" s="201" t="s">
        <v>1115</v>
      </c>
      <c r="C700" s="201" t="s">
        <v>3144</v>
      </c>
      <c r="D700" s="201" t="s">
        <v>1163</v>
      </c>
      <c r="E700" s="201" t="s">
        <v>1169</v>
      </c>
      <c r="F700" s="201"/>
      <c r="G700" s="68"/>
    </row>
    <row r="701" spans="1:7" x14ac:dyDescent="0.3">
      <c r="A701" s="201" t="s">
        <v>15</v>
      </c>
      <c r="B701" s="201" t="s">
        <v>1115</v>
      </c>
      <c r="C701" s="201" t="s">
        <v>3144</v>
      </c>
      <c r="D701" s="201" t="s">
        <v>1147</v>
      </c>
      <c r="E701" s="201" t="s">
        <v>1232</v>
      </c>
      <c r="F701" s="201"/>
      <c r="G701" s="68"/>
    </row>
    <row r="702" spans="1:7" x14ac:dyDescent="0.3">
      <c r="A702" s="201" t="s">
        <v>15</v>
      </c>
      <c r="B702" s="201" t="s">
        <v>1115</v>
      </c>
      <c r="C702" s="201" t="s">
        <v>3144</v>
      </c>
      <c r="D702" s="201" t="s">
        <v>1147</v>
      </c>
      <c r="E702" s="201" t="s">
        <v>3424</v>
      </c>
      <c r="F702" s="201"/>
      <c r="G702" s="68"/>
    </row>
    <row r="703" spans="1:7" x14ac:dyDescent="0.3">
      <c r="A703" s="201" t="s">
        <v>15</v>
      </c>
      <c r="B703" s="201" t="s">
        <v>1115</v>
      </c>
      <c r="C703" s="201" t="s">
        <v>3144</v>
      </c>
      <c r="D703" s="201" t="s">
        <v>1147</v>
      </c>
      <c r="E703" s="201" t="s">
        <v>3425</v>
      </c>
      <c r="F703" s="201"/>
      <c r="G703" s="68"/>
    </row>
    <row r="704" spans="1:7" x14ac:dyDescent="0.3">
      <c r="A704" s="201" t="s">
        <v>15</v>
      </c>
      <c r="B704" s="201" t="s">
        <v>1115</v>
      </c>
      <c r="C704" s="201" t="s">
        <v>3144</v>
      </c>
      <c r="D704" s="201" t="s">
        <v>1147</v>
      </c>
      <c r="E704" s="201" t="s">
        <v>1211</v>
      </c>
      <c r="F704" s="201"/>
      <c r="G704" s="68"/>
    </row>
    <row r="705" spans="1:7" x14ac:dyDescent="0.3">
      <c r="A705" s="201" t="s">
        <v>15</v>
      </c>
      <c r="B705" s="201" t="s">
        <v>1115</v>
      </c>
      <c r="C705" s="201" t="s">
        <v>3144</v>
      </c>
      <c r="D705" s="201" t="s">
        <v>1147</v>
      </c>
      <c r="E705" s="201" t="s">
        <v>3427</v>
      </c>
      <c r="F705" s="201"/>
      <c r="G705" s="68"/>
    </row>
    <row r="706" spans="1:7" x14ac:dyDescent="0.3">
      <c r="A706" s="201" t="s">
        <v>15</v>
      </c>
      <c r="B706" s="201" t="s">
        <v>1115</v>
      </c>
      <c r="C706" s="201" t="s">
        <v>3144</v>
      </c>
      <c r="D706" s="201" t="s">
        <v>1147</v>
      </c>
      <c r="E706" s="201" t="s">
        <v>3068</v>
      </c>
      <c r="F706" s="201"/>
      <c r="G706" s="68"/>
    </row>
    <row r="707" spans="1:7" x14ac:dyDescent="0.3">
      <c r="A707" s="201" t="s">
        <v>15</v>
      </c>
      <c r="B707" s="201" t="s">
        <v>1115</v>
      </c>
      <c r="C707" s="201" t="s">
        <v>3144</v>
      </c>
      <c r="D707" s="201" t="s">
        <v>1147</v>
      </c>
      <c r="E707" s="201" t="s">
        <v>3428</v>
      </c>
      <c r="F707" s="201"/>
      <c r="G707" s="68"/>
    </row>
    <row r="708" spans="1:7" x14ac:dyDescent="0.3">
      <c r="A708" s="201" t="s">
        <v>15</v>
      </c>
      <c r="B708" s="201" t="s">
        <v>1115</v>
      </c>
      <c r="C708" s="201" t="s">
        <v>3144</v>
      </c>
      <c r="D708" s="201" t="s">
        <v>1147</v>
      </c>
      <c r="E708" s="201" t="s">
        <v>3429</v>
      </c>
      <c r="F708" s="201"/>
      <c r="G708" s="68"/>
    </row>
    <row r="709" spans="1:7" x14ac:dyDescent="0.3">
      <c r="A709" s="201" t="s">
        <v>15</v>
      </c>
      <c r="B709" s="201" t="s">
        <v>1115</v>
      </c>
      <c r="C709" s="201" t="s">
        <v>3144</v>
      </c>
      <c r="D709" s="201" t="s">
        <v>1147</v>
      </c>
      <c r="E709" s="201" t="s">
        <v>1148</v>
      </c>
      <c r="F709" s="201"/>
      <c r="G709" s="68"/>
    </row>
    <row r="710" spans="1:7" x14ac:dyDescent="0.3">
      <c r="A710" s="201" t="s">
        <v>15</v>
      </c>
      <c r="B710" s="201" t="s">
        <v>1115</v>
      </c>
      <c r="C710" s="201" t="s">
        <v>3144</v>
      </c>
      <c r="D710" s="201" t="s">
        <v>1147</v>
      </c>
      <c r="E710" s="201" t="s">
        <v>3430</v>
      </c>
      <c r="F710" s="201"/>
      <c r="G710" s="68"/>
    </row>
    <row r="711" spans="1:7" x14ac:dyDescent="0.3">
      <c r="A711" s="201" t="s">
        <v>15</v>
      </c>
      <c r="B711" s="201" t="s">
        <v>1115</v>
      </c>
      <c r="C711" s="201" t="s">
        <v>3144</v>
      </c>
      <c r="D711" s="201" t="s">
        <v>1147</v>
      </c>
      <c r="E711" s="201" t="s">
        <v>3431</v>
      </c>
      <c r="F711" s="201"/>
      <c r="G711" s="68"/>
    </row>
    <row r="712" spans="1:7" x14ac:dyDescent="0.3">
      <c r="A712" s="201" t="s">
        <v>15</v>
      </c>
      <c r="B712" s="201" t="s">
        <v>1115</v>
      </c>
      <c r="C712" s="201" t="s">
        <v>3144</v>
      </c>
      <c r="D712" s="201" t="s">
        <v>1147</v>
      </c>
      <c r="E712" s="201" t="s">
        <v>3069</v>
      </c>
      <c r="F712" s="201"/>
      <c r="G712" s="68"/>
    </row>
    <row r="713" spans="1:7" x14ac:dyDescent="0.3">
      <c r="A713" s="201" t="s">
        <v>15</v>
      </c>
      <c r="B713" s="201" t="s">
        <v>1115</v>
      </c>
      <c r="C713" s="201" t="s">
        <v>3144</v>
      </c>
      <c r="D713" s="201" t="s">
        <v>1131</v>
      </c>
      <c r="E713" s="201" t="s">
        <v>1253</v>
      </c>
      <c r="F713" s="201"/>
      <c r="G713" s="68"/>
    </row>
    <row r="714" spans="1:7" x14ac:dyDescent="0.3">
      <c r="A714" s="201" t="s">
        <v>15</v>
      </c>
      <c r="B714" s="201" t="s">
        <v>1115</v>
      </c>
      <c r="C714" s="201" t="s">
        <v>3144</v>
      </c>
      <c r="D714" s="201" t="s">
        <v>1131</v>
      </c>
      <c r="E714" s="201" t="s">
        <v>1201</v>
      </c>
      <c r="F714" s="201"/>
      <c r="G714" s="68"/>
    </row>
    <row r="715" spans="1:7" x14ac:dyDescent="0.3">
      <c r="A715" s="201" t="s">
        <v>15</v>
      </c>
      <c r="B715" s="201" t="s">
        <v>1115</v>
      </c>
      <c r="C715" s="201" t="s">
        <v>3144</v>
      </c>
      <c r="D715" s="201" t="s">
        <v>1131</v>
      </c>
      <c r="E715" s="201" t="s">
        <v>1255</v>
      </c>
      <c r="F715" s="201"/>
      <c r="G715" s="68"/>
    </row>
    <row r="716" spans="1:7" x14ac:dyDescent="0.3">
      <c r="A716" s="201" t="s">
        <v>15</v>
      </c>
      <c r="B716" s="201" t="s">
        <v>1115</v>
      </c>
      <c r="C716" s="201" t="s">
        <v>3144</v>
      </c>
      <c r="D716" s="201" t="s">
        <v>1131</v>
      </c>
      <c r="E716" s="201" t="s">
        <v>3435</v>
      </c>
      <c r="F716" s="201"/>
      <c r="G716" s="68"/>
    </row>
    <row r="717" spans="1:7" x14ac:dyDescent="0.3">
      <c r="A717" s="201" t="s">
        <v>15</v>
      </c>
      <c r="B717" s="201" t="s">
        <v>1115</v>
      </c>
      <c r="C717" s="201" t="s">
        <v>3144</v>
      </c>
      <c r="D717" s="201" t="s">
        <v>1131</v>
      </c>
      <c r="E717" s="201" t="s">
        <v>3437</v>
      </c>
      <c r="F717" s="201"/>
      <c r="G717" s="68"/>
    </row>
    <row r="718" spans="1:7" x14ac:dyDescent="0.3">
      <c r="A718" s="201" t="s">
        <v>15</v>
      </c>
      <c r="B718" s="201" t="s">
        <v>1115</v>
      </c>
      <c r="C718" s="201" t="s">
        <v>3144</v>
      </c>
      <c r="D718" s="201" t="s">
        <v>1131</v>
      </c>
      <c r="E718" s="201" t="s">
        <v>1132</v>
      </c>
      <c r="F718" s="201"/>
      <c r="G718" s="68"/>
    </row>
    <row r="719" spans="1:7" x14ac:dyDescent="0.3">
      <c r="A719" s="201" t="s">
        <v>15</v>
      </c>
      <c r="B719" s="201" t="s">
        <v>1115</v>
      </c>
      <c r="C719" s="201" t="s">
        <v>3144</v>
      </c>
      <c r="D719" s="201" t="s">
        <v>1131</v>
      </c>
      <c r="E719" s="201" t="s">
        <v>3439</v>
      </c>
      <c r="F719" s="201"/>
      <c r="G719" s="68"/>
    </row>
    <row r="720" spans="1:7" x14ac:dyDescent="0.3">
      <c r="A720" s="201" t="s">
        <v>15</v>
      </c>
      <c r="B720" s="201" t="s">
        <v>1115</v>
      </c>
      <c r="C720" s="201" t="s">
        <v>3144</v>
      </c>
      <c r="D720" s="201" t="s">
        <v>1076</v>
      </c>
      <c r="E720" s="201" t="s">
        <v>3441</v>
      </c>
      <c r="F720" s="201"/>
      <c r="G720" s="68"/>
    </row>
    <row r="721" spans="1:7" x14ac:dyDescent="0.3">
      <c r="A721" s="201" t="s">
        <v>15</v>
      </c>
      <c r="B721" s="201" t="s">
        <v>1115</v>
      </c>
      <c r="C721" s="201" t="s">
        <v>3144</v>
      </c>
      <c r="D721" s="201" t="s">
        <v>1076</v>
      </c>
      <c r="E721" s="201" t="s">
        <v>1077</v>
      </c>
      <c r="F721" s="201"/>
      <c r="G721" s="68"/>
    </row>
    <row r="722" spans="1:7" x14ac:dyDescent="0.3">
      <c r="A722" s="201" t="s">
        <v>15</v>
      </c>
      <c r="B722" s="201" t="s">
        <v>1115</v>
      </c>
      <c r="C722" s="201" t="s">
        <v>3144</v>
      </c>
      <c r="D722" s="201" t="s">
        <v>1076</v>
      </c>
      <c r="E722" s="201" t="s">
        <v>1207</v>
      </c>
      <c r="F722" s="201"/>
      <c r="G722" s="68"/>
    </row>
    <row r="723" spans="1:7" x14ac:dyDescent="0.3">
      <c r="A723" s="201" t="s">
        <v>15</v>
      </c>
      <c r="B723" s="201" t="s">
        <v>1115</v>
      </c>
      <c r="C723" s="201" t="s">
        <v>3144</v>
      </c>
      <c r="D723" s="201" t="s">
        <v>1095</v>
      </c>
      <c r="E723" s="201" t="s">
        <v>3443</v>
      </c>
      <c r="F723" s="201"/>
      <c r="G723" s="68"/>
    </row>
    <row r="724" spans="1:7" x14ac:dyDescent="0.3">
      <c r="A724" s="68" t="s">
        <v>15</v>
      </c>
      <c r="B724" s="68" t="s">
        <v>1115</v>
      </c>
      <c r="C724" s="68" t="s">
        <v>3144</v>
      </c>
      <c r="D724" s="68" t="s">
        <v>1095</v>
      </c>
      <c r="E724" s="68" t="s">
        <v>3444</v>
      </c>
      <c r="F724" s="68"/>
      <c r="G724" s="68"/>
    </row>
    <row r="725" spans="1:7" x14ac:dyDescent="0.3">
      <c r="A725" s="68" t="s">
        <v>15</v>
      </c>
      <c r="B725" s="68" t="s">
        <v>1115</v>
      </c>
      <c r="C725" s="68" t="s">
        <v>3144</v>
      </c>
      <c r="D725" s="68" t="s">
        <v>1095</v>
      </c>
      <c r="E725" s="68" t="s">
        <v>1096</v>
      </c>
      <c r="F725" s="68"/>
      <c r="G725" s="68"/>
    </row>
    <row r="726" spans="1:7" x14ac:dyDescent="0.3">
      <c r="A726" s="68" t="s">
        <v>15</v>
      </c>
      <c r="B726" s="68" t="s">
        <v>1115</v>
      </c>
      <c r="C726" s="68" t="s">
        <v>3144</v>
      </c>
      <c r="D726" s="68" t="s">
        <v>1095</v>
      </c>
      <c r="E726" s="68" t="s">
        <v>1240</v>
      </c>
      <c r="F726" s="68"/>
      <c r="G726" s="68"/>
    </row>
    <row r="727" spans="1:7" x14ac:dyDescent="0.3">
      <c r="A727" s="68" t="s">
        <v>15</v>
      </c>
      <c r="B727" s="68" t="s">
        <v>1115</v>
      </c>
      <c r="C727" s="68" t="s">
        <v>3144</v>
      </c>
      <c r="D727" s="68" t="s">
        <v>1095</v>
      </c>
      <c r="E727" s="68" t="s">
        <v>1239</v>
      </c>
      <c r="F727" s="68"/>
      <c r="G727" s="68"/>
    </row>
    <row r="728" spans="1:7" x14ac:dyDescent="0.3">
      <c r="A728" s="68" t="s">
        <v>15</v>
      </c>
      <c r="B728" s="68" t="s">
        <v>1115</v>
      </c>
      <c r="C728" s="68" t="s">
        <v>3144</v>
      </c>
      <c r="D728" s="68" t="s">
        <v>1095</v>
      </c>
      <c r="E728" s="68" t="s">
        <v>3447</v>
      </c>
      <c r="F728" s="68"/>
      <c r="G728" s="68"/>
    </row>
    <row r="729" spans="1:7" x14ac:dyDescent="0.3">
      <c r="A729" s="68" t="s">
        <v>15</v>
      </c>
      <c r="B729" s="68" t="s">
        <v>1115</v>
      </c>
      <c r="C729" s="68" t="s">
        <v>3144</v>
      </c>
      <c r="D729" s="68" t="s">
        <v>1095</v>
      </c>
      <c r="E729" s="68" t="s">
        <v>3448</v>
      </c>
      <c r="F729" s="68"/>
      <c r="G729" s="68"/>
    </row>
    <row r="730" spans="1:7" x14ac:dyDescent="0.3">
      <c r="A730" s="68" t="s">
        <v>15</v>
      </c>
      <c r="B730" s="68" t="s">
        <v>1115</v>
      </c>
      <c r="C730" s="68" t="s">
        <v>3144</v>
      </c>
      <c r="D730" s="68" t="s">
        <v>1095</v>
      </c>
      <c r="E730" s="68" t="s">
        <v>3449</v>
      </c>
      <c r="F730" s="68"/>
      <c r="G730" s="68"/>
    </row>
    <row r="731" spans="1:7" x14ac:dyDescent="0.3">
      <c r="A731" s="68" t="s">
        <v>15</v>
      </c>
      <c r="B731" s="68" t="s">
        <v>1115</v>
      </c>
      <c r="C731" s="68" t="s">
        <v>3144</v>
      </c>
      <c r="D731" s="68" t="s">
        <v>1095</v>
      </c>
      <c r="E731" s="68" t="s">
        <v>3450</v>
      </c>
      <c r="F731" s="68"/>
      <c r="G731" s="68"/>
    </row>
    <row r="732" spans="1:7" x14ac:dyDescent="0.3">
      <c r="A732" s="68" t="s">
        <v>15</v>
      </c>
      <c r="B732" s="68" t="s">
        <v>1115</v>
      </c>
      <c r="C732" s="68" t="s">
        <v>3144</v>
      </c>
      <c r="D732" s="68" t="s">
        <v>1095</v>
      </c>
      <c r="E732" s="68" t="s">
        <v>1198</v>
      </c>
      <c r="F732" s="68"/>
      <c r="G732" s="68"/>
    </row>
    <row r="734" spans="1:7" s="68" customFormat="1" x14ac:dyDescent="0.3">
      <c r="A734" s="68" t="s">
        <v>16</v>
      </c>
      <c r="B734" s="68" t="s">
        <v>3563</v>
      </c>
      <c r="C734" s="68" t="s">
        <v>3563</v>
      </c>
      <c r="D734" s="68" t="s">
        <v>1111</v>
      </c>
      <c r="E734" s="68" t="s">
        <v>1112</v>
      </c>
      <c r="F734" s="68" t="s">
        <v>1108</v>
      </c>
    </row>
    <row r="735" spans="1:7" s="68" customFormat="1" x14ac:dyDescent="0.3">
      <c r="A735" s="68" t="s">
        <v>16</v>
      </c>
      <c r="B735" s="68" t="s">
        <v>3564</v>
      </c>
      <c r="C735" s="68" t="s">
        <v>3564</v>
      </c>
      <c r="D735" s="68" t="s">
        <v>1111</v>
      </c>
      <c r="E735" s="68" t="s">
        <v>1112</v>
      </c>
      <c r="F735" s="68" t="s">
        <v>1108</v>
      </c>
    </row>
    <row r="736" spans="1:7" s="68" customFormat="1" x14ac:dyDescent="0.3">
      <c r="A736" s="68" t="s">
        <v>16</v>
      </c>
      <c r="B736" s="68" t="s">
        <v>3565</v>
      </c>
      <c r="C736" s="68" t="s">
        <v>3565</v>
      </c>
      <c r="D736" s="68" t="s">
        <v>1111</v>
      </c>
      <c r="E736" s="68" t="s">
        <v>1112</v>
      </c>
      <c r="F736" s="68" t="s">
        <v>1108</v>
      </c>
    </row>
    <row r="737" spans="1:6" s="68" customFormat="1" x14ac:dyDescent="0.3">
      <c r="A737" s="68" t="s">
        <v>16</v>
      </c>
      <c r="B737" s="68" t="s">
        <v>1145</v>
      </c>
      <c r="C737" s="68" t="s">
        <v>3566</v>
      </c>
      <c r="D737" s="68" t="s">
        <v>1111</v>
      </c>
      <c r="E737" s="68" t="s">
        <v>1112</v>
      </c>
      <c r="F737" s="68" t="s">
        <v>1108</v>
      </c>
    </row>
    <row r="738" spans="1:6" s="68" customFormat="1" x14ac:dyDescent="0.3">
      <c r="A738" s="68" t="s">
        <v>16</v>
      </c>
      <c r="B738" s="68" t="s">
        <v>1153</v>
      </c>
      <c r="C738" s="68" t="s">
        <v>1153</v>
      </c>
      <c r="D738" s="68" t="s">
        <v>1111</v>
      </c>
      <c r="E738" s="68" t="s">
        <v>1112</v>
      </c>
      <c r="F738" s="68" t="s">
        <v>1108</v>
      </c>
    </row>
    <row r="739" spans="1:6" s="68" customFormat="1" x14ac:dyDescent="0.3">
      <c r="A739" s="68" t="s">
        <v>16</v>
      </c>
      <c r="B739" s="68" t="s">
        <v>1194</v>
      </c>
      <c r="C739" s="68" t="s">
        <v>1194</v>
      </c>
      <c r="D739" s="68" t="s">
        <v>1111</v>
      </c>
      <c r="E739" s="68" t="s">
        <v>1112</v>
      </c>
      <c r="F739" s="68" t="s">
        <v>1108</v>
      </c>
    </row>
    <row r="740" spans="1:6" s="68" customFormat="1" x14ac:dyDescent="0.3">
      <c r="A740" s="68" t="s">
        <v>16</v>
      </c>
      <c r="B740" s="68" t="s">
        <v>1115</v>
      </c>
      <c r="C740" s="68" t="s">
        <v>3144</v>
      </c>
      <c r="D740" s="68" t="s">
        <v>1111</v>
      </c>
      <c r="E740" s="68" t="s">
        <v>1112</v>
      </c>
      <c r="F740" s="68" t="s">
        <v>1108</v>
      </c>
    </row>
    <row r="741" spans="1:6" s="68" customFormat="1" x14ac:dyDescent="0.3">
      <c r="A741" s="68" t="s">
        <v>16</v>
      </c>
      <c r="B741" s="68" t="s">
        <v>3567</v>
      </c>
      <c r="C741" s="68" t="s">
        <v>3568</v>
      </c>
      <c r="D741" s="68" t="s">
        <v>1188</v>
      </c>
      <c r="E741" s="68" t="s">
        <v>3388</v>
      </c>
      <c r="F741" s="68" t="s">
        <v>3458</v>
      </c>
    </row>
    <row r="742" spans="1:6" s="68" customFormat="1" x14ac:dyDescent="0.3">
      <c r="A742" s="68" t="s">
        <v>16</v>
      </c>
      <c r="B742" s="68" t="s">
        <v>3569</v>
      </c>
      <c r="C742" s="68" t="s">
        <v>3570</v>
      </c>
      <c r="D742" s="68" t="s">
        <v>1188</v>
      </c>
      <c r="E742" s="68" t="s">
        <v>3388</v>
      </c>
      <c r="F742" s="68" t="s">
        <v>3458</v>
      </c>
    </row>
    <row r="743" spans="1:6" s="68" customFormat="1" x14ac:dyDescent="0.3">
      <c r="A743" s="68" t="s">
        <v>16</v>
      </c>
      <c r="B743" s="68" t="s">
        <v>3571</v>
      </c>
      <c r="C743" s="68" t="s">
        <v>3572</v>
      </c>
      <c r="D743" s="68" t="s">
        <v>1188</v>
      </c>
      <c r="E743" s="68" t="s">
        <v>3388</v>
      </c>
      <c r="F743" s="68" t="s">
        <v>3458</v>
      </c>
    </row>
    <row r="744" spans="1:6" s="68" customFormat="1" x14ac:dyDescent="0.3">
      <c r="A744" s="68" t="s">
        <v>16</v>
      </c>
      <c r="B744" s="68" t="s">
        <v>1115</v>
      </c>
      <c r="C744" s="68" t="s">
        <v>3144</v>
      </c>
      <c r="D744" s="68" t="s">
        <v>1188</v>
      </c>
      <c r="E744" s="68" t="s">
        <v>3388</v>
      </c>
      <c r="F744" s="68" t="s">
        <v>3458</v>
      </c>
    </row>
    <row r="745" spans="1:6" s="68" customFormat="1" x14ac:dyDescent="0.3">
      <c r="A745" s="68" t="s">
        <v>16</v>
      </c>
      <c r="B745" s="68" t="s">
        <v>3459</v>
      </c>
      <c r="C745" s="68" t="s">
        <v>3573</v>
      </c>
      <c r="D745" s="68" t="s">
        <v>1188</v>
      </c>
      <c r="E745" s="68" t="s">
        <v>3390</v>
      </c>
      <c r="F745" s="68" t="s">
        <v>3460</v>
      </c>
    </row>
    <row r="746" spans="1:6" s="68" customFormat="1" x14ac:dyDescent="0.3">
      <c r="A746" s="68" t="s">
        <v>16</v>
      </c>
      <c r="B746" s="68" t="s">
        <v>3574</v>
      </c>
      <c r="C746" s="68" t="s">
        <v>3574</v>
      </c>
      <c r="D746" s="68" t="s">
        <v>1188</v>
      </c>
      <c r="E746" s="68" t="s">
        <v>3390</v>
      </c>
      <c r="F746" s="68" t="s">
        <v>3460</v>
      </c>
    </row>
    <row r="747" spans="1:6" s="68" customFormat="1" x14ac:dyDescent="0.3">
      <c r="A747" s="68" t="s">
        <v>16</v>
      </c>
      <c r="B747" s="68" t="s">
        <v>1193</v>
      </c>
      <c r="C747" s="68" t="s">
        <v>1193</v>
      </c>
      <c r="D747" s="68" t="s">
        <v>1188</v>
      </c>
      <c r="E747" s="68" t="s">
        <v>1189</v>
      </c>
      <c r="F747" s="68" t="s">
        <v>1190</v>
      </c>
    </row>
    <row r="748" spans="1:6" s="68" customFormat="1" x14ac:dyDescent="0.3">
      <c r="A748" s="68" t="s">
        <v>16</v>
      </c>
      <c r="B748" s="68" t="s">
        <v>1191</v>
      </c>
      <c r="C748" s="68" t="s">
        <v>1191</v>
      </c>
      <c r="D748" s="68" t="s">
        <v>1188</v>
      </c>
      <c r="E748" s="68" t="s">
        <v>1189</v>
      </c>
      <c r="F748" s="68" t="s">
        <v>1190</v>
      </c>
    </row>
    <row r="749" spans="1:6" s="68" customFormat="1" x14ac:dyDescent="0.3">
      <c r="A749" s="68" t="s">
        <v>16</v>
      </c>
      <c r="B749" s="68" t="s">
        <v>3575</v>
      </c>
      <c r="C749" s="68" t="s">
        <v>3575</v>
      </c>
      <c r="D749" s="68" t="s">
        <v>1188</v>
      </c>
      <c r="E749" s="68" t="s">
        <v>1189</v>
      </c>
      <c r="F749" s="68" t="s">
        <v>1190</v>
      </c>
    </row>
    <row r="750" spans="1:6" s="68" customFormat="1" x14ac:dyDescent="0.3">
      <c r="A750" s="68" t="s">
        <v>16</v>
      </c>
      <c r="B750" s="68" t="s">
        <v>1115</v>
      </c>
      <c r="C750" s="68" t="s">
        <v>3144</v>
      </c>
      <c r="D750" s="68" t="s">
        <v>1188</v>
      </c>
      <c r="E750" s="68" t="s">
        <v>1189</v>
      </c>
      <c r="F750" s="68" t="s">
        <v>1190</v>
      </c>
    </row>
    <row r="751" spans="1:6" s="68" customFormat="1" x14ac:dyDescent="0.3">
      <c r="A751" s="68" t="s">
        <v>16</v>
      </c>
      <c r="B751" s="68" t="s">
        <v>3576</v>
      </c>
      <c r="C751" s="68" t="s">
        <v>3576</v>
      </c>
      <c r="D751" s="68" t="s">
        <v>1188</v>
      </c>
      <c r="E751" s="68" t="s">
        <v>3391</v>
      </c>
      <c r="F751" s="68" t="s">
        <v>3461</v>
      </c>
    </row>
    <row r="752" spans="1:6" s="68" customFormat="1" x14ac:dyDescent="0.3">
      <c r="A752" s="68" t="s">
        <v>16</v>
      </c>
      <c r="B752" s="68" t="s">
        <v>1115</v>
      </c>
      <c r="C752" s="68" t="s">
        <v>3144</v>
      </c>
      <c r="D752" s="68" t="s">
        <v>1188</v>
      </c>
      <c r="E752" s="68" t="s">
        <v>3391</v>
      </c>
      <c r="F752" s="68" t="s">
        <v>3461</v>
      </c>
    </row>
    <row r="753" spans="1:6" s="68" customFormat="1" x14ac:dyDescent="0.3">
      <c r="A753" s="68" t="s">
        <v>16</v>
      </c>
      <c r="B753" s="68" t="s">
        <v>3577</v>
      </c>
      <c r="C753" s="68" t="s">
        <v>3462</v>
      </c>
      <c r="D753" s="68" t="s">
        <v>1203</v>
      </c>
      <c r="E753" s="68" t="s">
        <v>3392</v>
      </c>
      <c r="F753" s="68" t="s">
        <v>3462</v>
      </c>
    </row>
    <row r="754" spans="1:6" s="68" customFormat="1" x14ac:dyDescent="0.3">
      <c r="A754" s="68" t="s">
        <v>16</v>
      </c>
      <c r="B754" s="68" t="s">
        <v>3578</v>
      </c>
      <c r="C754" s="68" t="s">
        <v>3578</v>
      </c>
      <c r="D754" s="68" t="s">
        <v>1203</v>
      </c>
      <c r="E754" s="68" t="s">
        <v>3392</v>
      </c>
      <c r="F754" s="68" t="s">
        <v>3462</v>
      </c>
    </row>
    <row r="755" spans="1:6" s="68" customFormat="1" x14ac:dyDescent="0.3">
      <c r="A755" s="68" t="s">
        <v>16</v>
      </c>
      <c r="B755" s="68" t="s">
        <v>3579</v>
      </c>
      <c r="C755" s="68" t="s">
        <v>3580</v>
      </c>
      <c r="D755" s="68" t="s">
        <v>1203</v>
      </c>
      <c r="E755" s="68" t="s">
        <v>3392</v>
      </c>
      <c r="F755" s="68" t="s">
        <v>3462</v>
      </c>
    </row>
    <row r="756" spans="1:6" s="68" customFormat="1" x14ac:dyDescent="0.3">
      <c r="A756" s="68" t="s">
        <v>16</v>
      </c>
      <c r="B756" s="68" t="s">
        <v>3581</v>
      </c>
      <c r="C756" s="68" t="s">
        <v>3582</v>
      </c>
      <c r="D756" s="68" t="s">
        <v>1203</v>
      </c>
      <c r="E756" s="68" t="s">
        <v>3392</v>
      </c>
      <c r="F756" s="68" t="s">
        <v>3462</v>
      </c>
    </row>
    <row r="757" spans="1:6" s="68" customFormat="1" x14ac:dyDescent="0.3">
      <c r="A757" s="68" t="s">
        <v>16</v>
      </c>
      <c r="B757" s="68" t="s">
        <v>3583</v>
      </c>
      <c r="C757" s="68" t="s">
        <v>3583</v>
      </c>
      <c r="D757" s="68" t="s">
        <v>1203</v>
      </c>
      <c r="E757" s="68" t="s">
        <v>3392</v>
      </c>
      <c r="F757" s="68" t="s">
        <v>3462</v>
      </c>
    </row>
    <row r="758" spans="1:6" s="68" customFormat="1" x14ac:dyDescent="0.3">
      <c r="A758" s="68" t="s">
        <v>16</v>
      </c>
      <c r="B758" s="68" t="s">
        <v>1115</v>
      </c>
      <c r="C758" s="68" t="s">
        <v>3144</v>
      </c>
      <c r="D758" s="68" t="s">
        <v>1203</v>
      </c>
      <c r="E758" s="68" t="s">
        <v>3392</v>
      </c>
      <c r="F758" s="68" t="s">
        <v>3462</v>
      </c>
    </row>
    <row r="759" spans="1:6" s="68" customFormat="1" x14ac:dyDescent="0.3">
      <c r="A759" s="68" t="s">
        <v>16</v>
      </c>
      <c r="B759" s="68" t="s">
        <v>3584</v>
      </c>
      <c r="C759" s="68" t="s">
        <v>3585</v>
      </c>
      <c r="D759" s="68" t="s">
        <v>1203</v>
      </c>
      <c r="E759" s="68" t="s">
        <v>1204</v>
      </c>
      <c r="F759" s="68" t="s">
        <v>1205</v>
      </c>
    </row>
    <row r="760" spans="1:6" s="68" customFormat="1" x14ac:dyDescent="0.3">
      <c r="A760" s="68" t="s">
        <v>16</v>
      </c>
      <c r="B760" s="68" t="s">
        <v>3586</v>
      </c>
      <c r="C760" s="68" t="s">
        <v>3587</v>
      </c>
      <c r="D760" s="68" t="s">
        <v>1203</v>
      </c>
      <c r="E760" s="68" t="s">
        <v>1204</v>
      </c>
      <c r="F760" s="68" t="s">
        <v>1205</v>
      </c>
    </row>
    <row r="761" spans="1:6" s="68" customFormat="1" x14ac:dyDescent="0.3">
      <c r="A761" s="68" t="s">
        <v>16</v>
      </c>
      <c r="B761" s="68" t="s">
        <v>3588</v>
      </c>
      <c r="C761" s="68" t="s">
        <v>3589</v>
      </c>
      <c r="D761" s="68" t="s">
        <v>1203</v>
      </c>
      <c r="E761" s="68" t="s">
        <v>1204</v>
      </c>
      <c r="F761" s="68" t="s">
        <v>1205</v>
      </c>
    </row>
    <row r="762" spans="1:6" s="68" customFormat="1" x14ac:dyDescent="0.3">
      <c r="A762" s="68" t="s">
        <v>16</v>
      </c>
      <c r="B762" s="68" t="s">
        <v>1206</v>
      </c>
      <c r="C762" s="68" t="s">
        <v>3590</v>
      </c>
      <c r="D762" s="68" t="s">
        <v>1203</v>
      </c>
      <c r="E762" s="68" t="s">
        <v>1204</v>
      </c>
      <c r="F762" s="68" t="s">
        <v>1205</v>
      </c>
    </row>
    <row r="763" spans="1:6" s="68" customFormat="1" x14ac:dyDescent="0.3">
      <c r="A763" s="68" t="s">
        <v>16</v>
      </c>
      <c r="B763" s="68" t="s">
        <v>3591</v>
      </c>
      <c r="C763" s="68" t="s">
        <v>3591</v>
      </c>
      <c r="D763" s="68" t="s">
        <v>1203</v>
      </c>
      <c r="E763" s="68" t="s">
        <v>1204</v>
      </c>
      <c r="F763" s="68" t="s">
        <v>1205</v>
      </c>
    </row>
    <row r="764" spans="1:6" s="68" customFormat="1" x14ac:dyDescent="0.3">
      <c r="A764" s="68" t="s">
        <v>16</v>
      </c>
      <c r="B764" s="68" t="s">
        <v>3592</v>
      </c>
      <c r="C764" s="68" t="s">
        <v>3593</v>
      </c>
      <c r="D764" s="68" t="s">
        <v>1203</v>
      </c>
      <c r="E764" s="68" t="s">
        <v>1204</v>
      </c>
      <c r="F764" s="68" t="s">
        <v>1205</v>
      </c>
    </row>
    <row r="765" spans="1:6" s="68" customFormat="1" x14ac:dyDescent="0.3">
      <c r="A765" s="68" t="s">
        <v>16</v>
      </c>
      <c r="B765" s="68" t="s">
        <v>1115</v>
      </c>
      <c r="C765" s="68" t="s">
        <v>3144</v>
      </c>
      <c r="D765" s="68" t="s">
        <v>1203</v>
      </c>
      <c r="E765" s="68" t="s">
        <v>1204</v>
      </c>
      <c r="F765" s="68" t="s">
        <v>1205</v>
      </c>
    </row>
    <row r="766" spans="1:6" s="68" customFormat="1" x14ac:dyDescent="0.3">
      <c r="A766" s="68" t="s">
        <v>16</v>
      </c>
      <c r="B766" s="68" t="s">
        <v>3594</v>
      </c>
      <c r="C766" s="68" t="s">
        <v>3594</v>
      </c>
      <c r="D766" s="68" t="s">
        <v>1203</v>
      </c>
      <c r="E766" s="68" t="s">
        <v>3399</v>
      </c>
      <c r="F766" s="68" t="s">
        <v>3476</v>
      </c>
    </row>
    <row r="767" spans="1:6" s="68" customFormat="1" x14ac:dyDescent="0.3">
      <c r="A767" s="68" t="s">
        <v>16</v>
      </c>
      <c r="B767" s="68" t="s">
        <v>3595</v>
      </c>
      <c r="C767" s="68" t="s">
        <v>3595</v>
      </c>
      <c r="D767" s="68" t="s">
        <v>1203</v>
      </c>
      <c r="E767" s="68" t="s">
        <v>3399</v>
      </c>
      <c r="F767" s="68" t="s">
        <v>3476</v>
      </c>
    </row>
    <row r="768" spans="1:6" s="68" customFormat="1" x14ac:dyDescent="0.3">
      <c r="A768" s="68" t="s">
        <v>16</v>
      </c>
      <c r="B768" s="68" t="s">
        <v>1115</v>
      </c>
      <c r="C768" s="68" t="s">
        <v>3144</v>
      </c>
      <c r="D768" s="68" t="s">
        <v>1203</v>
      </c>
      <c r="E768" s="68" t="s">
        <v>3399</v>
      </c>
      <c r="F768" s="68" t="s">
        <v>3476</v>
      </c>
    </row>
    <row r="769" spans="1:6" s="68" customFormat="1" x14ac:dyDescent="0.3">
      <c r="A769" s="68" t="s">
        <v>16</v>
      </c>
      <c r="B769" s="68" t="s">
        <v>3596</v>
      </c>
      <c r="C769" s="68" t="s">
        <v>3596</v>
      </c>
      <c r="D769" s="68" t="s">
        <v>1203</v>
      </c>
      <c r="E769" s="68" t="s">
        <v>3402</v>
      </c>
      <c r="F769" s="68" t="s">
        <v>3485</v>
      </c>
    </row>
    <row r="770" spans="1:6" s="68" customFormat="1" x14ac:dyDescent="0.3">
      <c r="A770" s="68" t="s">
        <v>16</v>
      </c>
      <c r="B770" s="68" t="s">
        <v>3597</v>
      </c>
      <c r="C770" s="68" t="s">
        <v>3597</v>
      </c>
      <c r="D770" s="68" t="s">
        <v>1203</v>
      </c>
      <c r="E770" s="68" t="s">
        <v>3402</v>
      </c>
      <c r="F770" s="68" t="s">
        <v>3485</v>
      </c>
    </row>
    <row r="771" spans="1:6" s="68" customFormat="1" x14ac:dyDescent="0.3">
      <c r="A771" s="68" t="s">
        <v>16</v>
      </c>
      <c r="B771" s="68" t="s">
        <v>3579</v>
      </c>
      <c r="C771" s="68" t="s">
        <v>3580</v>
      </c>
      <c r="D771" s="68" t="s">
        <v>1203</v>
      </c>
      <c r="E771" s="68" t="s">
        <v>3402</v>
      </c>
      <c r="F771" s="68" t="s">
        <v>3485</v>
      </c>
    </row>
    <row r="772" spans="1:6" s="68" customFormat="1" x14ac:dyDescent="0.3">
      <c r="A772" s="68" t="s">
        <v>16</v>
      </c>
      <c r="B772" s="68" t="s">
        <v>1115</v>
      </c>
      <c r="C772" s="68" t="s">
        <v>3144</v>
      </c>
      <c r="D772" s="68" t="s">
        <v>1203</v>
      </c>
      <c r="E772" s="68" t="s">
        <v>3402</v>
      </c>
      <c r="F772" s="68" t="s">
        <v>3485</v>
      </c>
    </row>
    <row r="773" spans="1:6" s="68" customFormat="1" x14ac:dyDescent="0.3">
      <c r="A773" s="68" t="s">
        <v>16</v>
      </c>
      <c r="B773" s="68" t="s">
        <v>3598</v>
      </c>
      <c r="C773" s="68" t="s">
        <v>3598</v>
      </c>
      <c r="D773" s="68" t="s">
        <v>1203</v>
      </c>
      <c r="E773" s="68" t="s">
        <v>3402</v>
      </c>
      <c r="F773" s="68" t="s">
        <v>3487</v>
      </c>
    </row>
    <row r="774" spans="1:6" s="68" customFormat="1" x14ac:dyDescent="0.3">
      <c r="A774" s="68" t="s">
        <v>16</v>
      </c>
      <c r="B774" s="68" t="s">
        <v>3599</v>
      </c>
      <c r="C774" s="68" t="s">
        <v>3599</v>
      </c>
      <c r="D774" s="68" t="s">
        <v>1203</v>
      </c>
      <c r="E774" s="68" t="s">
        <v>3402</v>
      </c>
      <c r="F774" s="68" t="s">
        <v>3487</v>
      </c>
    </row>
    <row r="775" spans="1:6" s="68" customFormat="1" x14ac:dyDescent="0.3">
      <c r="A775" s="68" t="s">
        <v>16</v>
      </c>
      <c r="B775" s="68" t="s">
        <v>3600</v>
      </c>
      <c r="C775" s="68" t="s">
        <v>3600</v>
      </c>
      <c r="D775" s="68" t="s">
        <v>1203</v>
      </c>
      <c r="E775" s="68" t="s">
        <v>3402</v>
      </c>
      <c r="F775" s="68" t="s">
        <v>3487</v>
      </c>
    </row>
    <row r="776" spans="1:6" s="68" customFormat="1" x14ac:dyDescent="0.3">
      <c r="A776" s="68" t="s">
        <v>16</v>
      </c>
      <c r="B776" s="68" t="s">
        <v>1115</v>
      </c>
      <c r="C776" s="68" t="s">
        <v>3144</v>
      </c>
      <c r="D776" s="68" t="s">
        <v>1203</v>
      </c>
      <c r="E776" s="68" t="s">
        <v>3402</v>
      </c>
      <c r="F776" s="68" t="s">
        <v>3487</v>
      </c>
    </row>
    <row r="777" spans="1:6" s="68" customFormat="1" x14ac:dyDescent="0.3">
      <c r="A777" s="68" t="s">
        <v>16</v>
      </c>
      <c r="B777" s="68" t="s">
        <v>1182</v>
      </c>
      <c r="C777" s="68" t="s">
        <v>1182</v>
      </c>
      <c r="D777" s="68" t="s">
        <v>1128</v>
      </c>
      <c r="E777" s="68" t="s">
        <v>1180</v>
      </c>
      <c r="F777" s="68" t="s">
        <v>1181</v>
      </c>
    </row>
    <row r="778" spans="1:6" s="68" customFormat="1" x14ac:dyDescent="0.3">
      <c r="A778" s="68" t="s">
        <v>16</v>
      </c>
      <c r="B778" s="68" t="s">
        <v>3601</v>
      </c>
      <c r="C778" s="68" t="s">
        <v>3601</v>
      </c>
      <c r="D778" s="68" t="s">
        <v>1128</v>
      </c>
      <c r="E778" s="68" t="s">
        <v>1180</v>
      </c>
      <c r="F778" s="68" t="s">
        <v>1181</v>
      </c>
    </row>
    <row r="779" spans="1:6" s="68" customFormat="1" x14ac:dyDescent="0.3">
      <c r="A779" s="68" t="s">
        <v>16</v>
      </c>
      <c r="B779" s="68" t="s">
        <v>3602</v>
      </c>
      <c r="C779" s="68" t="s">
        <v>3602</v>
      </c>
      <c r="D779" s="68" t="s">
        <v>1128</v>
      </c>
      <c r="E779" s="68" t="s">
        <v>1180</v>
      </c>
      <c r="F779" s="68" t="s">
        <v>1181</v>
      </c>
    </row>
    <row r="780" spans="1:6" s="68" customFormat="1" x14ac:dyDescent="0.3">
      <c r="A780" s="68" t="s">
        <v>16</v>
      </c>
      <c r="B780" s="68" t="s">
        <v>3603</v>
      </c>
      <c r="C780" s="68" t="s">
        <v>3603</v>
      </c>
      <c r="D780" s="68" t="s">
        <v>1128</v>
      </c>
      <c r="E780" s="68" t="s">
        <v>1180</v>
      </c>
      <c r="F780" s="68" t="s">
        <v>1181</v>
      </c>
    </row>
    <row r="781" spans="1:6" s="68" customFormat="1" x14ac:dyDescent="0.3">
      <c r="A781" s="68" t="s">
        <v>16</v>
      </c>
      <c r="B781" s="68" t="s">
        <v>3604</v>
      </c>
      <c r="C781" s="68" t="s">
        <v>3604</v>
      </c>
      <c r="D781" s="68" t="s">
        <v>1128</v>
      </c>
      <c r="E781" s="68" t="s">
        <v>1180</v>
      </c>
      <c r="F781" s="68" t="s">
        <v>1181</v>
      </c>
    </row>
    <row r="782" spans="1:6" s="68" customFormat="1" x14ac:dyDescent="0.3">
      <c r="A782" s="68" t="s">
        <v>16</v>
      </c>
      <c r="B782" s="68" t="s">
        <v>3605</v>
      </c>
      <c r="C782" s="68" t="s">
        <v>3605</v>
      </c>
      <c r="D782" s="68" t="s">
        <v>1128</v>
      </c>
      <c r="E782" s="68" t="s">
        <v>1180</v>
      </c>
      <c r="F782" s="68" t="s">
        <v>1181</v>
      </c>
    </row>
    <row r="783" spans="1:6" s="68" customFormat="1" x14ac:dyDescent="0.3">
      <c r="A783" s="68" t="s">
        <v>16</v>
      </c>
      <c r="B783" s="68" t="s">
        <v>1115</v>
      </c>
      <c r="C783" s="68" t="s">
        <v>3144</v>
      </c>
      <c r="D783" s="68" t="s">
        <v>1128</v>
      </c>
      <c r="E783" s="68" t="s">
        <v>1180</v>
      </c>
      <c r="F783" s="68" t="s">
        <v>1181</v>
      </c>
    </row>
    <row r="784" spans="1:6" s="68" customFormat="1" x14ac:dyDescent="0.3">
      <c r="A784" s="68" t="s">
        <v>16</v>
      </c>
      <c r="B784" s="68" t="s">
        <v>1187</v>
      </c>
      <c r="C784" s="68" t="s">
        <v>1187</v>
      </c>
      <c r="D784" s="68" t="s">
        <v>1128</v>
      </c>
      <c r="E784" s="68" t="s">
        <v>1139</v>
      </c>
      <c r="F784" s="68" t="s">
        <v>1186</v>
      </c>
    </row>
    <row r="785" spans="1:6" s="68" customFormat="1" x14ac:dyDescent="0.3">
      <c r="A785" s="68" t="s">
        <v>16</v>
      </c>
      <c r="B785" s="68" t="s">
        <v>1115</v>
      </c>
      <c r="C785" s="68" t="s">
        <v>3144</v>
      </c>
      <c r="D785" s="68" t="s">
        <v>1128</v>
      </c>
      <c r="E785" s="68" t="s">
        <v>1139</v>
      </c>
      <c r="F785" s="68" t="s">
        <v>1186</v>
      </c>
    </row>
    <row r="786" spans="1:6" s="68" customFormat="1" x14ac:dyDescent="0.3">
      <c r="A786" s="68" t="s">
        <v>16</v>
      </c>
      <c r="B786" s="68" t="s">
        <v>1141</v>
      </c>
      <c r="C786" s="68" t="s">
        <v>1141</v>
      </c>
      <c r="D786" s="68" t="s">
        <v>1128</v>
      </c>
      <c r="E786" s="68" t="s">
        <v>1139</v>
      </c>
      <c r="F786" s="68" t="s">
        <v>1140</v>
      </c>
    </row>
    <row r="787" spans="1:6" s="68" customFormat="1" x14ac:dyDescent="0.3">
      <c r="A787" s="68" t="s">
        <v>16</v>
      </c>
      <c r="B787" s="68" t="s">
        <v>1115</v>
      </c>
      <c r="C787" s="68" t="s">
        <v>3144</v>
      </c>
      <c r="D787" s="68" t="s">
        <v>1128</v>
      </c>
      <c r="E787" s="68" t="s">
        <v>1139</v>
      </c>
      <c r="F787" s="68" t="s">
        <v>1140</v>
      </c>
    </row>
    <row r="788" spans="1:6" s="68" customFormat="1" x14ac:dyDescent="0.3">
      <c r="A788" s="68" t="s">
        <v>16</v>
      </c>
      <c r="B788" s="68" t="s">
        <v>3606</v>
      </c>
      <c r="C788" s="68" t="s">
        <v>3606</v>
      </c>
      <c r="D788" s="68" t="s">
        <v>1117</v>
      </c>
      <c r="E788" s="68" t="s">
        <v>1221</v>
      </c>
      <c r="F788" s="68" t="s">
        <v>3496</v>
      </c>
    </row>
    <row r="789" spans="1:6" s="68" customFormat="1" x14ac:dyDescent="0.3">
      <c r="A789" s="68" t="s">
        <v>16</v>
      </c>
      <c r="B789" s="68" t="s">
        <v>3607</v>
      </c>
      <c r="C789" s="68" t="s">
        <v>3607</v>
      </c>
      <c r="D789" s="68" t="s">
        <v>1117</v>
      </c>
      <c r="E789" s="68" t="s">
        <v>1221</v>
      </c>
      <c r="F789" s="68" t="s">
        <v>3496</v>
      </c>
    </row>
    <row r="790" spans="1:6" s="68" customFormat="1" x14ac:dyDescent="0.3">
      <c r="A790" s="68" t="s">
        <v>16</v>
      </c>
      <c r="B790" s="68" t="s">
        <v>3608</v>
      </c>
      <c r="C790" s="68" t="s">
        <v>3608</v>
      </c>
      <c r="D790" s="68" t="s">
        <v>1117</v>
      </c>
      <c r="E790" s="68" t="s">
        <v>1221</v>
      </c>
      <c r="F790" s="68" t="s">
        <v>3496</v>
      </c>
    </row>
    <row r="791" spans="1:6" s="68" customFormat="1" x14ac:dyDescent="0.3">
      <c r="A791" s="68" t="s">
        <v>16</v>
      </c>
      <c r="B791" s="68" t="s">
        <v>1115</v>
      </c>
      <c r="C791" s="68" t="s">
        <v>3144</v>
      </c>
      <c r="D791" s="68" t="s">
        <v>1117</v>
      </c>
      <c r="E791" s="68" t="s">
        <v>1221</v>
      </c>
      <c r="F791" s="68" t="s">
        <v>3496</v>
      </c>
    </row>
    <row r="792" spans="1:6" s="68" customFormat="1" x14ac:dyDescent="0.3">
      <c r="A792" s="68" t="s">
        <v>16</v>
      </c>
      <c r="B792" s="68" t="s">
        <v>1222</v>
      </c>
      <c r="C792" s="68" t="s">
        <v>3609</v>
      </c>
      <c r="D792" s="68" t="s">
        <v>1117</v>
      </c>
      <c r="E792" s="68" t="s">
        <v>1221</v>
      </c>
      <c r="F792" s="68" t="s">
        <v>1222</v>
      </c>
    </row>
    <row r="793" spans="1:6" s="68" customFormat="1" x14ac:dyDescent="0.3">
      <c r="A793" s="68" t="s">
        <v>16</v>
      </c>
      <c r="B793" s="68" t="s">
        <v>1223</v>
      </c>
      <c r="C793" s="68" t="s">
        <v>1223</v>
      </c>
      <c r="D793" s="68" t="s">
        <v>1117</v>
      </c>
      <c r="E793" s="68" t="s">
        <v>1221</v>
      </c>
      <c r="F793" s="68" t="s">
        <v>1222</v>
      </c>
    </row>
    <row r="794" spans="1:6" s="68" customFormat="1" x14ac:dyDescent="0.3">
      <c r="A794" s="68" t="s">
        <v>16</v>
      </c>
      <c r="B794" s="68" t="s">
        <v>1224</v>
      </c>
      <c r="C794" s="68" t="s">
        <v>3610</v>
      </c>
      <c r="D794" s="68" t="s">
        <v>1117</v>
      </c>
      <c r="E794" s="68" t="s">
        <v>1221</v>
      </c>
      <c r="F794" s="68" t="s">
        <v>1222</v>
      </c>
    </row>
    <row r="795" spans="1:6" s="68" customFormat="1" x14ac:dyDescent="0.3">
      <c r="A795" s="68" t="s">
        <v>16</v>
      </c>
      <c r="B795" s="68" t="s">
        <v>1115</v>
      </c>
      <c r="C795" s="68" t="s">
        <v>3144</v>
      </c>
      <c r="D795" s="68" t="s">
        <v>1117</v>
      </c>
      <c r="E795" s="68" t="s">
        <v>1221</v>
      </c>
      <c r="F795" s="68" t="s">
        <v>1222</v>
      </c>
    </row>
    <row r="796" spans="1:6" s="68" customFormat="1" x14ac:dyDescent="0.3">
      <c r="A796" s="68" t="s">
        <v>16</v>
      </c>
      <c r="B796" s="68" t="s">
        <v>3611</v>
      </c>
      <c r="C796" s="68" t="s">
        <v>3611</v>
      </c>
      <c r="D796" s="68" t="s">
        <v>1117</v>
      </c>
      <c r="E796" s="68" t="s">
        <v>1221</v>
      </c>
      <c r="F796" s="68" t="s">
        <v>1225</v>
      </c>
    </row>
    <row r="797" spans="1:6" s="68" customFormat="1" x14ac:dyDescent="0.3">
      <c r="A797" s="68" t="s">
        <v>16</v>
      </c>
      <c r="B797" s="68" t="s">
        <v>1251</v>
      </c>
      <c r="C797" s="68" t="s">
        <v>1251</v>
      </c>
      <c r="D797" s="68" t="s">
        <v>1117</v>
      </c>
      <c r="E797" s="68" t="s">
        <v>1221</v>
      </c>
      <c r="F797" s="68" t="s">
        <v>1225</v>
      </c>
    </row>
    <row r="798" spans="1:6" s="68" customFormat="1" x14ac:dyDescent="0.3">
      <c r="A798" s="68" t="s">
        <v>16</v>
      </c>
      <c r="B798" s="68" t="s">
        <v>3612</v>
      </c>
      <c r="C798" s="68" t="s">
        <v>3612</v>
      </c>
      <c r="D798" s="68" t="s">
        <v>1117</v>
      </c>
      <c r="E798" s="68" t="s">
        <v>1221</v>
      </c>
      <c r="F798" s="68" t="s">
        <v>1225</v>
      </c>
    </row>
    <row r="799" spans="1:6" s="68" customFormat="1" x14ac:dyDescent="0.3">
      <c r="A799" s="68" t="s">
        <v>16</v>
      </c>
      <c r="B799" s="68" t="s">
        <v>3613</v>
      </c>
      <c r="C799" s="68" t="s">
        <v>3613</v>
      </c>
      <c r="D799" s="68" t="s">
        <v>1117</v>
      </c>
      <c r="E799" s="68" t="s">
        <v>1221</v>
      </c>
      <c r="F799" s="68" t="s">
        <v>1225</v>
      </c>
    </row>
    <row r="800" spans="1:6" s="68" customFormat="1" x14ac:dyDescent="0.3">
      <c r="A800" s="68" t="s">
        <v>16</v>
      </c>
      <c r="B800" s="68" t="s">
        <v>1115</v>
      </c>
      <c r="C800" s="68" t="s">
        <v>3144</v>
      </c>
      <c r="D800" s="68" t="s">
        <v>1117</v>
      </c>
      <c r="E800" s="68" t="s">
        <v>1221</v>
      </c>
      <c r="F800" s="68" t="s">
        <v>1225</v>
      </c>
    </row>
    <row r="801" spans="1:6" s="201" customFormat="1" x14ac:dyDescent="0.3">
      <c r="A801" s="201" t="s">
        <v>16</v>
      </c>
      <c r="B801" s="201" t="s">
        <v>3614</v>
      </c>
      <c r="C801" s="201" t="s">
        <v>3614</v>
      </c>
      <c r="D801" s="201" t="s">
        <v>1117</v>
      </c>
      <c r="E801" s="201" t="s">
        <v>1249</v>
      </c>
      <c r="F801" s="201" t="s">
        <v>1123</v>
      </c>
    </row>
    <row r="802" spans="1:6" s="201" customFormat="1" x14ac:dyDescent="0.3">
      <c r="A802" s="201" t="s">
        <v>16</v>
      </c>
      <c r="B802" s="201" t="s">
        <v>1250</v>
      </c>
      <c r="C802" s="201" t="s">
        <v>3615</v>
      </c>
      <c r="D802" s="201" t="s">
        <v>1117</v>
      </c>
      <c r="E802" s="201" t="s">
        <v>1249</v>
      </c>
      <c r="F802" s="201" t="s">
        <v>1123</v>
      </c>
    </row>
    <row r="803" spans="1:6" s="201" customFormat="1" x14ac:dyDescent="0.3">
      <c r="A803" s="201" t="s">
        <v>16</v>
      </c>
      <c r="B803" s="201" t="s">
        <v>1251</v>
      </c>
      <c r="C803" s="201" t="s">
        <v>3616</v>
      </c>
      <c r="D803" s="201" t="s">
        <v>1117</v>
      </c>
      <c r="E803" s="201" t="s">
        <v>1249</v>
      </c>
      <c r="F803" s="201" t="s">
        <v>1123</v>
      </c>
    </row>
    <row r="804" spans="1:6" s="201" customFormat="1" x14ac:dyDescent="0.3">
      <c r="A804" s="201" t="s">
        <v>16</v>
      </c>
      <c r="B804" s="201" t="s">
        <v>3617</v>
      </c>
      <c r="C804" s="201" t="s">
        <v>3618</v>
      </c>
      <c r="D804" s="201" t="s">
        <v>1117</v>
      </c>
      <c r="E804" s="201" t="s">
        <v>1249</v>
      </c>
      <c r="F804" s="201" t="s">
        <v>1123</v>
      </c>
    </row>
    <row r="805" spans="1:6" s="201" customFormat="1" x14ac:dyDescent="0.3">
      <c r="A805" s="201" t="s">
        <v>16</v>
      </c>
      <c r="B805" s="201" t="s">
        <v>3619</v>
      </c>
      <c r="C805" s="201" t="s">
        <v>3619</v>
      </c>
      <c r="D805" s="201" t="s">
        <v>1117</v>
      </c>
      <c r="E805" s="201" t="s">
        <v>1249</v>
      </c>
      <c r="F805" s="201" t="s">
        <v>1123</v>
      </c>
    </row>
    <row r="806" spans="1:6" s="201" customFormat="1" x14ac:dyDescent="0.3">
      <c r="A806" s="201" t="s">
        <v>16</v>
      </c>
      <c r="B806" s="201" t="s">
        <v>3620</v>
      </c>
      <c r="C806" s="201" t="s">
        <v>3621</v>
      </c>
      <c r="D806" s="201" t="s">
        <v>1117</v>
      </c>
      <c r="E806" s="201" t="s">
        <v>1249</v>
      </c>
      <c r="F806" s="201" t="s">
        <v>1123</v>
      </c>
    </row>
    <row r="807" spans="1:6" s="201" customFormat="1" x14ac:dyDescent="0.3">
      <c r="A807" s="201" t="s">
        <v>16</v>
      </c>
      <c r="B807" s="201" t="s">
        <v>1252</v>
      </c>
      <c r="C807" s="201" t="s">
        <v>1252</v>
      </c>
      <c r="D807" s="201" t="s">
        <v>1117</v>
      </c>
      <c r="E807" s="201" t="s">
        <v>1249</v>
      </c>
      <c r="F807" s="201" t="s">
        <v>1123</v>
      </c>
    </row>
    <row r="808" spans="1:6" s="201" customFormat="1" x14ac:dyDescent="0.3">
      <c r="A808" s="201" t="s">
        <v>16</v>
      </c>
      <c r="B808" s="201" t="s">
        <v>3622</v>
      </c>
      <c r="C808" s="201" t="s">
        <v>3622</v>
      </c>
      <c r="D808" s="201" t="s">
        <v>1117</v>
      </c>
      <c r="E808" s="201" t="s">
        <v>1249</v>
      </c>
      <c r="F808" s="201" t="s">
        <v>1123</v>
      </c>
    </row>
    <row r="809" spans="1:6" s="201" customFormat="1" x14ac:dyDescent="0.3">
      <c r="A809" s="201" t="s">
        <v>16</v>
      </c>
      <c r="B809" s="201" t="s">
        <v>1115</v>
      </c>
      <c r="C809" s="201" t="s">
        <v>3144</v>
      </c>
      <c r="D809" s="201" t="s">
        <v>1117</v>
      </c>
      <c r="E809" s="201" t="s">
        <v>1249</v>
      </c>
      <c r="F809" s="201" t="s">
        <v>1123</v>
      </c>
    </row>
    <row r="810" spans="1:6" s="201" customFormat="1" x14ac:dyDescent="0.3">
      <c r="A810" s="201" t="s">
        <v>16</v>
      </c>
      <c r="B810" s="201" t="s">
        <v>1231</v>
      </c>
      <c r="C810" s="201" t="s">
        <v>1231</v>
      </c>
      <c r="D810" s="201" t="s">
        <v>1117</v>
      </c>
      <c r="E810" s="201" t="s">
        <v>3623</v>
      </c>
      <c r="F810" s="201" t="s">
        <v>3624</v>
      </c>
    </row>
    <row r="811" spans="1:6" s="201" customFormat="1" x14ac:dyDescent="0.3">
      <c r="A811" s="201" t="s">
        <v>16</v>
      </c>
      <c r="B811" s="201" t="s">
        <v>1230</v>
      </c>
      <c r="C811" s="201" t="s">
        <v>1230</v>
      </c>
      <c r="D811" s="201" t="s">
        <v>1117</v>
      </c>
      <c r="E811" s="201" t="s">
        <v>3623</v>
      </c>
      <c r="F811" s="201" t="s">
        <v>1229</v>
      </c>
    </row>
    <row r="812" spans="1:6" s="201" customFormat="1" x14ac:dyDescent="0.3">
      <c r="A812" s="201" t="s">
        <v>16</v>
      </c>
      <c r="B812" s="201" t="s">
        <v>1115</v>
      </c>
      <c r="C812" s="201" t="s">
        <v>3144</v>
      </c>
      <c r="D812" s="201" t="s">
        <v>1117</v>
      </c>
      <c r="E812" s="201" t="s">
        <v>3623</v>
      </c>
      <c r="F812" s="201" t="s">
        <v>1229</v>
      </c>
    </row>
    <row r="813" spans="1:6" s="68" customFormat="1" x14ac:dyDescent="0.3">
      <c r="A813" s="68" t="s">
        <v>16</v>
      </c>
      <c r="B813" s="68" t="s">
        <v>1166</v>
      </c>
      <c r="C813" s="68" t="s">
        <v>1166</v>
      </c>
      <c r="D813" s="68" t="s">
        <v>1163</v>
      </c>
      <c r="E813" s="68" t="s">
        <v>1164</v>
      </c>
      <c r="F813" s="68" t="s">
        <v>1165</v>
      </c>
    </row>
    <row r="814" spans="1:6" s="68" customFormat="1" x14ac:dyDescent="0.3">
      <c r="A814" s="68" t="s">
        <v>16</v>
      </c>
      <c r="B814" s="68" t="s">
        <v>3625</v>
      </c>
      <c r="C814" s="68" t="s">
        <v>3626</v>
      </c>
      <c r="D814" s="68" t="s">
        <v>1163</v>
      </c>
      <c r="E814" s="68" t="s">
        <v>1164</v>
      </c>
      <c r="F814" s="68" t="s">
        <v>1165</v>
      </c>
    </row>
    <row r="815" spans="1:6" s="68" customFormat="1" x14ac:dyDescent="0.3">
      <c r="A815" s="68" t="s">
        <v>16</v>
      </c>
      <c r="B815" s="68" t="s">
        <v>1115</v>
      </c>
      <c r="C815" s="68" t="s">
        <v>3144</v>
      </c>
      <c r="D815" s="68" t="s">
        <v>1163</v>
      </c>
      <c r="E815" s="68" t="s">
        <v>1164</v>
      </c>
      <c r="F815" s="68" t="s">
        <v>1165</v>
      </c>
    </row>
    <row r="816" spans="1:6" s="68" customFormat="1" x14ac:dyDescent="0.3">
      <c r="A816" s="68" t="s">
        <v>16</v>
      </c>
      <c r="B816" s="68" t="s">
        <v>1171</v>
      </c>
      <c r="C816" s="68" t="s">
        <v>1171</v>
      </c>
      <c r="D816" s="68" t="s">
        <v>1163</v>
      </c>
      <c r="E816" s="68" t="s">
        <v>1169</v>
      </c>
      <c r="F816" s="68" t="s">
        <v>1170</v>
      </c>
    </row>
    <row r="817" spans="1:6" s="68" customFormat="1" x14ac:dyDescent="0.3">
      <c r="A817" s="68" t="s">
        <v>16</v>
      </c>
      <c r="B817" s="68" t="s">
        <v>1173</v>
      </c>
      <c r="C817" s="68" t="s">
        <v>3627</v>
      </c>
      <c r="D817" s="68" t="s">
        <v>1163</v>
      </c>
      <c r="E817" s="68" t="s">
        <v>1169</v>
      </c>
      <c r="F817" s="68" t="s">
        <v>1170</v>
      </c>
    </row>
    <row r="818" spans="1:6" s="68" customFormat="1" x14ac:dyDescent="0.3">
      <c r="A818" s="68" t="s">
        <v>16</v>
      </c>
      <c r="B818" s="68" t="s">
        <v>1174</v>
      </c>
      <c r="C818" s="68" t="s">
        <v>1174</v>
      </c>
      <c r="D818" s="68" t="s">
        <v>1163</v>
      </c>
      <c r="E818" s="68" t="s">
        <v>1169</v>
      </c>
      <c r="F818" s="68" t="s">
        <v>1170</v>
      </c>
    </row>
    <row r="819" spans="1:6" s="68" customFormat="1" x14ac:dyDescent="0.3">
      <c r="A819" s="68" t="s">
        <v>16</v>
      </c>
      <c r="B819" s="68" t="s">
        <v>1115</v>
      </c>
      <c r="C819" s="68" t="s">
        <v>3144</v>
      </c>
      <c r="D819" s="68" t="s">
        <v>1163</v>
      </c>
      <c r="E819" s="68" t="s">
        <v>1169</v>
      </c>
      <c r="F819" s="68" t="s">
        <v>1170</v>
      </c>
    </row>
    <row r="820" spans="1:6" s="68" customFormat="1" x14ac:dyDescent="0.3">
      <c r="A820" s="68" t="s">
        <v>16</v>
      </c>
      <c r="B820" s="68" t="s">
        <v>1197</v>
      </c>
      <c r="C820" s="68" t="s">
        <v>1197</v>
      </c>
      <c r="D820" s="68" t="s">
        <v>1163</v>
      </c>
      <c r="E820" s="68" t="s">
        <v>1169</v>
      </c>
      <c r="F820" s="68" t="s">
        <v>1196</v>
      </c>
    </row>
    <row r="821" spans="1:6" s="68" customFormat="1" x14ac:dyDescent="0.3">
      <c r="A821" s="68" t="s">
        <v>16</v>
      </c>
      <c r="B821" s="68" t="s">
        <v>3628</v>
      </c>
      <c r="C821" s="68" t="s">
        <v>3628</v>
      </c>
      <c r="D821" s="68" t="s">
        <v>1163</v>
      </c>
      <c r="E821" s="68" t="s">
        <v>1169</v>
      </c>
      <c r="F821" s="68" t="s">
        <v>1196</v>
      </c>
    </row>
    <row r="822" spans="1:6" s="68" customFormat="1" x14ac:dyDescent="0.3">
      <c r="A822" s="68" t="s">
        <v>16</v>
      </c>
      <c r="B822" s="68" t="s">
        <v>1115</v>
      </c>
      <c r="C822" s="68" t="s">
        <v>3144</v>
      </c>
      <c r="D822" s="68" t="s">
        <v>1163</v>
      </c>
      <c r="E822" s="68" t="s">
        <v>1169</v>
      </c>
      <c r="F822" s="68" t="s">
        <v>1196</v>
      </c>
    </row>
    <row r="823" spans="1:6" s="68" customFormat="1" x14ac:dyDescent="0.3">
      <c r="A823" s="68" t="s">
        <v>16</v>
      </c>
      <c r="B823" s="68" t="s">
        <v>1177</v>
      </c>
      <c r="C823" s="68" t="s">
        <v>3629</v>
      </c>
      <c r="D823" s="68" t="s">
        <v>1163</v>
      </c>
      <c r="E823" s="68" t="s">
        <v>1175</v>
      </c>
      <c r="F823" s="68" t="s">
        <v>1176</v>
      </c>
    </row>
    <row r="824" spans="1:6" s="68" customFormat="1" x14ac:dyDescent="0.3">
      <c r="A824" s="68" t="s">
        <v>16</v>
      </c>
      <c r="B824" s="68" t="s">
        <v>1176</v>
      </c>
      <c r="C824" s="68" t="s">
        <v>3630</v>
      </c>
      <c r="D824" s="68" t="s">
        <v>1163</v>
      </c>
      <c r="E824" s="68" t="s">
        <v>1175</v>
      </c>
      <c r="F824" s="68" t="s">
        <v>1176</v>
      </c>
    </row>
    <row r="825" spans="1:6" s="68" customFormat="1" x14ac:dyDescent="0.3">
      <c r="A825" s="68" t="s">
        <v>16</v>
      </c>
      <c r="B825" s="68" t="s">
        <v>1115</v>
      </c>
      <c r="C825" s="68" t="s">
        <v>3144</v>
      </c>
      <c r="D825" s="68" t="s">
        <v>1163</v>
      </c>
      <c r="E825" s="68" t="s">
        <v>1175</v>
      </c>
      <c r="F825" s="68" t="s">
        <v>1176</v>
      </c>
    </row>
    <row r="826" spans="1:6" s="68" customFormat="1" x14ac:dyDescent="0.3">
      <c r="A826" s="68" t="s">
        <v>16</v>
      </c>
      <c r="B826" s="68" t="s">
        <v>3631</v>
      </c>
      <c r="C826" s="68" t="s">
        <v>3632</v>
      </c>
      <c r="D826" s="68" t="s">
        <v>1163</v>
      </c>
      <c r="E826" s="68" t="s">
        <v>3423</v>
      </c>
      <c r="F826" s="68" t="s">
        <v>3509</v>
      </c>
    </row>
    <row r="827" spans="1:6" s="68" customFormat="1" x14ac:dyDescent="0.3">
      <c r="A827" s="68" t="s">
        <v>16</v>
      </c>
      <c r="B827" s="68" t="s">
        <v>1115</v>
      </c>
      <c r="C827" s="68" t="s">
        <v>3144</v>
      </c>
      <c r="D827" s="68" t="s">
        <v>1163</v>
      </c>
      <c r="E827" s="68" t="s">
        <v>3423</v>
      </c>
      <c r="F827" s="68" t="s">
        <v>3509</v>
      </c>
    </row>
    <row r="828" spans="1:6" s="68" customFormat="1" x14ac:dyDescent="0.3">
      <c r="A828" s="68" t="s">
        <v>16</v>
      </c>
      <c r="B828" s="68" t="s">
        <v>3633</v>
      </c>
      <c r="C828" s="68" t="s">
        <v>3633</v>
      </c>
      <c r="D828" s="68" t="s">
        <v>1163</v>
      </c>
      <c r="E828" s="68" t="s">
        <v>3423</v>
      </c>
      <c r="F828" s="68" t="s">
        <v>3510</v>
      </c>
    </row>
    <row r="829" spans="1:6" s="68" customFormat="1" x14ac:dyDescent="0.3">
      <c r="A829" s="68" t="s">
        <v>16</v>
      </c>
      <c r="B829" s="68" t="s">
        <v>3634</v>
      </c>
      <c r="C829" s="68" t="s">
        <v>3634</v>
      </c>
      <c r="D829" s="68" t="s">
        <v>1163</v>
      </c>
      <c r="E829" s="68" t="s">
        <v>3423</v>
      </c>
      <c r="F829" s="68" t="s">
        <v>3510</v>
      </c>
    </row>
    <row r="830" spans="1:6" s="68" customFormat="1" x14ac:dyDescent="0.3">
      <c r="A830" s="68" t="s">
        <v>16</v>
      </c>
      <c r="B830" s="68" t="s">
        <v>3635</v>
      </c>
      <c r="C830" s="68" t="s">
        <v>3635</v>
      </c>
      <c r="D830" s="68" t="s">
        <v>1163</v>
      </c>
      <c r="E830" s="68" t="s">
        <v>3423</v>
      </c>
      <c r="F830" s="68" t="s">
        <v>3510</v>
      </c>
    </row>
    <row r="831" spans="1:6" s="68" customFormat="1" x14ac:dyDescent="0.3">
      <c r="A831" s="68" t="s">
        <v>16</v>
      </c>
      <c r="B831" s="68" t="s">
        <v>1115</v>
      </c>
      <c r="C831" s="68" t="s">
        <v>3144</v>
      </c>
      <c r="D831" s="68" t="s">
        <v>1163</v>
      </c>
      <c r="E831" s="68" t="s">
        <v>3423</v>
      </c>
      <c r="F831" s="68" t="s">
        <v>3510</v>
      </c>
    </row>
    <row r="832" spans="1:6" s="68" customFormat="1" x14ac:dyDescent="0.3">
      <c r="A832" s="68" t="s">
        <v>16</v>
      </c>
      <c r="B832" s="68" t="s">
        <v>1217</v>
      </c>
      <c r="C832" s="68" t="s">
        <v>1217</v>
      </c>
      <c r="D832" s="68" t="s">
        <v>1147</v>
      </c>
      <c r="E832" s="68" t="s">
        <v>1211</v>
      </c>
      <c r="F832" s="68" t="s">
        <v>1216</v>
      </c>
    </row>
    <row r="833" spans="1:6" s="68" customFormat="1" x14ac:dyDescent="0.3">
      <c r="A833" s="68" t="s">
        <v>16</v>
      </c>
      <c r="B833" s="68" t="s">
        <v>3636</v>
      </c>
      <c r="C833" s="68" t="s">
        <v>3636</v>
      </c>
      <c r="D833" s="68" t="s">
        <v>1147</v>
      </c>
      <c r="E833" s="68" t="s">
        <v>1211</v>
      </c>
      <c r="F833" s="68" t="s">
        <v>1216</v>
      </c>
    </row>
    <row r="834" spans="1:6" s="68" customFormat="1" x14ac:dyDescent="0.3">
      <c r="A834" s="68" t="s">
        <v>16</v>
      </c>
      <c r="B834" s="68" t="s">
        <v>1115</v>
      </c>
      <c r="C834" s="68" t="s">
        <v>3144</v>
      </c>
      <c r="D834" s="68" t="s">
        <v>1147</v>
      </c>
      <c r="E834" s="68" t="s">
        <v>1211</v>
      </c>
      <c r="F834" s="68" t="s">
        <v>1216</v>
      </c>
    </row>
    <row r="835" spans="1:6" s="68" customFormat="1" x14ac:dyDescent="0.3">
      <c r="A835" s="68" t="s">
        <v>16</v>
      </c>
      <c r="B835" s="68" t="s">
        <v>3359</v>
      </c>
      <c r="C835" s="68" t="s">
        <v>3359</v>
      </c>
      <c r="D835" s="68" t="s">
        <v>1147</v>
      </c>
      <c r="E835" s="68" t="s">
        <v>3428</v>
      </c>
      <c r="F835" s="68" t="s">
        <v>1215</v>
      </c>
    </row>
    <row r="836" spans="1:6" s="68" customFormat="1" x14ac:dyDescent="0.3">
      <c r="A836" s="68" t="s">
        <v>16</v>
      </c>
      <c r="B836" s="68" t="s">
        <v>3637</v>
      </c>
      <c r="C836" s="68" t="s">
        <v>3637</v>
      </c>
      <c r="D836" s="68" t="s">
        <v>1147</v>
      </c>
      <c r="E836" s="68" t="s">
        <v>3428</v>
      </c>
      <c r="F836" s="68" t="s">
        <v>1215</v>
      </c>
    </row>
    <row r="837" spans="1:6" s="68" customFormat="1" x14ac:dyDescent="0.3">
      <c r="A837" s="68" t="s">
        <v>16</v>
      </c>
      <c r="B837" s="68" t="s">
        <v>3638</v>
      </c>
      <c r="C837" s="68" t="s">
        <v>3638</v>
      </c>
      <c r="D837" s="68" t="s">
        <v>1147</v>
      </c>
      <c r="E837" s="68" t="s">
        <v>3428</v>
      </c>
      <c r="F837" s="68" t="s">
        <v>1215</v>
      </c>
    </row>
    <row r="838" spans="1:6" s="68" customFormat="1" x14ac:dyDescent="0.3">
      <c r="A838" s="68" t="s">
        <v>16</v>
      </c>
      <c r="B838" s="68" t="s">
        <v>3639</v>
      </c>
      <c r="C838" s="68" t="s">
        <v>3639</v>
      </c>
      <c r="D838" s="68" t="s">
        <v>1147</v>
      </c>
      <c r="E838" s="68" t="s">
        <v>3428</v>
      </c>
      <c r="F838" s="68" t="s">
        <v>1215</v>
      </c>
    </row>
    <row r="839" spans="1:6" s="68" customFormat="1" x14ac:dyDescent="0.3">
      <c r="A839" s="68" t="s">
        <v>16</v>
      </c>
      <c r="B839" s="68" t="s">
        <v>3640</v>
      </c>
      <c r="C839" s="68" t="s">
        <v>3640</v>
      </c>
      <c r="D839" s="68" t="s">
        <v>1147</v>
      </c>
      <c r="E839" s="68" t="s">
        <v>3428</v>
      </c>
      <c r="F839" s="68" t="s">
        <v>1215</v>
      </c>
    </row>
    <row r="840" spans="1:6" s="68" customFormat="1" x14ac:dyDescent="0.3">
      <c r="A840" s="68" t="s">
        <v>16</v>
      </c>
      <c r="B840" s="68" t="s">
        <v>3641</v>
      </c>
      <c r="C840" s="68" t="s">
        <v>3642</v>
      </c>
      <c r="D840" s="68" t="s">
        <v>1147</v>
      </c>
      <c r="E840" s="68" t="s">
        <v>3428</v>
      </c>
      <c r="F840" s="68" t="s">
        <v>1215</v>
      </c>
    </row>
    <row r="841" spans="1:6" s="68" customFormat="1" x14ac:dyDescent="0.3">
      <c r="A841" s="68" t="s">
        <v>16</v>
      </c>
      <c r="B841" s="68" t="s">
        <v>3643</v>
      </c>
      <c r="C841" s="68" t="s">
        <v>3643</v>
      </c>
      <c r="D841" s="68" t="s">
        <v>1147</v>
      </c>
      <c r="E841" s="68" t="s">
        <v>3428</v>
      </c>
      <c r="F841" s="68" t="s">
        <v>3537</v>
      </c>
    </row>
    <row r="842" spans="1:6" s="68" customFormat="1" x14ac:dyDescent="0.3">
      <c r="A842" s="68" t="s">
        <v>16</v>
      </c>
      <c r="B842" s="68" t="s">
        <v>3644</v>
      </c>
      <c r="C842" s="68" t="s">
        <v>3644</v>
      </c>
      <c r="D842" s="68" t="s">
        <v>1147</v>
      </c>
      <c r="E842" s="68" t="s">
        <v>3428</v>
      </c>
      <c r="F842" s="68" t="s">
        <v>3537</v>
      </c>
    </row>
    <row r="843" spans="1:6" s="68" customFormat="1" x14ac:dyDescent="0.3">
      <c r="A843" s="68" t="s">
        <v>16</v>
      </c>
      <c r="B843" s="68" t="s">
        <v>3645</v>
      </c>
      <c r="C843" s="68" t="s">
        <v>3646</v>
      </c>
      <c r="D843" s="68" t="s">
        <v>1147</v>
      </c>
      <c r="E843" s="68" t="s">
        <v>3428</v>
      </c>
      <c r="F843" s="68" t="s">
        <v>3537</v>
      </c>
    </row>
    <row r="844" spans="1:6" s="68" customFormat="1" x14ac:dyDescent="0.3">
      <c r="A844" s="68" t="s">
        <v>16</v>
      </c>
      <c r="B844" s="68" t="s">
        <v>3647</v>
      </c>
      <c r="C844" s="68" t="s">
        <v>3647</v>
      </c>
      <c r="D844" s="68" t="s">
        <v>1147</v>
      </c>
      <c r="E844" s="68" t="s">
        <v>3428</v>
      </c>
      <c r="F844" s="68" t="s">
        <v>3537</v>
      </c>
    </row>
    <row r="845" spans="1:6" s="68" customFormat="1" x14ac:dyDescent="0.3">
      <c r="A845" s="68" t="s">
        <v>16</v>
      </c>
      <c r="B845" s="68" t="s">
        <v>3648</v>
      </c>
      <c r="C845" s="68" t="s">
        <v>3648</v>
      </c>
      <c r="D845" s="68" t="s">
        <v>1147</v>
      </c>
      <c r="E845" s="68" t="s">
        <v>3428</v>
      </c>
      <c r="F845" s="68" t="s">
        <v>3537</v>
      </c>
    </row>
    <row r="846" spans="1:6" s="68" customFormat="1" x14ac:dyDescent="0.3">
      <c r="A846" s="68" t="s">
        <v>16</v>
      </c>
      <c r="B846" s="68" t="s">
        <v>3649</v>
      </c>
      <c r="C846" s="68" t="s">
        <v>3649</v>
      </c>
      <c r="D846" s="68" t="s">
        <v>1147</v>
      </c>
      <c r="E846" s="68" t="s">
        <v>3428</v>
      </c>
      <c r="F846" s="68" t="s">
        <v>3537</v>
      </c>
    </row>
    <row r="847" spans="1:6" s="68" customFormat="1" x14ac:dyDescent="0.3">
      <c r="A847" s="68" t="s">
        <v>16</v>
      </c>
      <c r="B847" s="68" t="s">
        <v>3650</v>
      </c>
      <c r="C847" s="68" t="s">
        <v>3651</v>
      </c>
      <c r="D847" s="68" t="s">
        <v>1147</v>
      </c>
      <c r="E847" s="68" t="s">
        <v>1148</v>
      </c>
      <c r="F847" s="68" t="s">
        <v>1152</v>
      </c>
    </row>
    <row r="848" spans="1:6" s="68" customFormat="1" x14ac:dyDescent="0.3">
      <c r="A848" s="68" t="s">
        <v>16</v>
      </c>
      <c r="B848" s="68" t="s">
        <v>3652</v>
      </c>
      <c r="C848" s="68" t="s">
        <v>3652</v>
      </c>
      <c r="D848" s="68" t="s">
        <v>1147</v>
      </c>
      <c r="E848" s="68" t="s">
        <v>1148</v>
      </c>
      <c r="F848" s="68" t="s">
        <v>1152</v>
      </c>
    </row>
    <row r="849" spans="1:6" s="68" customFormat="1" x14ac:dyDescent="0.3">
      <c r="A849" s="68" t="s">
        <v>16</v>
      </c>
      <c r="B849" s="68" t="s">
        <v>3653</v>
      </c>
      <c r="C849" s="68" t="s">
        <v>3653</v>
      </c>
      <c r="D849" s="68" t="s">
        <v>1147</v>
      </c>
      <c r="E849" s="68" t="s">
        <v>1148</v>
      </c>
      <c r="F849" s="68" t="s">
        <v>1152</v>
      </c>
    </row>
    <row r="850" spans="1:6" s="68" customFormat="1" x14ac:dyDescent="0.3">
      <c r="A850" s="68" t="s">
        <v>16</v>
      </c>
      <c r="B850" s="68" t="s">
        <v>1115</v>
      </c>
      <c r="C850" s="68" t="s">
        <v>3144</v>
      </c>
      <c r="D850" s="68" t="s">
        <v>1147</v>
      </c>
      <c r="E850" s="68" t="s">
        <v>1148</v>
      </c>
      <c r="F850" s="68" t="s">
        <v>1152</v>
      </c>
    </row>
    <row r="851" spans="1:6" s="68" customFormat="1" x14ac:dyDescent="0.3">
      <c r="A851" s="68" t="s">
        <v>16</v>
      </c>
      <c r="B851" s="68" t="s">
        <v>3654</v>
      </c>
      <c r="C851" s="68" t="s">
        <v>3655</v>
      </c>
      <c r="D851" s="68" t="s">
        <v>1147</v>
      </c>
      <c r="E851" s="68" t="s">
        <v>3431</v>
      </c>
      <c r="F851" s="68" t="s">
        <v>1150</v>
      </c>
    </row>
    <row r="852" spans="1:6" s="68" customFormat="1" x14ac:dyDescent="0.3">
      <c r="A852" s="68" t="s">
        <v>16</v>
      </c>
      <c r="B852" s="68" t="s">
        <v>3656</v>
      </c>
      <c r="C852" s="68" t="s">
        <v>3657</v>
      </c>
      <c r="D852" s="68" t="s">
        <v>1147</v>
      </c>
      <c r="E852" s="68" t="s">
        <v>3431</v>
      </c>
      <c r="F852" s="68" t="s">
        <v>1150</v>
      </c>
    </row>
    <row r="853" spans="1:6" s="68" customFormat="1" x14ac:dyDescent="0.3">
      <c r="A853" s="68" t="s">
        <v>16</v>
      </c>
      <c r="B853" s="68" t="s">
        <v>3658</v>
      </c>
      <c r="C853" s="68" t="s">
        <v>3659</v>
      </c>
      <c r="D853" s="68" t="s">
        <v>1147</v>
      </c>
      <c r="E853" s="68" t="s">
        <v>3431</v>
      </c>
      <c r="F853" s="68" t="s">
        <v>1150</v>
      </c>
    </row>
    <row r="854" spans="1:6" s="68" customFormat="1" x14ac:dyDescent="0.3">
      <c r="A854" s="68" t="s">
        <v>16</v>
      </c>
      <c r="B854" s="68" t="s">
        <v>1115</v>
      </c>
      <c r="C854" s="68" t="s">
        <v>3144</v>
      </c>
      <c r="D854" s="68" t="s">
        <v>1147</v>
      </c>
      <c r="E854" s="68" t="s">
        <v>3431</v>
      </c>
      <c r="F854" s="68" t="s">
        <v>1150</v>
      </c>
    </row>
    <row r="855" spans="1:6" s="68" customFormat="1" x14ac:dyDescent="0.3">
      <c r="A855" s="68" t="s">
        <v>16</v>
      </c>
      <c r="B855" s="68" t="s">
        <v>3542</v>
      </c>
      <c r="C855" s="68" t="s">
        <v>3660</v>
      </c>
      <c r="D855" s="68" t="s">
        <v>1147</v>
      </c>
      <c r="E855" s="68" t="s">
        <v>3069</v>
      </c>
      <c r="F855" s="68" t="s">
        <v>3542</v>
      </c>
    </row>
    <row r="856" spans="1:6" s="68" customFormat="1" x14ac:dyDescent="0.3">
      <c r="A856" s="68" t="s">
        <v>16</v>
      </c>
      <c r="B856" s="68" t="s">
        <v>3397</v>
      </c>
      <c r="C856" s="68" t="s">
        <v>3661</v>
      </c>
      <c r="D856" s="68" t="s">
        <v>1147</v>
      </c>
      <c r="E856" s="68" t="s">
        <v>3069</v>
      </c>
      <c r="F856" s="68" t="s">
        <v>3542</v>
      </c>
    </row>
    <row r="857" spans="1:6" s="68" customFormat="1" x14ac:dyDescent="0.3">
      <c r="A857" s="68" t="s">
        <v>16</v>
      </c>
      <c r="B857" s="68" t="s">
        <v>3662</v>
      </c>
      <c r="C857" s="68" t="s">
        <v>3663</v>
      </c>
      <c r="D857" s="68" t="s">
        <v>1147</v>
      </c>
      <c r="E857" s="68" t="s">
        <v>3069</v>
      </c>
      <c r="F857" s="68" t="s">
        <v>3542</v>
      </c>
    </row>
    <row r="858" spans="1:6" s="68" customFormat="1" x14ac:dyDescent="0.3">
      <c r="A858" s="68" t="s">
        <v>16</v>
      </c>
      <c r="B858" s="68" t="s">
        <v>3664</v>
      </c>
      <c r="C858" s="68" t="s">
        <v>3665</v>
      </c>
      <c r="D858" s="68" t="s">
        <v>1147</v>
      </c>
      <c r="E858" s="68" t="s">
        <v>3069</v>
      </c>
      <c r="F858" s="68" t="s">
        <v>3542</v>
      </c>
    </row>
    <row r="859" spans="1:6" s="68" customFormat="1" x14ac:dyDescent="0.3">
      <c r="A859" s="68" t="s">
        <v>16</v>
      </c>
      <c r="B859" s="68" t="s">
        <v>1115</v>
      </c>
      <c r="C859" s="68" t="s">
        <v>3144</v>
      </c>
      <c r="D859" s="68" t="s">
        <v>1147</v>
      </c>
      <c r="E859" s="68" t="s">
        <v>3069</v>
      </c>
      <c r="F859" s="68" t="s">
        <v>3542</v>
      </c>
    </row>
    <row r="860" spans="1:6" s="68" customFormat="1" x14ac:dyDescent="0.3">
      <c r="A860" s="68" t="s">
        <v>16</v>
      </c>
      <c r="B860" s="68" t="s">
        <v>3543</v>
      </c>
      <c r="C860" s="68" t="s">
        <v>3543</v>
      </c>
      <c r="D860" s="68" t="s">
        <v>1147</v>
      </c>
      <c r="E860" s="68" t="s">
        <v>3069</v>
      </c>
      <c r="F860" s="68" t="s">
        <v>3545</v>
      </c>
    </row>
    <row r="861" spans="1:6" s="68" customFormat="1" x14ac:dyDescent="0.3">
      <c r="A861" s="68" t="s">
        <v>16</v>
      </c>
      <c r="B861" s="68" t="s">
        <v>3069</v>
      </c>
      <c r="C861" s="68" t="s">
        <v>3069</v>
      </c>
      <c r="D861" s="68" t="s">
        <v>1147</v>
      </c>
      <c r="E861" s="68" t="s">
        <v>3069</v>
      </c>
      <c r="F861" s="68" t="s">
        <v>3545</v>
      </c>
    </row>
    <row r="862" spans="1:6" s="68" customFormat="1" x14ac:dyDescent="0.3">
      <c r="A862" s="68" t="s">
        <v>16</v>
      </c>
      <c r="B862" s="68" t="s">
        <v>3666</v>
      </c>
      <c r="C862" s="68" t="s">
        <v>3666</v>
      </c>
      <c r="D862" s="68" t="s">
        <v>1147</v>
      </c>
      <c r="E862" s="68" t="s">
        <v>3069</v>
      </c>
      <c r="F862" s="68" t="s">
        <v>3545</v>
      </c>
    </row>
    <row r="863" spans="1:6" s="68" customFormat="1" x14ac:dyDescent="0.3">
      <c r="A863" s="68" t="s">
        <v>16</v>
      </c>
      <c r="B863" s="68" t="s">
        <v>3546</v>
      </c>
      <c r="C863" s="68" t="s">
        <v>3546</v>
      </c>
      <c r="D863" s="68" t="s">
        <v>1147</v>
      </c>
      <c r="E863" s="68" t="s">
        <v>3069</v>
      </c>
      <c r="F863" s="68" t="s">
        <v>3545</v>
      </c>
    </row>
    <row r="864" spans="1:6" s="68" customFormat="1" x14ac:dyDescent="0.3">
      <c r="A864" s="68" t="s">
        <v>16</v>
      </c>
      <c r="B864" s="68" t="s">
        <v>3667</v>
      </c>
      <c r="C864" s="68" t="s">
        <v>3667</v>
      </c>
      <c r="D864" s="68" t="s">
        <v>1147</v>
      </c>
      <c r="E864" s="68" t="s">
        <v>3069</v>
      </c>
      <c r="F864" s="68" t="s">
        <v>3545</v>
      </c>
    </row>
    <row r="865" spans="1:6" s="68" customFormat="1" x14ac:dyDescent="0.3">
      <c r="A865" s="68" t="s">
        <v>16</v>
      </c>
      <c r="B865" s="68" t="s">
        <v>1115</v>
      </c>
      <c r="C865" s="68" t="s">
        <v>3144</v>
      </c>
      <c r="D865" s="68" t="s">
        <v>1147</v>
      </c>
      <c r="E865" s="68" t="s">
        <v>3069</v>
      </c>
      <c r="F865" s="68" t="s">
        <v>3545</v>
      </c>
    </row>
    <row r="866" spans="1:6" s="68" customFormat="1" x14ac:dyDescent="0.3">
      <c r="A866" s="68" t="s">
        <v>16</v>
      </c>
      <c r="B866" s="68" t="s">
        <v>1208</v>
      </c>
      <c r="C866" s="68" t="s">
        <v>3668</v>
      </c>
      <c r="D866" s="68" t="s">
        <v>1076</v>
      </c>
      <c r="E866" s="68" t="s">
        <v>1207</v>
      </c>
      <c r="F866" s="68" t="s">
        <v>1088</v>
      </c>
    </row>
    <row r="867" spans="1:6" s="68" customFormat="1" x14ac:dyDescent="0.3">
      <c r="A867" s="68" t="s">
        <v>16</v>
      </c>
      <c r="B867" s="68" t="s">
        <v>1207</v>
      </c>
      <c r="C867" s="68" t="s">
        <v>3669</v>
      </c>
      <c r="D867" s="68" t="s">
        <v>1076</v>
      </c>
      <c r="E867" s="68" t="s">
        <v>1207</v>
      </c>
      <c r="F867" s="68" t="s">
        <v>1088</v>
      </c>
    </row>
    <row r="868" spans="1:6" s="68" customFormat="1" x14ac:dyDescent="0.3">
      <c r="A868" s="68" t="s">
        <v>16</v>
      </c>
      <c r="B868" s="68" t="s">
        <v>3670</v>
      </c>
      <c r="C868" s="68" t="s">
        <v>3671</v>
      </c>
      <c r="D868" s="68" t="s">
        <v>1076</v>
      </c>
      <c r="E868" s="68" t="s">
        <v>1207</v>
      </c>
      <c r="F868" s="68" t="s">
        <v>1088</v>
      </c>
    </row>
    <row r="869" spans="1:6" s="68" customFormat="1" x14ac:dyDescent="0.3">
      <c r="A869" s="68" t="s">
        <v>16</v>
      </c>
      <c r="B869" s="68" t="s">
        <v>1209</v>
      </c>
      <c r="C869" s="68" t="s">
        <v>3672</v>
      </c>
      <c r="D869" s="68" t="s">
        <v>1076</v>
      </c>
      <c r="E869" s="68" t="s">
        <v>1207</v>
      </c>
      <c r="F869" s="68" t="s">
        <v>1088</v>
      </c>
    </row>
    <row r="870" spans="1:6" s="68" customFormat="1" x14ac:dyDescent="0.3">
      <c r="A870" s="68" t="s">
        <v>16</v>
      </c>
      <c r="B870" s="68" t="s">
        <v>1115</v>
      </c>
      <c r="C870" s="68" t="s">
        <v>3144</v>
      </c>
      <c r="D870" s="68" t="s">
        <v>1076</v>
      </c>
      <c r="E870" s="68" t="s">
        <v>1207</v>
      </c>
      <c r="F870" s="68" t="s">
        <v>1088</v>
      </c>
    </row>
    <row r="871" spans="1:6" s="68" customFormat="1" x14ac:dyDescent="0.3">
      <c r="A871" s="68" t="s">
        <v>16</v>
      </c>
      <c r="B871" s="68" t="s">
        <v>1098</v>
      </c>
      <c r="C871" s="68" t="s">
        <v>3673</v>
      </c>
      <c r="D871" s="68" t="s">
        <v>1095</v>
      </c>
      <c r="E871" s="68" t="s">
        <v>1096</v>
      </c>
      <c r="F871" s="68" t="s">
        <v>1097</v>
      </c>
    </row>
    <row r="872" spans="1:6" x14ac:dyDescent="0.3">
      <c r="A872" s="68" t="s">
        <v>16</v>
      </c>
      <c r="B872" s="43" t="s">
        <v>1179</v>
      </c>
      <c r="C872" s="43" t="s">
        <v>3674</v>
      </c>
      <c r="D872" s="68" t="s">
        <v>1095</v>
      </c>
      <c r="E872" s="68" t="s">
        <v>1096</v>
      </c>
      <c r="F872" s="68" t="s">
        <v>1097</v>
      </c>
    </row>
    <row r="873" spans="1:6" x14ac:dyDescent="0.3">
      <c r="A873" s="68" t="s">
        <v>16</v>
      </c>
      <c r="B873" s="68" t="s">
        <v>1115</v>
      </c>
      <c r="C873" s="68" t="s">
        <v>3144</v>
      </c>
      <c r="D873" s="68" t="s">
        <v>1095</v>
      </c>
      <c r="E873" s="68" t="s">
        <v>1096</v>
      </c>
      <c r="F873" s="68" t="s">
        <v>1097</v>
      </c>
    </row>
    <row r="874" spans="1:6" s="68" customFormat="1" x14ac:dyDescent="0.3">
      <c r="A874" s="68" t="s">
        <v>16</v>
      </c>
      <c r="B874" s="68" t="s">
        <v>3675</v>
      </c>
      <c r="C874" s="68" t="s">
        <v>3675</v>
      </c>
      <c r="D874" s="68" t="s">
        <v>1095</v>
      </c>
      <c r="E874" s="68" t="s">
        <v>1198</v>
      </c>
      <c r="F874" s="68" t="s">
        <v>1106</v>
      </c>
    </row>
    <row r="875" spans="1:6" s="68" customFormat="1" x14ac:dyDescent="0.3">
      <c r="A875" s="68" t="s">
        <v>16</v>
      </c>
      <c r="B875" s="68" t="s">
        <v>3676</v>
      </c>
      <c r="C875" s="68" t="s">
        <v>3676</v>
      </c>
      <c r="D875" s="68" t="s">
        <v>1095</v>
      </c>
      <c r="E875" s="68" t="s">
        <v>1198</v>
      </c>
      <c r="F875" s="68" t="s">
        <v>1106</v>
      </c>
    </row>
    <row r="876" spans="1:6" x14ac:dyDescent="0.3">
      <c r="A876" s="68" t="s">
        <v>16</v>
      </c>
      <c r="B876" s="43" t="s">
        <v>1199</v>
      </c>
      <c r="C876" s="43" t="s">
        <v>3677</v>
      </c>
      <c r="D876" s="68" t="s">
        <v>1095</v>
      </c>
      <c r="E876" s="68" t="s">
        <v>1198</v>
      </c>
      <c r="F876" s="68" t="s">
        <v>1106</v>
      </c>
    </row>
    <row r="877" spans="1:6" x14ac:dyDescent="0.3">
      <c r="A877" s="68" t="s">
        <v>16</v>
      </c>
      <c r="B877" s="68" t="s">
        <v>1115</v>
      </c>
      <c r="C877" s="68" t="s">
        <v>3144</v>
      </c>
      <c r="D877" s="68" t="s">
        <v>1095</v>
      </c>
      <c r="E877" s="68" t="s">
        <v>1198</v>
      </c>
      <c r="F877" s="68" t="s">
        <v>1106</v>
      </c>
    </row>
    <row r="879" spans="1:6" x14ac:dyDescent="0.3">
      <c r="A879" s="43" t="s">
        <v>3678</v>
      </c>
      <c r="B879" s="43" t="s">
        <v>3679</v>
      </c>
      <c r="C879" s="43" t="s">
        <v>3680</v>
      </c>
    </row>
    <row r="880" spans="1:6" x14ac:dyDescent="0.3">
      <c r="A880" s="43" t="s">
        <v>3678</v>
      </c>
      <c r="B880" s="43" t="s">
        <v>3681</v>
      </c>
      <c r="C880" s="43" t="s">
        <v>3682</v>
      </c>
    </row>
    <row r="881" spans="1:3" x14ac:dyDescent="0.3">
      <c r="A881" s="43" t="s">
        <v>3678</v>
      </c>
      <c r="B881" s="43" t="s">
        <v>3683</v>
      </c>
      <c r="C881" s="43" t="s">
        <v>3684</v>
      </c>
    </row>
    <row r="882" spans="1:3" x14ac:dyDescent="0.3">
      <c r="A882" s="43" t="s">
        <v>3678</v>
      </c>
      <c r="B882" s="43" t="s">
        <v>3685</v>
      </c>
      <c r="C882" s="43" t="s">
        <v>3686</v>
      </c>
    </row>
    <row r="883" spans="1:3" x14ac:dyDescent="0.3">
      <c r="A883" s="43" t="s">
        <v>3678</v>
      </c>
      <c r="B883" s="43" t="s">
        <v>1115</v>
      </c>
      <c r="C883" s="43" t="s">
        <v>3120</v>
      </c>
    </row>
    <row r="885" spans="1:3" x14ac:dyDescent="0.3">
      <c r="A885" s="43" t="s">
        <v>3687</v>
      </c>
      <c r="B885" s="43">
        <v>1</v>
      </c>
      <c r="C885" s="43" t="s">
        <v>3688</v>
      </c>
    </row>
    <row r="886" spans="1:3" x14ac:dyDescent="0.3">
      <c r="A886" s="43" t="s">
        <v>3687</v>
      </c>
      <c r="B886" s="43">
        <v>5</v>
      </c>
      <c r="C886" s="43" t="s">
        <v>3689</v>
      </c>
    </row>
    <row r="887" spans="1:3" x14ac:dyDescent="0.3">
      <c r="A887" s="43" t="s">
        <v>3687</v>
      </c>
      <c r="B887" s="43">
        <v>10</v>
      </c>
      <c r="C887" s="43" t="s">
        <v>3690</v>
      </c>
    </row>
    <row r="888" spans="1:3" x14ac:dyDescent="0.3">
      <c r="A888" s="43" t="s">
        <v>3687</v>
      </c>
      <c r="B888" s="43">
        <v>20</v>
      </c>
      <c r="C888" s="43" t="s">
        <v>3691</v>
      </c>
    </row>
    <row r="889" spans="1:3" x14ac:dyDescent="0.3">
      <c r="A889" s="43" t="s">
        <v>3687</v>
      </c>
      <c r="B889" s="43">
        <v>50</v>
      </c>
      <c r="C889" s="43" t="s">
        <v>3692</v>
      </c>
    </row>
    <row r="890" spans="1:3" x14ac:dyDescent="0.3">
      <c r="A890" s="43" t="s">
        <v>3687</v>
      </c>
      <c r="B890" s="43">
        <v>100</v>
      </c>
      <c r="C890" s="43" t="s">
        <v>3693</v>
      </c>
    </row>
    <row r="891" spans="1:3" x14ac:dyDescent="0.3">
      <c r="A891" s="43" t="s">
        <v>3687</v>
      </c>
      <c r="B891" s="43">
        <v>500</v>
      </c>
      <c r="C891" s="43" t="s">
        <v>3694</v>
      </c>
    </row>
    <row r="892" spans="1:3" x14ac:dyDescent="0.3">
      <c r="A892" s="43" t="s">
        <v>3687</v>
      </c>
      <c r="B892" s="43">
        <v>1000</v>
      </c>
      <c r="C892" s="43" t="s">
        <v>3695</v>
      </c>
    </row>
    <row r="894" spans="1:3" x14ac:dyDescent="0.3">
      <c r="A894" s="68" t="s">
        <v>3696</v>
      </c>
      <c r="B894" s="158" t="s">
        <v>1109</v>
      </c>
      <c r="C894" s="158" t="s">
        <v>3697</v>
      </c>
    </row>
    <row r="895" spans="1:3" x14ac:dyDescent="0.3">
      <c r="A895" s="68" t="s">
        <v>3696</v>
      </c>
      <c r="B895" s="68" t="s">
        <v>3698</v>
      </c>
      <c r="C895" s="68" t="s">
        <v>3699</v>
      </c>
    </row>
    <row r="896" spans="1:3" x14ac:dyDescent="0.3">
      <c r="A896" s="68" t="s">
        <v>3696</v>
      </c>
      <c r="B896" s="68" t="s">
        <v>3700</v>
      </c>
      <c r="C896" s="68" t="s">
        <v>3701</v>
      </c>
    </row>
    <row r="897" spans="1:3" x14ac:dyDescent="0.3">
      <c r="A897" s="68" t="s">
        <v>3696</v>
      </c>
      <c r="B897" s="68" t="s">
        <v>3702</v>
      </c>
      <c r="C897" s="68" t="s">
        <v>3703</v>
      </c>
    </row>
    <row r="898" spans="1:3" x14ac:dyDescent="0.3">
      <c r="A898" s="68" t="s">
        <v>3696</v>
      </c>
      <c r="B898" s="68" t="s">
        <v>3704</v>
      </c>
      <c r="C898" s="68" t="s">
        <v>3705</v>
      </c>
    </row>
    <row r="899" spans="1:3" x14ac:dyDescent="0.3">
      <c r="A899" s="68" t="s">
        <v>3696</v>
      </c>
      <c r="B899" s="68" t="s">
        <v>3706</v>
      </c>
      <c r="C899" s="68" t="s">
        <v>3707</v>
      </c>
    </row>
    <row r="900" spans="1:3" x14ac:dyDescent="0.3">
      <c r="A900" s="68" t="s">
        <v>3696</v>
      </c>
      <c r="B900" s="68" t="s">
        <v>3708</v>
      </c>
      <c r="C900" s="68" t="s">
        <v>3709</v>
      </c>
    </row>
    <row r="902" spans="1:3" x14ac:dyDescent="0.3">
      <c r="A902" s="43" t="s">
        <v>3710</v>
      </c>
      <c r="B902" s="141" t="s">
        <v>1109</v>
      </c>
      <c r="C902" s="141" t="s">
        <v>3711</v>
      </c>
    </row>
    <row r="903" spans="1:3" x14ac:dyDescent="0.3">
      <c r="A903" s="43" t="s">
        <v>3710</v>
      </c>
      <c r="B903" s="141">
        <v>0</v>
      </c>
      <c r="C903" s="141" t="s">
        <v>3712</v>
      </c>
    </row>
    <row r="904" spans="1:3" x14ac:dyDescent="0.3">
      <c r="A904" s="43" t="s">
        <v>3710</v>
      </c>
      <c r="B904" s="141">
        <v>1</v>
      </c>
      <c r="C904" s="141">
        <v>1</v>
      </c>
    </row>
    <row r="905" spans="1:3" x14ac:dyDescent="0.3">
      <c r="A905" s="43" t="s">
        <v>3710</v>
      </c>
      <c r="B905" s="141" t="s">
        <v>3713</v>
      </c>
      <c r="C905" s="141" t="s">
        <v>3714</v>
      </c>
    </row>
    <row r="906" spans="1:3" x14ac:dyDescent="0.3">
      <c r="A906" s="43" t="s">
        <v>3710</v>
      </c>
      <c r="B906" s="141" t="s">
        <v>3715</v>
      </c>
      <c r="C906" s="141" t="s">
        <v>3716</v>
      </c>
    </row>
    <row r="907" spans="1:3" x14ac:dyDescent="0.3">
      <c r="A907" s="43" t="s">
        <v>3710</v>
      </c>
      <c r="B907" s="141" t="s">
        <v>3717</v>
      </c>
      <c r="C907" s="141" t="s">
        <v>3718</v>
      </c>
    </row>
    <row r="908" spans="1:3" x14ac:dyDescent="0.3">
      <c r="A908" s="43" t="s">
        <v>3710</v>
      </c>
      <c r="B908" s="141" t="s">
        <v>3719</v>
      </c>
      <c r="C908" s="141" t="s">
        <v>3720</v>
      </c>
    </row>
    <row r="909" spans="1:3" x14ac:dyDescent="0.3">
      <c r="A909" s="43" t="s">
        <v>3710</v>
      </c>
      <c r="B909" s="141" t="s">
        <v>3702</v>
      </c>
      <c r="C909" s="141" t="s">
        <v>3721</v>
      </c>
    </row>
    <row r="910" spans="1:3" x14ac:dyDescent="0.3">
      <c r="A910" s="43" t="s">
        <v>3710</v>
      </c>
      <c r="B910" s="141">
        <v>101</v>
      </c>
      <c r="C910" s="141" t="s">
        <v>3722</v>
      </c>
    </row>
    <row r="911" spans="1:3" x14ac:dyDescent="0.3">
      <c r="B911" s="141"/>
      <c r="C911" s="141"/>
    </row>
    <row r="912" spans="1:3" x14ac:dyDescent="0.3">
      <c r="B912" s="141"/>
      <c r="C912" s="141"/>
    </row>
    <row r="946" spans="1:3" x14ac:dyDescent="0.3">
      <c r="A946" s="68"/>
      <c r="B946" s="68"/>
      <c r="C946" s="68"/>
    </row>
    <row r="947" spans="1:3" x14ac:dyDescent="0.3">
      <c r="A947" s="68"/>
      <c r="B947" s="68"/>
      <c r="C947" s="68"/>
    </row>
    <row r="948" spans="1:3" x14ac:dyDescent="0.3">
      <c r="A948" s="68"/>
      <c r="B948" s="68"/>
      <c r="C948" s="68"/>
    </row>
    <row r="949" spans="1:3" x14ac:dyDescent="0.3">
      <c r="A949" s="68"/>
      <c r="B949" s="68"/>
      <c r="C949" s="68"/>
    </row>
    <row r="950" spans="1:3" x14ac:dyDescent="0.3">
      <c r="A950" s="68"/>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7.33203125" style="42" bestFit="1" customWidth="1"/>
    <col min="2" max="2" width="38.5546875" style="42" bestFit="1" customWidth="1"/>
    <col min="3" max="3" width="69" style="42" customWidth="1"/>
    <col min="4" max="4" width="11.6640625" style="43" customWidth="1"/>
    <col min="5" max="6" width="8.6640625" style="43"/>
    <col min="7" max="7" width="46.33203125" style="43" customWidth="1"/>
    <col min="8" max="8" width="10.6640625" style="43" customWidth="1"/>
    <col min="9" max="9" width="18.5546875" style="43" customWidth="1"/>
    <col min="10" max="10" width="36" style="43" customWidth="1"/>
    <col min="11" max="11" width="12.5546875" style="43" bestFit="1" customWidth="1"/>
    <col min="12" max="12" width="49.5546875" style="43" bestFit="1" customWidth="1"/>
    <col min="13" max="16384" width="8.6640625" style="43"/>
  </cols>
  <sheetData>
    <row r="1" spans="1:13" s="18" customFormat="1" x14ac:dyDescent="0.3">
      <c r="A1" s="17" t="s">
        <v>1283</v>
      </c>
      <c r="B1" s="17" t="s">
        <v>1284</v>
      </c>
      <c r="C1" s="17" t="s">
        <v>1285</v>
      </c>
      <c r="D1" s="17" t="s">
        <v>1286</v>
      </c>
      <c r="E1" s="17" t="s">
        <v>1287</v>
      </c>
      <c r="F1" s="17" t="s">
        <v>1288</v>
      </c>
      <c r="G1" s="17" t="s">
        <v>1289</v>
      </c>
      <c r="H1" s="17" t="s">
        <v>1290</v>
      </c>
      <c r="I1" s="17" t="s">
        <v>1291</v>
      </c>
      <c r="J1" s="17" t="s">
        <v>1292</v>
      </c>
      <c r="K1" s="17" t="s">
        <v>1293</v>
      </c>
      <c r="L1" s="17" t="s">
        <v>1294</v>
      </c>
      <c r="M1" s="18" t="s">
        <v>3723</v>
      </c>
    </row>
    <row r="2" spans="1:13" x14ac:dyDescent="0.3">
      <c r="A2" s="42" t="s">
        <v>1296</v>
      </c>
      <c r="B2" s="42" t="s">
        <v>1296</v>
      </c>
    </row>
    <row r="3" spans="1:13" x14ac:dyDescent="0.3">
      <c r="A3" s="42" t="s">
        <v>1297</v>
      </c>
      <c r="B3" s="42" t="s">
        <v>1298</v>
      </c>
    </row>
    <row r="4" spans="1:13" x14ac:dyDescent="0.3">
      <c r="A4" s="42" t="s">
        <v>1299</v>
      </c>
      <c r="B4" s="42" t="s">
        <v>1300</v>
      </c>
    </row>
    <row r="5" spans="1:13" s="20" customFormat="1" x14ac:dyDescent="0.3">
      <c r="A5" s="19" t="s">
        <v>1301</v>
      </c>
      <c r="B5" s="19" t="s">
        <v>3724</v>
      </c>
      <c r="C5" s="19" t="s">
        <v>3725</v>
      </c>
      <c r="D5" s="20" t="s">
        <v>3726</v>
      </c>
    </row>
    <row r="6" spans="1:13" x14ac:dyDescent="0.3">
      <c r="A6" s="146" t="s">
        <v>8</v>
      </c>
      <c r="B6" s="146" t="s">
        <v>8</v>
      </c>
      <c r="C6" s="42" t="s">
        <v>1304</v>
      </c>
      <c r="E6" s="43" t="s">
        <v>1101</v>
      </c>
    </row>
    <row r="7" spans="1:13" x14ac:dyDescent="0.3">
      <c r="A7" s="146" t="s">
        <v>1305</v>
      </c>
      <c r="B7" s="146" t="s">
        <v>1306</v>
      </c>
      <c r="C7" s="42" t="s">
        <v>3727</v>
      </c>
      <c r="E7" s="43" t="s">
        <v>1101</v>
      </c>
    </row>
    <row r="8" spans="1:13" x14ac:dyDescent="0.3">
      <c r="A8" s="146" t="s">
        <v>1308</v>
      </c>
      <c r="B8" s="146" t="s">
        <v>1309</v>
      </c>
      <c r="C8" s="42" t="s">
        <v>3728</v>
      </c>
      <c r="D8" s="43" t="s">
        <v>1311</v>
      </c>
      <c r="E8" s="43" t="s">
        <v>1101</v>
      </c>
      <c r="G8" s="43" t="s">
        <v>1313</v>
      </c>
    </row>
    <row r="9" spans="1:13" s="23" customFormat="1" x14ac:dyDescent="0.3">
      <c r="A9" s="21" t="s">
        <v>1316</v>
      </c>
      <c r="B9" s="21" t="s">
        <v>1317</v>
      </c>
      <c r="C9" s="22" t="s">
        <v>256</v>
      </c>
    </row>
    <row r="10" spans="1:13" s="26" customFormat="1" x14ac:dyDescent="0.3">
      <c r="A10" s="24" t="s">
        <v>1318</v>
      </c>
      <c r="B10" s="24" t="s">
        <v>13</v>
      </c>
      <c r="C10" s="24" t="s">
        <v>1319</v>
      </c>
      <c r="D10" s="25" t="s">
        <v>1320</v>
      </c>
      <c r="E10" s="26" t="s">
        <v>1101</v>
      </c>
      <c r="K10" s="27"/>
    </row>
    <row r="11" spans="1:13" s="26" customFormat="1" x14ac:dyDescent="0.3">
      <c r="A11" s="24" t="s">
        <v>1321</v>
      </c>
      <c r="B11" s="24" t="s">
        <v>14</v>
      </c>
      <c r="C11" s="24" t="s">
        <v>1322</v>
      </c>
      <c r="D11" s="25" t="s">
        <v>1323</v>
      </c>
      <c r="E11" s="26" t="s">
        <v>1101</v>
      </c>
      <c r="K11" s="25" t="s">
        <v>1324</v>
      </c>
    </row>
    <row r="12" spans="1:13" s="26" customFormat="1" x14ac:dyDescent="0.3">
      <c r="A12" s="24" t="s">
        <v>1325</v>
      </c>
      <c r="B12" s="24" t="s">
        <v>15</v>
      </c>
      <c r="C12" s="24" t="s">
        <v>1326</v>
      </c>
      <c r="D12" s="25" t="s">
        <v>1327</v>
      </c>
      <c r="E12" s="26" t="s">
        <v>1101</v>
      </c>
      <c r="K12" s="25" t="s">
        <v>1328</v>
      </c>
    </row>
    <row r="13" spans="1:13" s="26" customFormat="1" x14ac:dyDescent="0.3">
      <c r="A13" s="24" t="s">
        <v>1308</v>
      </c>
      <c r="B13" s="24" t="s">
        <v>1329</v>
      </c>
      <c r="C13" s="28" t="s">
        <v>1330</v>
      </c>
      <c r="D13" s="26" t="s">
        <v>1331</v>
      </c>
      <c r="E13" s="26" t="s">
        <v>1101</v>
      </c>
      <c r="F13" s="26" t="s">
        <v>1332</v>
      </c>
      <c r="G13" s="26" t="s">
        <v>1333</v>
      </c>
      <c r="H13" s="26" t="s">
        <v>1314</v>
      </c>
      <c r="I13" s="26" t="s">
        <v>1334</v>
      </c>
      <c r="K13" s="27"/>
    </row>
    <row r="14" spans="1:13" s="26" customFormat="1" ht="69" x14ac:dyDescent="0.3">
      <c r="A14" s="24" t="s">
        <v>1335</v>
      </c>
      <c r="B14" s="24" t="s">
        <v>16</v>
      </c>
      <c r="C14" s="28" t="s">
        <v>1337</v>
      </c>
      <c r="E14" s="26" t="s">
        <v>1101</v>
      </c>
      <c r="G14" s="118" t="s">
        <v>3729</v>
      </c>
      <c r="K14" s="25" t="s">
        <v>1339</v>
      </c>
    </row>
    <row r="15" spans="1:13" s="26" customFormat="1" x14ac:dyDescent="0.3">
      <c r="A15" s="24" t="s">
        <v>1308</v>
      </c>
      <c r="B15" s="24" t="s">
        <v>3730</v>
      </c>
      <c r="C15" s="28" t="s">
        <v>1341</v>
      </c>
      <c r="D15" s="26" t="s">
        <v>1342</v>
      </c>
      <c r="E15" s="26" t="s">
        <v>1101</v>
      </c>
      <c r="F15" s="26" t="s">
        <v>1334</v>
      </c>
      <c r="G15" s="26" t="s">
        <v>3731</v>
      </c>
      <c r="H15" s="26" t="s">
        <v>1314</v>
      </c>
      <c r="I15" s="26" t="s">
        <v>1334</v>
      </c>
      <c r="K15" s="27"/>
    </row>
    <row r="16" spans="1:13" s="23" customFormat="1" x14ac:dyDescent="0.3">
      <c r="A16" s="21" t="s">
        <v>1349</v>
      </c>
      <c r="B16" s="21"/>
      <c r="C16" s="22"/>
      <c r="K16" s="27"/>
    </row>
    <row r="17" spans="1:11" s="31" customFormat="1" x14ac:dyDescent="0.3">
      <c r="A17" s="29" t="s">
        <v>1316</v>
      </c>
      <c r="B17" s="29" t="s">
        <v>3732</v>
      </c>
      <c r="C17" s="30" t="s">
        <v>257</v>
      </c>
      <c r="K17" s="32"/>
    </row>
    <row r="18" spans="1:11" s="35" customFormat="1" x14ac:dyDescent="0.3">
      <c r="A18" s="33" t="s">
        <v>1316</v>
      </c>
      <c r="B18" s="33" t="s">
        <v>3135</v>
      </c>
      <c r="C18" s="34" t="s">
        <v>3733</v>
      </c>
      <c r="K18" s="36"/>
    </row>
    <row r="19" spans="1:11" s="26" customFormat="1" x14ac:dyDescent="0.3">
      <c r="A19" s="24" t="s">
        <v>1301</v>
      </c>
      <c r="B19" s="24" t="s">
        <v>3734</v>
      </c>
      <c r="C19" s="28" t="s">
        <v>3735</v>
      </c>
      <c r="D19" s="26" t="s">
        <v>3736</v>
      </c>
      <c r="K19" s="25"/>
    </row>
    <row r="20" spans="1:11" x14ac:dyDescent="0.3">
      <c r="A20" s="42" t="s">
        <v>3737</v>
      </c>
      <c r="B20" s="42" t="s">
        <v>1257</v>
      </c>
      <c r="C20" s="42" t="s">
        <v>3738</v>
      </c>
      <c r="D20" s="43" t="s">
        <v>3739</v>
      </c>
      <c r="E20" s="43" t="s">
        <v>1101</v>
      </c>
      <c r="H20" s="43" t="s">
        <v>3740</v>
      </c>
      <c r="I20" s="43" t="s">
        <v>3741</v>
      </c>
    </row>
    <row r="21" spans="1:11" x14ac:dyDescent="0.3">
      <c r="A21" s="42" t="s">
        <v>3742</v>
      </c>
      <c r="B21" s="42" t="s">
        <v>1258</v>
      </c>
      <c r="C21" s="42" t="s">
        <v>3743</v>
      </c>
      <c r="D21" s="43" t="s">
        <v>3739</v>
      </c>
      <c r="E21" s="43" t="s">
        <v>1101</v>
      </c>
      <c r="H21" s="43" t="s">
        <v>3744</v>
      </c>
      <c r="I21" s="43" t="s">
        <v>3741</v>
      </c>
    </row>
    <row r="22" spans="1:11" x14ac:dyDescent="0.3">
      <c r="A22" s="42" t="s">
        <v>1425</v>
      </c>
      <c r="B22" s="42" t="s">
        <v>232</v>
      </c>
      <c r="C22" s="42" t="s">
        <v>3745</v>
      </c>
      <c r="D22" s="43" t="s">
        <v>3739</v>
      </c>
      <c r="E22" s="43" t="s">
        <v>1101</v>
      </c>
      <c r="H22" s="43" t="s">
        <v>3746</v>
      </c>
      <c r="I22" s="43" t="s">
        <v>3741</v>
      </c>
    </row>
    <row r="23" spans="1:11" x14ac:dyDescent="0.3">
      <c r="A23" s="42" t="s">
        <v>3747</v>
      </c>
      <c r="B23" s="42" t="s">
        <v>233</v>
      </c>
      <c r="C23" s="42" t="s">
        <v>3748</v>
      </c>
      <c r="D23" s="43" t="s">
        <v>3739</v>
      </c>
      <c r="E23" s="43" t="s">
        <v>1101</v>
      </c>
      <c r="H23" s="43" t="s">
        <v>3749</v>
      </c>
      <c r="I23" s="43" t="s">
        <v>3741</v>
      </c>
    </row>
    <row r="24" spans="1:11" x14ac:dyDescent="0.3">
      <c r="A24" s="42" t="s">
        <v>3750</v>
      </c>
      <c r="B24" s="42" t="s">
        <v>3751</v>
      </c>
      <c r="C24" s="42" t="s">
        <v>3752</v>
      </c>
      <c r="D24" s="43" t="s">
        <v>3739</v>
      </c>
      <c r="E24" s="43" t="s">
        <v>1101</v>
      </c>
      <c r="H24" s="43" t="s">
        <v>3753</v>
      </c>
      <c r="I24" s="43" t="s">
        <v>3741</v>
      </c>
    </row>
    <row r="25" spans="1:11" x14ac:dyDescent="0.3">
      <c r="A25" s="42" t="s">
        <v>3754</v>
      </c>
      <c r="B25" s="42" t="s">
        <v>3755</v>
      </c>
      <c r="C25" s="42" t="s">
        <v>3756</v>
      </c>
      <c r="D25" s="43" t="s">
        <v>3739</v>
      </c>
      <c r="E25" s="43" t="s">
        <v>1101</v>
      </c>
      <c r="G25" s="43" t="s">
        <v>3757</v>
      </c>
      <c r="H25" s="43" t="s">
        <v>3758</v>
      </c>
      <c r="I25" s="43" t="s">
        <v>3741</v>
      </c>
    </row>
    <row r="26" spans="1:11" x14ac:dyDescent="0.3">
      <c r="A26" s="42" t="s">
        <v>3759</v>
      </c>
      <c r="B26" s="42" t="s">
        <v>3760</v>
      </c>
      <c r="C26" s="42" t="s">
        <v>3756</v>
      </c>
      <c r="D26" s="43" t="s">
        <v>3739</v>
      </c>
      <c r="E26" s="43" t="s">
        <v>1101</v>
      </c>
      <c r="G26" s="43" t="s">
        <v>3761</v>
      </c>
      <c r="H26" s="43" t="s">
        <v>3762</v>
      </c>
      <c r="I26" s="43" t="s">
        <v>3741</v>
      </c>
    </row>
    <row r="27" spans="1:11" x14ac:dyDescent="0.3">
      <c r="A27" s="42" t="s">
        <v>3763</v>
      </c>
      <c r="B27" s="42" t="s">
        <v>235</v>
      </c>
      <c r="C27" s="42" t="s">
        <v>3764</v>
      </c>
      <c r="D27" s="43" t="s">
        <v>3765</v>
      </c>
      <c r="E27" s="43" t="s">
        <v>1101</v>
      </c>
      <c r="H27" s="43" t="s">
        <v>3766</v>
      </c>
      <c r="I27" s="43" t="s">
        <v>3741</v>
      </c>
    </row>
    <row r="28" spans="1:11" x14ac:dyDescent="0.3">
      <c r="A28" s="42" t="s">
        <v>3767</v>
      </c>
      <c r="B28" s="42" t="s">
        <v>236</v>
      </c>
      <c r="C28" s="42" t="s">
        <v>3768</v>
      </c>
      <c r="E28" s="43" t="s">
        <v>1101</v>
      </c>
    </row>
    <row r="29" spans="1:11" x14ac:dyDescent="0.3">
      <c r="A29" s="42" t="s">
        <v>3769</v>
      </c>
      <c r="B29" s="42" t="s">
        <v>237</v>
      </c>
      <c r="C29" s="42" t="s">
        <v>3770</v>
      </c>
      <c r="E29" s="43" t="s">
        <v>1101</v>
      </c>
    </row>
    <row r="30" spans="1:11" s="38" customFormat="1" x14ac:dyDescent="0.3">
      <c r="A30" s="34" t="s">
        <v>1349</v>
      </c>
      <c r="B30" s="37"/>
      <c r="C30" s="37"/>
    </row>
    <row r="31" spans="1:11" s="41" customFormat="1" x14ac:dyDescent="0.3">
      <c r="A31" s="39" t="s">
        <v>1316</v>
      </c>
      <c r="B31" s="40" t="s">
        <v>3771</v>
      </c>
      <c r="C31" s="40" t="s">
        <v>3772</v>
      </c>
    </row>
    <row r="32" spans="1:11" x14ac:dyDescent="0.3">
      <c r="A32" s="42" t="s">
        <v>3773</v>
      </c>
      <c r="B32" s="42" t="s">
        <v>3774</v>
      </c>
      <c r="C32" s="42" t="s">
        <v>3775</v>
      </c>
      <c r="E32" s="43" t="s">
        <v>1101</v>
      </c>
    </row>
    <row r="33" spans="1:10" x14ac:dyDescent="0.3">
      <c r="A33" s="42" t="s">
        <v>1308</v>
      </c>
      <c r="B33" s="42" t="s">
        <v>3776</v>
      </c>
      <c r="C33" s="42" t="s">
        <v>1044</v>
      </c>
      <c r="G33" s="43" t="s">
        <v>3777</v>
      </c>
      <c r="J33" s="43" t="s">
        <v>2954</v>
      </c>
    </row>
    <row r="34" spans="1:10" x14ac:dyDescent="0.3">
      <c r="A34" s="42" t="s">
        <v>3773</v>
      </c>
      <c r="B34" s="42" t="s">
        <v>1039</v>
      </c>
      <c r="C34" s="42" t="s">
        <v>3778</v>
      </c>
      <c r="E34" s="43" t="s">
        <v>1101</v>
      </c>
    </row>
    <row r="35" spans="1:10" x14ac:dyDescent="0.3">
      <c r="A35" s="42" t="s">
        <v>1308</v>
      </c>
      <c r="B35" s="42" t="s">
        <v>1040</v>
      </c>
      <c r="C35" s="42" t="s">
        <v>1044</v>
      </c>
      <c r="G35" s="43" t="s">
        <v>3779</v>
      </c>
      <c r="J35" s="43" t="s">
        <v>2954</v>
      </c>
    </row>
    <row r="36" spans="1:10" x14ac:dyDescent="0.3">
      <c r="A36" s="42" t="s">
        <v>3773</v>
      </c>
      <c r="B36" s="42" t="s">
        <v>1041</v>
      </c>
      <c r="C36" s="42" t="s">
        <v>3780</v>
      </c>
      <c r="E36" s="43" t="s">
        <v>1101</v>
      </c>
    </row>
    <row r="37" spans="1:10" x14ac:dyDescent="0.3">
      <c r="A37" s="42" t="s">
        <v>1308</v>
      </c>
      <c r="B37" s="42" t="s">
        <v>1042</v>
      </c>
      <c r="C37" s="42" t="s">
        <v>1044</v>
      </c>
      <c r="G37" s="43" t="s">
        <v>3781</v>
      </c>
      <c r="J37" s="43" t="s">
        <v>2954</v>
      </c>
    </row>
    <row r="38" spans="1:10" x14ac:dyDescent="0.3">
      <c r="A38" s="42" t="s">
        <v>3782</v>
      </c>
      <c r="B38" s="42" t="s">
        <v>3783</v>
      </c>
      <c r="C38" s="42" t="s">
        <v>3784</v>
      </c>
      <c r="D38" s="43" t="s">
        <v>3785</v>
      </c>
      <c r="E38" s="43" t="s">
        <v>1101</v>
      </c>
    </row>
    <row r="39" spans="1:10" x14ac:dyDescent="0.3">
      <c r="A39" s="42" t="s">
        <v>3786</v>
      </c>
      <c r="B39" s="42" t="s">
        <v>3787</v>
      </c>
      <c r="C39" s="42" t="s">
        <v>3788</v>
      </c>
      <c r="D39" s="43" t="s">
        <v>3785</v>
      </c>
      <c r="E39" s="43" t="s">
        <v>1101</v>
      </c>
    </row>
    <row r="40" spans="1:10" x14ac:dyDescent="0.3">
      <c r="A40" s="42" t="s">
        <v>3789</v>
      </c>
      <c r="B40" s="42" t="s">
        <v>3790</v>
      </c>
      <c r="C40" s="42" t="s">
        <v>3791</v>
      </c>
      <c r="D40" s="43" t="s">
        <v>3785</v>
      </c>
      <c r="E40" s="43" t="s">
        <v>1101</v>
      </c>
    </row>
    <row r="41" spans="1:10" s="45" customFormat="1" x14ac:dyDescent="0.3">
      <c r="A41" s="40" t="s">
        <v>1349</v>
      </c>
      <c r="B41" s="44"/>
      <c r="C41" s="44"/>
    </row>
    <row r="42" spans="1:10" s="41" customFormat="1" x14ac:dyDescent="0.3">
      <c r="A42" s="39" t="s">
        <v>1316</v>
      </c>
      <c r="B42" s="40" t="s">
        <v>3792</v>
      </c>
      <c r="C42" s="40" t="s">
        <v>3793</v>
      </c>
    </row>
    <row r="43" spans="1:10" x14ac:dyDescent="0.3">
      <c r="A43" s="42" t="s">
        <v>3782</v>
      </c>
      <c r="B43" s="42" t="s">
        <v>238</v>
      </c>
      <c r="C43" s="42" t="s">
        <v>3794</v>
      </c>
      <c r="D43" s="43" t="s">
        <v>3785</v>
      </c>
      <c r="E43" s="43" t="s">
        <v>1101</v>
      </c>
    </row>
    <row r="44" spans="1:10" x14ac:dyDescent="0.3">
      <c r="A44" s="42" t="s">
        <v>3786</v>
      </c>
      <c r="B44" s="42" t="s">
        <v>239</v>
      </c>
      <c r="C44" s="42" t="s">
        <v>3795</v>
      </c>
      <c r="D44" s="43" t="s">
        <v>3785</v>
      </c>
      <c r="E44" s="43" t="s">
        <v>1101</v>
      </c>
    </row>
    <row r="45" spans="1:10" x14ac:dyDescent="0.3">
      <c r="A45" s="42" t="s">
        <v>3796</v>
      </c>
      <c r="B45" s="42" t="s">
        <v>240</v>
      </c>
      <c r="C45" s="42" t="s">
        <v>3797</v>
      </c>
      <c r="D45" s="43" t="s">
        <v>3785</v>
      </c>
      <c r="E45" s="43" t="s">
        <v>1101</v>
      </c>
    </row>
    <row r="46" spans="1:10" x14ac:dyDescent="0.3">
      <c r="A46" s="42" t="s">
        <v>3789</v>
      </c>
      <c r="B46" s="42" t="s">
        <v>241</v>
      </c>
      <c r="C46" s="42" t="s">
        <v>3798</v>
      </c>
      <c r="D46" s="43" t="s">
        <v>3785</v>
      </c>
      <c r="E46" s="43" t="s">
        <v>1101</v>
      </c>
    </row>
    <row r="47" spans="1:10" s="45" customFormat="1" x14ac:dyDescent="0.3">
      <c r="A47" s="40" t="s">
        <v>1349</v>
      </c>
      <c r="B47" s="44"/>
      <c r="C47" s="44"/>
    </row>
    <row r="48" spans="1:10" s="41" customFormat="1" x14ac:dyDescent="0.3">
      <c r="A48" s="39" t="s">
        <v>1316</v>
      </c>
      <c r="B48" s="40" t="s">
        <v>3799</v>
      </c>
      <c r="C48" s="40" t="s">
        <v>3800</v>
      </c>
    </row>
    <row r="49" spans="1:12" s="26" customFormat="1" x14ac:dyDescent="0.3">
      <c r="A49" s="24" t="s">
        <v>1344</v>
      </c>
      <c r="B49" s="28" t="s">
        <v>3801</v>
      </c>
      <c r="C49" s="28"/>
      <c r="L49" s="26" t="s">
        <v>3802</v>
      </c>
    </row>
    <row r="50" spans="1:12" x14ac:dyDescent="0.3">
      <c r="A50" s="42" t="s">
        <v>3782</v>
      </c>
      <c r="B50" s="42" t="s">
        <v>242</v>
      </c>
      <c r="C50" s="42" t="s">
        <v>3803</v>
      </c>
      <c r="D50" s="43" t="s">
        <v>3785</v>
      </c>
      <c r="E50" s="43" t="s">
        <v>1101</v>
      </c>
    </row>
    <row r="51" spans="1:12" x14ac:dyDescent="0.3">
      <c r="A51" s="42" t="s">
        <v>3786</v>
      </c>
      <c r="B51" s="42" t="s">
        <v>243</v>
      </c>
      <c r="C51" s="42" t="s">
        <v>3804</v>
      </c>
      <c r="D51" s="43" t="s">
        <v>3785</v>
      </c>
      <c r="E51" s="43" t="s">
        <v>1101</v>
      </c>
    </row>
    <row r="52" spans="1:12" x14ac:dyDescent="0.3">
      <c r="A52" s="42" t="s">
        <v>3796</v>
      </c>
      <c r="B52" s="42" t="s">
        <v>244</v>
      </c>
      <c r="C52" s="42" t="s">
        <v>3805</v>
      </c>
      <c r="D52" s="43" t="s">
        <v>3785</v>
      </c>
      <c r="E52" s="43" t="s">
        <v>1101</v>
      </c>
    </row>
    <row r="53" spans="1:12" x14ac:dyDescent="0.3">
      <c r="A53" s="42" t="s">
        <v>3789</v>
      </c>
      <c r="B53" s="42" t="s">
        <v>245</v>
      </c>
      <c r="C53" s="42" t="s">
        <v>3806</v>
      </c>
      <c r="D53" s="43" t="s">
        <v>3785</v>
      </c>
      <c r="E53" s="43" t="s">
        <v>1101</v>
      </c>
    </row>
    <row r="54" spans="1:12" s="45" customFormat="1" x14ac:dyDescent="0.3">
      <c r="A54" s="40" t="s">
        <v>1349</v>
      </c>
      <c r="B54" s="44"/>
      <c r="C54" s="44"/>
    </row>
    <row r="55" spans="1:12" s="60" customFormat="1" x14ac:dyDescent="0.3">
      <c r="A55" s="58" t="s">
        <v>1316</v>
      </c>
      <c r="B55" s="59" t="s">
        <v>3807</v>
      </c>
      <c r="C55" s="59" t="s">
        <v>3808</v>
      </c>
    </row>
    <row r="56" spans="1:12" x14ac:dyDescent="0.3">
      <c r="A56" s="42" t="s">
        <v>3809</v>
      </c>
      <c r="B56" s="42" t="s">
        <v>1259</v>
      </c>
      <c r="C56" s="42" t="s">
        <v>3810</v>
      </c>
      <c r="D56" s="43" t="s">
        <v>3785</v>
      </c>
      <c r="E56" s="43" t="s">
        <v>1101</v>
      </c>
    </row>
    <row r="57" spans="1:12" x14ac:dyDescent="0.3">
      <c r="A57" s="42" t="s">
        <v>1308</v>
      </c>
      <c r="B57" s="42" t="s">
        <v>1260</v>
      </c>
      <c r="C57" s="42" t="s">
        <v>261</v>
      </c>
      <c r="E57" s="43" t="s">
        <v>1101</v>
      </c>
      <c r="G57" s="43" t="s">
        <v>3811</v>
      </c>
      <c r="J57" s="43" t="s">
        <v>2954</v>
      </c>
    </row>
    <row r="58" spans="1:12" x14ac:dyDescent="0.3">
      <c r="A58" s="42" t="s">
        <v>1301</v>
      </c>
      <c r="B58" s="42" t="s">
        <v>3812</v>
      </c>
      <c r="C58" s="42" t="s">
        <v>3813</v>
      </c>
      <c r="G58" s="43" t="s">
        <v>3814</v>
      </c>
    </row>
    <row r="59" spans="1:12" x14ac:dyDescent="0.3">
      <c r="A59" s="42" t="s">
        <v>3809</v>
      </c>
      <c r="B59" s="42" t="s">
        <v>248</v>
      </c>
      <c r="C59" s="42" t="s">
        <v>3815</v>
      </c>
      <c r="D59" s="43" t="s">
        <v>3785</v>
      </c>
      <c r="E59" s="43" t="s">
        <v>1101</v>
      </c>
    </row>
    <row r="60" spans="1:12" x14ac:dyDescent="0.3">
      <c r="A60" s="42" t="s">
        <v>1308</v>
      </c>
      <c r="B60" s="42" t="s">
        <v>249</v>
      </c>
      <c r="C60" s="42" t="s">
        <v>261</v>
      </c>
      <c r="E60" s="43" t="s">
        <v>1101</v>
      </c>
      <c r="G60" s="43" t="s">
        <v>3816</v>
      </c>
      <c r="J60" s="43" t="s">
        <v>2954</v>
      </c>
    </row>
    <row r="61" spans="1:12" x14ac:dyDescent="0.3">
      <c r="A61" s="42" t="s">
        <v>1301</v>
      </c>
      <c r="B61" s="42" t="s">
        <v>3817</v>
      </c>
      <c r="C61" s="42" t="s">
        <v>3813</v>
      </c>
      <c r="G61" s="43" t="s">
        <v>3818</v>
      </c>
    </row>
    <row r="62" spans="1:12" x14ac:dyDescent="0.3">
      <c r="A62" s="42" t="s">
        <v>3809</v>
      </c>
      <c r="B62" s="42" t="s">
        <v>252</v>
      </c>
      <c r="C62" s="42" t="s">
        <v>264</v>
      </c>
      <c r="D62" s="43" t="s">
        <v>3785</v>
      </c>
      <c r="E62" s="43" t="s">
        <v>1101</v>
      </c>
    </row>
    <row r="63" spans="1:12" x14ac:dyDescent="0.3">
      <c r="A63" s="42" t="s">
        <v>1308</v>
      </c>
      <c r="B63" s="42" t="s">
        <v>253</v>
      </c>
      <c r="C63" s="42" t="s">
        <v>261</v>
      </c>
      <c r="E63" s="43" t="s">
        <v>1101</v>
      </c>
      <c r="G63" s="43" t="s">
        <v>3819</v>
      </c>
      <c r="J63" s="43" t="s">
        <v>2954</v>
      </c>
    </row>
    <row r="64" spans="1:12" x14ac:dyDescent="0.3">
      <c r="A64" s="42" t="s">
        <v>1301</v>
      </c>
      <c r="B64" s="42" t="s">
        <v>3820</v>
      </c>
      <c r="C64" s="42" t="s">
        <v>3813</v>
      </c>
      <c r="G64" s="43" t="s">
        <v>3821</v>
      </c>
    </row>
    <row r="65" spans="1:10" x14ac:dyDescent="0.3">
      <c r="A65" s="42" t="s">
        <v>1390</v>
      </c>
      <c r="B65" s="42" t="s">
        <v>254</v>
      </c>
      <c r="C65" s="42" t="s">
        <v>265</v>
      </c>
      <c r="D65" s="43" t="s">
        <v>3822</v>
      </c>
      <c r="E65" s="43" t="s">
        <v>1101</v>
      </c>
    </row>
    <row r="66" spans="1:10" x14ac:dyDescent="0.3">
      <c r="A66" s="42" t="s">
        <v>1308</v>
      </c>
      <c r="B66" s="42" t="s">
        <v>255</v>
      </c>
      <c r="C66" s="42" t="s">
        <v>266</v>
      </c>
      <c r="E66" s="43" t="s">
        <v>1101</v>
      </c>
      <c r="G66" s="43" t="s">
        <v>3823</v>
      </c>
      <c r="J66" s="43" t="s">
        <v>2954</v>
      </c>
    </row>
    <row r="67" spans="1:10" s="62" customFormat="1" x14ac:dyDescent="0.3">
      <c r="A67" s="59" t="s">
        <v>1349</v>
      </c>
      <c r="B67" s="61"/>
      <c r="C67" s="61"/>
    </row>
    <row r="68" spans="1:10" s="47" customFormat="1" x14ac:dyDescent="0.3">
      <c r="A68" s="46" t="s">
        <v>1316</v>
      </c>
      <c r="B68" s="46" t="s">
        <v>2300</v>
      </c>
      <c r="C68" s="46" t="s">
        <v>2301</v>
      </c>
      <c r="E68" s="46"/>
      <c r="F68" s="46"/>
      <c r="G68" s="46"/>
    </row>
    <row r="69" spans="1:10" s="49" customFormat="1" x14ac:dyDescent="0.3">
      <c r="A69" s="48" t="s">
        <v>2303</v>
      </c>
      <c r="B69" s="48" t="s">
        <v>135</v>
      </c>
      <c r="C69" s="48" t="s">
        <v>2304</v>
      </c>
      <c r="E69" s="48" t="s">
        <v>1101</v>
      </c>
      <c r="F69" s="48"/>
      <c r="G69" s="48" t="s">
        <v>3824</v>
      </c>
    </row>
    <row r="70" spans="1:10" s="106" customFormat="1" x14ac:dyDescent="0.3">
      <c r="A70" s="105" t="s">
        <v>2303</v>
      </c>
      <c r="B70" s="105" t="s">
        <v>3825</v>
      </c>
      <c r="C70" s="105" t="s">
        <v>3826</v>
      </c>
      <c r="E70" s="105" t="s">
        <v>1101</v>
      </c>
      <c r="F70" s="105"/>
      <c r="G70" s="107" t="s">
        <v>2381</v>
      </c>
    </row>
    <row r="71" spans="1:10" s="49" customFormat="1" x14ac:dyDescent="0.3">
      <c r="A71" s="48" t="s">
        <v>2303</v>
      </c>
      <c r="B71" s="48" t="s">
        <v>771</v>
      </c>
      <c r="C71" s="48" t="s">
        <v>2306</v>
      </c>
      <c r="E71" s="48" t="s">
        <v>1101</v>
      </c>
      <c r="F71" s="48"/>
      <c r="G71" s="48" t="s">
        <v>3827</v>
      </c>
    </row>
    <row r="72" spans="1:10" s="49" customFormat="1" x14ac:dyDescent="0.3">
      <c r="A72" s="48" t="s">
        <v>2303</v>
      </c>
      <c r="B72" s="48" t="s">
        <v>772</v>
      </c>
      <c r="C72" s="48" t="s">
        <v>2308</v>
      </c>
      <c r="E72" s="48" t="s">
        <v>1101</v>
      </c>
      <c r="F72" s="48"/>
      <c r="G72" s="48" t="s">
        <v>3827</v>
      </c>
    </row>
    <row r="73" spans="1:10" s="49" customFormat="1" x14ac:dyDescent="0.3">
      <c r="A73" s="48" t="s">
        <v>2303</v>
      </c>
      <c r="B73" s="48" t="s">
        <v>136</v>
      </c>
      <c r="C73" s="48" t="s">
        <v>2310</v>
      </c>
      <c r="E73" s="48" t="s">
        <v>1101</v>
      </c>
      <c r="F73" s="48"/>
      <c r="G73" s="48" t="s">
        <v>3828</v>
      </c>
    </row>
    <row r="74" spans="1:10" s="106" customFormat="1" x14ac:dyDescent="0.3">
      <c r="A74" s="105" t="s">
        <v>2303</v>
      </c>
      <c r="B74" s="105" t="s">
        <v>3829</v>
      </c>
      <c r="C74" s="105" t="s">
        <v>3830</v>
      </c>
      <c r="E74" s="105" t="s">
        <v>1101</v>
      </c>
      <c r="F74" s="105"/>
      <c r="G74" s="107" t="s">
        <v>2381</v>
      </c>
    </row>
    <row r="75" spans="1:10" s="49" customFormat="1" x14ac:dyDescent="0.3">
      <c r="A75" s="48" t="s">
        <v>2303</v>
      </c>
      <c r="B75" s="48" t="s">
        <v>773</v>
      </c>
      <c r="C75" s="48" t="s">
        <v>2312</v>
      </c>
      <c r="E75" s="48" t="s">
        <v>1101</v>
      </c>
      <c r="F75" s="48"/>
      <c r="G75" s="48" t="s">
        <v>3831</v>
      </c>
    </row>
    <row r="76" spans="1:10" s="49" customFormat="1" x14ac:dyDescent="0.3">
      <c r="A76" s="48" t="s">
        <v>2303</v>
      </c>
      <c r="B76" s="48" t="s">
        <v>774</v>
      </c>
      <c r="C76" s="48" t="s">
        <v>2314</v>
      </c>
      <c r="E76" s="48" t="s">
        <v>1101</v>
      </c>
      <c r="F76" s="48"/>
      <c r="G76" s="48" t="s">
        <v>3832</v>
      </c>
    </row>
    <row r="77" spans="1:10" s="106" customFormat="1" x14ac:dyDescent="0.3">
      <c r="A77" s="105" t="s">
        <v>2303</v>
      </c>
      <c r="B77" s="105" t="s">
        <v>3833</v>
      </c>
      <c r="C77" s="105" t="s">
        <v>3834</v>
      </c>
      <c r="E77" s="105" t="s">
        <v>1101</v>
      </c>
      <c r="F77" s="105"/>
      <c r="G77" s="107" t="s">
        <v>2381</v>
      </c>
    </row>
    <row r="78" spans="1:10" s="49" customFormat="1" x14ac:dyDescent="0.3">
      <c r="A78" s="48" t="s">
        <v>2303</v>
      </c>
      <c r="B78" s="48" t="s">
        <v>775</v>
      </c>
      <c r="C78" s="48" t="s">
        <v>2316</v>
      </c>
      <c r="E78" s="48" t="s">
        <v>1101</v>
      </c>
      <c r="F78" s="48"/>
      <c r="G78" s="48" t="s">
        <v>3835</v>
      </c>
    </row>
    <row r="79" spans="1:10" s="49" customFormat="1" x14ac:dyDescent="0.3">
      <c r="A79" s="48" t="s">
        <v>2303</v>
      </c>
      <c r="B79" s="48" t="s">
        <v>776</v>
      </c>
      <c r="C79" s="48" t="s">
        <v>2318</v>
      </c>
      <c r="E79" s="48" t="s">
        <v>1101</v>
      </c>
      <c r="F79" s="48"/>
      <c r="G79" s="48" t="s">
        <v>3836</v>
      </c>
    </row>
    <row r="80" spans="1:10" s="106" customFormat="1" x14ac:dyDescent="0.3">
      <c r="A80" s="105" t="s">
        <v>2303</v>
      </c>
      <c r="B80" s="105" t="s">
        <v>3837</v>
      </c>
      <c r="C80" s="105" t="s">
        <v>3838</v>
      </c>
      <c r="E80" s="105" t="s">
        <v>1101</v>
      </c>
      <c r="F80" s="105"/>
      <c r="G80" s="107" t="s">
        <v>2381</v>
      </c>
    </row>
    <row r="81" spans="1:7" s="49" customFormat="1" x14ac:dyDescent="0.3">
      <c r="A81" s="48" t="s">
        <v>2303</v>
      </c>
      <c r="B81" s="48" t="s">
        <v>777</v>
      </c>
      <c r="C81" s="48" t="s">
        <v>2319</v>
      </c>
      <c r="E81" s="48" t="s">
        <v>1101</v>
      </c>
      <c r="F81" s="48"/>
      <c r="G81" s="48" t="s">
        <v>3839</v>
      </c>
    </row>
    <row r="82" spans="1:7" s="106" customFormat="1" x14ac:dyDescent="0.3">
      <c r="A82" s="105" t="s">
        <v>2303</v>
      </c>
      <c r="B82" s="105" t="s">
        <v>3840</v>
      </c>
      <c r="C82" s="105" t="s">
        <v>3841</v>
      </c>
      <c r="E82" s="105" t="s">
        <v>1101</v>
      </c>
      <c r="F82" s="105"/>
      <c r="G82" s="107" t="s">
        <v>2381</v>
      </c>
    </row>
    <row r="83" spans="1:7" s="49" customFormat="1" x14ac:dyDescent="0.3">
      <c r="A83" s="48" t="s">
        <v>2303</v>
      </c>
      <c r="B83" s="48" t="s">
        <v>778</v>
      </c>
      <c r="C83" s="48" t="s">
        <v>2321</v>
      </c>
      <c r="E83" s="48" t="s">
        <v>1101</v>
      </c>
      <c r="F83" s="48"/>
      <c r="G83" s="48" t="s">
        <v>3842</v>
      </c>
    </row>
    <row r="84" spans="1:7" s="49" customFormat="1" x14ac:dyDescent="0.3">
      <c r="A84" s="48" t="s">
        <v>2303</v>
      </c>
      <c r="B84" s="48" t="s">
        <v>779</v>
      </c>
      <c r="C84" s="48" t="s">
        <v>2323</v>
      </c>
      <c r="E84" s="48" t="s">
        <v>1101</v>
      </c>
      <c r="F84" s="48"/>
      <c r="G84" s="48" t="s">
        <v>3843</v>
      </c>
    </row>
    <row r="85" spans="1:7" s="49" customFormat="1" x14ac:dyDescent="0.3">
      <c r="A85" s="48" t="s">
        <v>2303</v>
      </c>
      <c r="B85" s="48" t="s">
        <v>780</v>
      </c>
      <c r="C85" s="48" t="s">
        <v>2325</v>
      </c>
      <c r="E85" s="48" t="s">
        <v>1101</v>
      </c>
      <c r="F85" s="48"/>
      <c r="G85" s="48" t="s">
        <v>3844</v>
      </c>
    </row>
    <row r="86" spans="1:7" s="49" customFormat="1" x14ac:dyDescent="0.3">
      <c r="A86" s="48" t="s">
        <v>2303</v>
      </c>
      <c r="B86" s="48" t="s">
        <v>137</v>
      </c>
      <c r="C86" s="48" t="s">
        <v>2327</v>
      </c>
      <c r="E86" s="48" t="s">
        <v>1101</v>
      </c>
      <c r="F86" s="48"/>
      <c r="G86" s="48" t="s">
        <v>3845</v>
      </c>
    </row>
    <row r="87" spans="1:7" s="106" customFormat="1" x14ac:dyDescent="0.3">
      <c r="A87" s="105" t="s">
        <v>2303</v>
      </c>
      <c r="B87" s="105" t="s">
        <v>3846</v>
      </c>
      <c r="C87" s="105" t="s">
        <v>3847</v>
      </c>
      <c r="E87" s="105" t="s">
        <v>1101</v>
      </c>
      <c r="F87" s="105"/>
      <c r="G87" s="107" t="s">
        <v>2381</v>
      </c>
    </row>
    <row r="88" spans="1:7" s="49" customFormat="1" x14ac:dyDescent="0.3">
      <c r="A88" s="48" t="s">
        <v>2303</v>
      </c>
      <c r="B88" s="48" t="s">
        <v>781</v>
      </c>
      <c r="C88" s="48" t="s">
        <v>2329</v>
      </c>
      <c r="E88" s="48" t="s">
        <v>1101</v>
      </c>
      <c r="F88" s="48"/>
      <c r="G88" s="48" t="s">
        <v>3848</v>
      </c>
    </row>
    <row r="89" spans="1:7" s="49" customFormat="1" x14ac:dyDescent="0.3">
      <c r="A89" s="48" t="s">
        <v>2303</v>
      </c>
      <c r="B89" s="48" t="s">
        <v>782</v>
      </c>
      <c r="C89" s="48" t="s">
        <v>2331</v>
      </c>
      <c r="E89" s="48" t="s">
        <v>1101</v>
      </c>
      <c r="F89" s="48"/>
      <c r="G89" s="48" t="s">
        <v>3848</v>
      </c>
    </row>
    <row r="90" spans="1:7" s="49" customFormat="1" x14ac:dyDescent="0.3">
      <c r="A90" s="48" t="s">
        <v>2303</v>
      </c>
      <c r="B90" s="48" t="s">
        <v>2332</v>
      </c>
      <c r="C90" s="48" t="s">
        <v>2333</v>
      </c>
      <c r="E90" s="48" t="s">
        <v>1101</v>
      </c>
      <c r="F90" s="48"/>
      <c r="G90" s="48" t="s">
        <v>3849</v>
      </c>
    </row>
    <row r="91" spans="1:7" s="49" customFormat="1" x14ac:dyDescent="0.3">
      <c r="A91" s="48" t="s">
        <v>2303</v>
      </c>
      <c r="B91" s="48" t="s">
        <v>138</v>
      </c>
      <c r="C91" s="48" t="s">
        <v>2335</v>
      </c>
      <c r="E91" s="48" t="s">
        <v>1101</v>
      </c>
      <c r="F91" s="48"/>
      <c r="G91" s="48" t="s">
        <v>3850</v>
      </c>
    </row>
    <row r="92" spans="1:7" s="49" customFormat="1" x14ac:dyDescent="0.3">
      <c r="A92" s="48" t="s">
        <v>2303</v>
      </c>
      <c r="B92" s="48" t="s">
        <v>139</v>
      </c>
      <c r="C92" s="48" t="s">
        <v>2337</v>
      </c>
      <c r="E92" s="48" t="s">
        <v>1101</v>
      </c>
      <c r="F92" s="48"/>
      <c r="G92" s="48" t="s">
        <v>3850</v>
      </c>
    </row>
    <row r="93" spans="1:7" s="49" customFormat="1" x14ac:dyDescent="0.3">
      <c r="A93" s="48" t="s">
        <v>2303</v>
      </c>
      <c r="B93" s="48" t="s">
        <v>140</v>
      </c>
      <c r="C93" s="48" t="s">
        <v>2339</v>
      </c>
      <c r="E93" s="48" t="s">
        <v>1101</v>
      </c>
      <c r="F93" s="48"/>
      <c r="G93" s="48" t="s">
        <v>3851</v>
      </c>
    </row>
    <row r="94" spans="1:7" s="106" customFormat="1" x14ac:dyDescent="0.3">
      <c r="A94" s="105" t="s">
        <v>2303</v>
      </c>
      <c r="B94" s="105" t="s">
        <v>3852</v>
      </c>
      <c r="C94" s="105" t="s">
        <v>3853</v>
      </c>
      <c r="E94" s="105" t="s">
        <v>1101</v>
      </c>
      <c r="F94" s="105"/>
      <c r="G94" s="105" t="s">
        <v>2381</v>
      </c>
    </row>
    <row r="95" spans="1:7" s="49" customFormat="1" x14ac:dyDescent="0.3">
      <c r="A95" s="48" t="s">
        <v>2303</v>
      </c>
      <c r="B95" s="48" t="s">
        <v>141</v>
      </c>
      <c r="C95" s="48" t="s">
        <v>2341</v>
      </c>
      <c r="E95" s="48" t="s">
        <v>1101</v>
      </c>
      <c r="F95" s="48"/>
      <c r="G95" s="48" t="s">
        <v>3850</v>
      </c>
    </row>
    <row r="96" spans="1:7" s="49" customFormat="1" x14ac:dyDescent="0.3">
      <c r="A96" s="48" t="s">
        <v>2303</v>
      </c>
      <c r="B96" s="48" t="s">
        <v>2343</v>
      </c>
      <c r="C96" s="48" t="s">
        <v>2344</v>
      </c>
      <c r="E96" s="48" t="s">
        <v>1101</v>
      </c>
      <c r="F96" s="48"/>
      <c r="G96" s="48" t="s">
        <v>3850</v>
      </c>
    </row>
    <row r="97" spans="1:7" s="49" customFormat="1" x14ac:dyDescent="0.3">
      <c r="A97" s="48" t="s">
        <v>2303</v>
      </c>
      <c r="B97" s="48" t="s">
        <v>142</v>
      </c>
      <c r="C97" s="48" t="s">
        <v>2346</v>
      </c>
      <c r="E97" s="48" t="s">
        <v>1101</v>
      </c>
      <c r="F97" s="48"/>
      <c r="G97" s="48" t="s">
        <v>3851</v>
      </c>
    </row>
    <row r="98" spans="1:7" s="49" customFormat="1" x14ac:dyDescent="0.3">
      <c r="A98" s="48" t="s">
        <v>2303</v>
      </c>
      <c r="B98" s="48" t="s">
        <v>143</v>
      </c>
      <c r="C98" s="48" t="s">
        <v>2348</v>
      </c>
      <c r="E98" s="48" t="s">
        <v>1101</v>
      </c>
      <c r="F98" s="48"/>
      <c r="G98" s="48" t="s">
        <v>3851</v>
      </c>
    </row>
    <row r="99" spans="1:7" s="49" customFormat="1" x14ac:dyDescent="0.3">
      <c r="A99" s="48" t="s">
        <v>2303</v>
      </c>
      <c r="B99" s="48" t="s">
        <v>783</v>
      </c>
      <c r="C99" s="48" t="s">
        <v>2350</v>
      </c>
      <c r="E99" s="48" t="s">
        <v>1101</v>
      </c>
      <c r="F99" s="48"/>
      <c r="G99" s="48" t="s">
        <v>3851</v>
      </c>
    </row>
    <row r="100" spans="1:7" s="106" customFormat="1" x14ac:dyDescent="0.3">
      <c r="A100" s="105" t="s">
        <v>2303</v>
      </c>
      <c r="B100" s="105" t="s">
        <v>3854</v>
      </c>
      <c r="C100" s="105" t="s">
        <v>3855</v>
      </c>
      <c r="E100" s="105" t="s">
        <v>1101</v>
      </c>
      <c r="F100" s="105"/>
      <c r="G100" s="105" t="s">
        <v>2381</v>
      </c>
    </row>
    <row r="101" spans="1:7" s="106" customFormat="1" x14ac:dyDescent="0.3">
      <c r="A101" s="105" t="s">
        <v>2303</v>
      </c>
      <c r="B101" s="105" t="s">
        <v>3856</v>
      </c>
      <c r="C101" s="105" t="s">
        <v>3857</v>
      </c>
      <c r="E101" s="105" t="s">
        <v>1101</v>
      </c>
      <c r="F101" s="105"/>
      <c r="G101" s="105" t="s">
        <v>2381</v>
      </c>
    </row>
    <row r="102" spans="1:7" s="49" customFormat="1" x14ac:dyDescent="0.3">
      <c r="A102" s="48" t="s">
        <v>2303</v>
      </c>
      <c r="B102" s="48" t="s">
        <v>145</v>
      </c>
      <c r="C102" s="48" t="s">
        <v>2351</v>
      </c>
      <c r="E102" s="48" t="s">
        <v>1101</v>
      </c>
      <c r="F102" s="48"/>
      <c r="G102" s="48" t="s">
        <v>3858</v>
      </c>
    </row>
    <row r="103" spans="1:7" s="49" customFormat="1" x14ac:dyDescent="0.3">
      <c r="A103" s="48" t="s">
        <v>2303</v>
      </c>
      <c r="B103" s="48" t="s">
        <v>784</v>
      </c>
      <c r="C103" s="48" t="s">
        <v>2353</v>
      </c>
      <c r="E103" s="48" t="s">
        <v>1101</v>
      </c>
      <c r="F103" s="48"/>
      <c r="G103" s="48" t="s">
        <v>3859</v>
      </c>
    </row>
    <row r="104" spans="1:7" s="49" customFormat="1" x14ac:dyDescent="0.3">
      <c r="A104" s="48" t="s">
        <v>2303</v>
      </c>
      <c r="B104" s="48" t="s">
        <v>785</v>
      </c>
      <c r="C104" s="48" t="s">
        <v>2355</v>
      </c>
      <c r="E104" s="48" t="s">
        <v>1101</v>
      </c>
      <c r="F104" s="48"/>
      <c r="G104" s="48" t="s">
        <v>3860</v>
      </c>
    </row>
    <row r="105" spans="1:7" s="49" customFormat="1" x14ac:dyDescent="0.3">
      <c r="A105" s="48" t="s">
        <v>2303</v>
      </c>
      <c r="B105" s="48" t="s">
        <v>144</v>
      </c>
      <c r="C105" s="48" t="s">
        <v>2357</v>
      </c>
      <c r="E105" s="48" t="s">
        <v>1101</v>
      </c>
      <c r="F105" s="48"/>
      <c r="G105" s="48" t="s">
        <v>3861</v>
      </c>
    </row>
    <row r="106" spans="1:7" s="106" customFormat="1" x14ac:dyDescent="0.3">
      <c r="A106" s="105" t="s">
        <v>2303</v>
      </c>
      <c r="B106" s="105" t="s">
        <v>3862</v>
      </c>
      <c r="C106" s="105" t="s">
        <v>3863</v>
      </c>
      <c r="E106" s="105" t="s">
        <v>1101</v>
      </c>
      <c r="F106" s="105"/>
      <c r="G106" s="105" t="s">
        <v>2381</v>
      </c>
    </row>
    <row r="107" spans="1:7" s="49" customFormat="1" x14ac:dyDescent="0.3">
      <c r="A107" s="48" t="s">
        <v>2303</v>
      </c>
      <c r="B107" s="48" t="s">
        <v>786</v>
      </c>
      <c r="C107" s="48" t="s">
        <v>2359</v>
      </c>
      <c r="E107" s="48" t="s">
        <v>1101</v>
      </c>
      <c r="F107" s="48"/>
      <c r="G107" s="48" t="s">
        <v>3864</v>
      </c>
    </row>
    <row r="108" spans="1:7" s="49" customFormat="1" x14ac:dyDescent="0.3">
      <c r="A108" s="48" t="s">
        <v>2303</v>
      </c>
      <c r="B108" s="48" t="s">
        <v>787</v>
      </c>
      <c r="C108" s="48" t="s">
        <v>2361</v>
      </c>
      <c r="E108" s="48" t="s">
        <v>1101</v>
      </c>
      <c r="F108" s="48"/>
      <c r="G108" s="48" t="s">
        <v>3865</v>
      </c>
    </row>
    <row r="109" spans="1:7" s="49" customFormat="1" x14ac:dyDescent="0.3">
      <c r="A109" s="48" t="s">
        <v>2303</v>
      </c>
      <c r="B109" s="48" t="s">
        <v>788</v>
      </c>
      <c r="C109" s="48" t="s">
        <v>2363</v>
      </c>
      <c r="E109" s="48" t="s">
        <v>1101</v>
      </c>
      <c r="F109" s="48"/>
      <c r="G109" s="48" t="s">
        <v>3866</v>
      </c>
    </row>
    <row r="110" spans="1:7" s="49" customFormat="1" x14ac:dyDescent="0.3">
      <c r="A110" s="48" t="s">
        <v>2303</v>
      </c>
      <c r="B110" s="48" t="s">
        <v>789</v>
      </c>
      <c r="C110" s="48" t="s">
        <v>2365</v>
      </c>
      <c r="E110" s="48" t="s">
        <v>1101</v>
      </c>
      <c r="F110" s="48"/>
      <c r="G110" s="48" t="s">
        <v>3867</v>
      </c>
    </row>
    <row r="111" spans="1:7" s="106" customFormat="1" x14ac:dyDescent="0.3">
      <c r="A111" s="105" t="s">
        <v>2303</v>
      </c>
      <c r="B111" s="105" t="s">
        <v>3868</v>
      </c>
      <c r="C111" s="105" t="s">
        <v>3869</v>
      </c>
      <c r="E111" s="105" t="s">
        <v>1101</v>
      </c>
      <c r="F111" s="105"/>
      <c r="G111" s="105" t="s">
        <v>2381</v>
      </c>
    </row>
    <row r="112" spans="1:7" s="49" customFormat="1" x14ac:dyDescent="0.3">
      <c r="A112" s="48" t="s">
        <v>2303</v>
      </c>
      <c r="B112" s="48" t="s">
        <v>790</v>
      </c>
      <c r="C112" s="48" t="s">
        <v>2367</v>
      </c>
      <c r="E112" s="48" t="s">
        <v>1101</v>
      </c>
      <c r="F112" s="48"/>
      <c r="G112" s="48" t="s">
        <v>3870</v>
      </c>
    </row>
    <row r="113" spans="1:7" s="49" customFormat="1" x14ac:dyDescent="0.3">
      <c r="A113" s="48" t="s">
        <v>2303</v>
      </c>
      <c r="B113" s="48" t="s">
        <v>791</v>
      </c>
      <c r="C113" s="48" t="s">
        <v>2369</v>
      </c>
      <c r="E113" s="48" t="s">
        <v>1101</v>
      </c>
      <c r="F113" s="48"/>
      <c r="G113" s="48" t="s">
        <v>3870</v>
      </c>
    </row>
    <row r="114" spans="1:7" s="49" customFormat="1" x14ac:dyDescent="0.3">
      <c r="A114" s="48" t="s">
        <v>2303</v>
      </c>
      <c r="B114" s="48" t="s">
        <v>792</v>
      </c>
      <c r="C114" s="48" t="s">
        <v>2370</v>
      </c>
      <c r="E114" s="48" t="s">
        <v>1101</v>
      </c>
      <c r="F114" s="48"/>
      <c r="G114" s="108" t="s">
        <v>3870</v>
      </c>
    </row>
    <row r="115" spans="1:7" s="49" customFormat="1" x14ac:dyDescent="0.3">
      <c r="A115" s="48" t="s">
        <v>2303</v>
      </c>
      <c r="B115" s="48" t="s">
        <v>149</v>
      </c>
      <c r="C115" s="48" t="s">
        <v>2371</v>
      </c>
      <c r="E115" s="48" t="s">
        <v>1101</v>
      </c>
      <c r="F115" s="48"/>
      <c r="G115" s="48" t="s">
        <v>3871</v>
      </c>
    </row>
    <row r="116" spans="1:7" s="49" customFormat="1" x14ac:dyDescent="0.3">
      <c r="A116" s="48" t="s">
        <v>2303</v>
      </c>
      <c r="B116" s="48" t="s">
        <v>147</v>
      </c>
      <c r="C116" s="48" t="s">
        <v>2373</v>
      </c>
      <c r="E116" s="48" t="s">
        <v>1101</v>
      </c>
      <c r="F116" s="48"/>
      <c r="G116" s="48" t="s">
        <v>3872</v>
      </c>
    </row>
    <row r="117" spans="1:7" s="49" customFormat="1" x14ac:dyDescent="0.3">
      <c r="A117" s="48" t="s">
        <v>2303</v>
      </c>
      <c r="B117" s="48" t="s">
        <v>146</v>
      </c>
      <c r="C117" s="48" t="s">
        <v>2375</v>
      </c>
      <c r="E117" s="48" t="s">
        <v>1101</v>
      </c>
      <c r="F117" s="48"/>
      <c r="G117" s="48" t="s">
        <v>3873</v>
      </c>
    </row>
    <row r="118" spans="1:7" s="49" customFormat="1" x14ac:dyDescent="0.3">
      <c r="A118" s="48" t="s">
        <v>2303</v>
      </c>
      <c r="B118" s="48" t="s">
        <v>275</v>
      </c>
      <c r="C118" s="48" t="s">
        <v>2377</v>
      </c>
      <c r="E118" s="48" t="s">
        <v>1101</v>
      </c>
      <c r="F118" s="48"/>
      <c r="G118" s="48" t="s">
        <v>3874</v>
      </c>
    </row>
    <row r="119" spans="1:7" s="106" customFormat="1" x14ac:dyDescent="0.3">
      <c r="A119" s="105" t="s">
        <v>2303</v>
      </c>
      <c r="B119" s="105" t="s">
        <v>3875</v>
      </c>
      <c r="C119" s="105" t="s">
        <v>3876</v>
      </c>
      <c r="E119" s="105" t="s">
        <v>1101</v>
      </c>
      <c r="F119" s="105"/>
      <c r="G119" s="105" t="s">
        <v>2381</v>
      </c>
    </row>
    <row r="120" spans="1:7" s="106" customFormat="1" x14ac:dyDescent="0.3">
      <c r="A120" s="105" t="s">
        <v>2303</v>
      </c>
      <c r="B120" s="105" t="s">
        <v>2379</v>
      </c>
      <c r="C120" s="105" t="s">
        <v>2380</v>
      </c>
      <c r="E120" s="105" t="s">
        <v>1101</v>
      </c>
      <c r="F120" s="105"/>
      <c r="G120" s="105" t="s">
        <v>2381</v>
      </c>
    </row>
    <row r="121" spans="1:7" s="49" customFormat="1" x14ac:dyDescent="0.3">
      <c r="A121" s="48" t="s">
        <v>2303</v>
      </c>
      <c r="B121" s="48" t="s">
        <v>793</v>
      </c>
      <c r="C121" s="48" t="s">
        <v>2382</v>
      </c>
      <c r="E121" s="48" t="s">
        <v>1101</v>
      </c>
      <c r="F121" s="48"/>
      <c r="G121" s="48" t="s">
        <v>3877</v>
      </c>
    </row>
    <row r="122" spans="1:7" s="49" customFormat="1" x14ac:dyDescent="0.3">
      <c r="A122" s="48" t="s">
        <v>2303</v>
      </c>
      <c r="B122" s="48" t="s">
        <v>794</v>
      </c>
      <c r="C122" s="48" t="s">
        <v>2384</v>
      </c>
      <c r="E122" s="48" t="s">
        <v>1101</v>
      </c>
      <c r="F122" s="48"/>
      <c r="G122" s="108" t="s">
        <v>3878</v>
      </c>
    </row>
    <row r="123" spans="1:7" s="49" customFormat="1" x14ac:dyDescent="0.3">
      <c r="A123" s="48" t="s">
        <v>2303</v>
      </c>
      <c r="B123" s="48" t="s">
        <v>795</v>
      </c>
      <c r="C123" s="48" t="s">
        <v>2386</v>
      </c>
      <c r="E123" s="48" t="s">
        <v>1101</v>
      </c>
      <c r="F123" s="48"/>
      <c r="G123" s="48" t="s">
        <v>3879</v>
      </c>
    </row>
    <row r="124" spans="1:7" s="106" customFormat="1" x14ac:dyDescent="0.3">
      <c r="A124" s="105" t="s">
        <v>2303</v>
      </c>
      <c r="B124" s="105" t="s">
        <v>3880</v>
      </c>
      <c r="C124" s="105" t="s">
        <v>3881</v>
      </c>
      <c r="E124" s="105" t="s">
        <v>1101</v>
      </c>
      <c r="F124" s="105"/>
      <c r="G124" s="105" t="s">
        <v>2381</v>
      </c>
    </row>
    <row r="125" spans="1:7" s="49" customFormat="1" x14ac:dyDescent="0.3">
      <c r="A125" s="48" t="s">
        <v>2303</v>
      </c>
      <c r="B125" s="48" t="s">
        <v>796</v>
      </c>
      <c r="C125" s="48" t="s">
        <v>2388</v>
      </c>
      <c r="E125" s="48" t="s">
        <v>1101</v>
      </c>
      <c r="F125" s="48"/>
      <c r="G125" s="48" t="s">
        <v>3882</v>
      </c>
    </row>
    <row r="126" spans="1:7" s="106" customFormat="1" x14ac:dyDescent="0.3">
      <c r="A126" s="105" t="s">
        <v>2303</v>
      </c>
      <c r="B126" s="105" t="s">
        <v>2390</v>
      </c>
      <c r="C126" s="105" t="s">
        <v>2391</v>
      </c>
      <c r="E126" s="105" t="s">
        <v>1101</v>
      </c>
      <c r="F126" s="105"/>
      <c r="G126" s="105" t="s">
        <v>2381</v>
      </c>
    </row>
    <row r="127" spans="1:7" s="106" customFormat="1" x14ac:dyDescent="0.3">
      <c r="A127" s="105" t="s">
        <v>2303</v>
      </c>
      <c r="B127" s="105" t="s">
        <v>2392</v>
      </c>
      <c r="C127" s="105" t="s">
        <v>2393</v>
      </c>
      <c r="E127" s="105" t="s">
        <v>1101</v>
      </c>
      <c r="F127" s="105"/>
      <c r="G127" s="105" t="s">
        <v>2381</v>
      </c>
    </row>
    <row r="128" spans="1:7" s="106" customFormat="1" x14ac:dyDescent="0.3">
      <c r="A128" s="105" t="s">
        <v>2303</v>
      </c>
      <c r="B128" s="105" t="s">
        <v>2394</v>
      </c>
      <c r="C128" s="105" t="s">
        <v>2395</v>
      </c>
      <c r="E128" s="105" t="s">
        <v>1101</v>
      </c>
      <c r="F128" s="105"/>
      <c r="G128" s="105" t="s">
        <v>2381</v>
      </c>
    </row>
    <row r="129" spans="1:7" s="106" customFormat="1" x14ac:dyDescent="0.3">
      <c r="A129" s="105" t="s">
        <v>2303</v>
      </c>
      <c r="B129" s="105" t="s">
        <v>3883</v>
      </c>
      <c r="C129" s="105" t="s">
        <v>3884</v>
      </c>
      <c r="E129" s="105" t="s">
        <v>1101</v>
      </c>
      <c r="F129" s="105"/>
      <c r="G129" s="105" t="s">
        <v>2381</v>
      </c>
    </row>
    <row r="130" spans="1:7" s="49" customFormat="1" x14ac:dyDescent="0.3">
      <c r="A130" s="48" t="s">
        <v>2303</v>
      </c>
      <c r="B130" s="48" t="s">
        <v>797</v>
      </c>
      <c r="C130" s="48" t="s">
        <v>2396</v>
      </c>
      <c r="E130" s="48" t="s">
        <v>1101</v>
      </c>
      <c r="F130" s="48"/>
      <c r="G130" s="48" t="s">
        <v>3885</v>
      </c>
    </row>
    <row r="131" spans="1:7" s="49" customFormat="1" x14ac:dyDescent="0.3">
      <c r="A131" s="48" t="s">
        <v>2303</v>
      </c>
      <c r="B131" s="48" t="s">
        <v>798</v>
      </c>
      <c r="C131" s="48" t="s">
        <v>2398</v>
      </c>
      <c r="E131" s="48" t="s">
        <v>1101</v>
      </c>
      <c r="F131" s="48"/>
      <c r="G131" s="48" t="s">
        <v>3885</v>
      </c>
    </row>
    <row r="132" spans="1:7" s="49" customFormat="1" x14ac:dyDescent="0.3">
      <c r="A132" s="48" t="s">
        <v>2303</v>
      </c>
      <c r="B132" s="48" t="s">
        <v>799</v>
      </c>
      <c r="C132" s="48" t="s">
        <v>2400</v>
      </c>
      <c r="E132" s="48" t="s">
        <v>1101</v>
      </c>
      <c r="F132" s="48"/>
      <c r="G132" s="48" t="s">
        <v>3872</v>
      </c>
    </row>
    <row r="133" spans="1:7" s="106" customFormat="1" x14ac:dyDescent="0.3">
      <c r="A133" s="105" t="s">
        <v>2303</v>
      </c>
      <c r="B133" s="105" t="s">
        <v>2402</v>
      </c>
      <c r="C133" s="105" t="s">
        <v>2403</v>
      </c>
      <c r="E133" s="105" t="s">
        <v>1101</v>
      </c>
      <c r="F133" s="105"/>
      <c r="G133" s="105" t="s">
        <v>2381</v>
      </c>
    </row>
    <row r="134" spans="1:7" s="49" customFormat="1" x14ac:dyDescent="0.3">
      <c r="A134" s="48" t="s">
        <v>2303</v>
      </c>
      <c r="B134" s="48" t="s">
        <v>800</v>
      </c>
      <c r="C134" s="48" t="s">
        <v>2404</v>
      </c>
      <c r="E134" s="48" t="s">
        <v>1101</v>
      </c>
      <c r="F134" s="48"/>
      <c r="G134" s="48" t="s">
        <v>3886</v>
      </c>
    </row>
    <row r="135" spans="1:7" s="106" customFormat="1" x14ac:dyDescent="0.3">
      <c r="A135" s="105" t="s">
        <v>2303</v>
      </c>
      <c r="B135" s="105" t="s">
        <v>2406</v>
      </c>
      <c r="C135" s="105" t="s">
        <v>2407</v>
      </c>
      <c r="E135" s="105" t="s">
        <v>1101</v>
      </c>
      <c r="F135" s="105"/>
      <c r="G135" s="105" t="s">
        <v>2381</v>
      </c>
    </row>
    <row r="136" spans="1:7" s="49" customFormat="1" x14ac:dyDescent="0.3">
      <c r="A136" s="48" t="s">
        <v>2303</v>
      </c>
      <c r="B136" s="48" t="s">
        <v>148</v>
      </c>
      <c r="C136" s="48" t="s">
        <v>2408</v>
      </c>
      <c r="E136" s="48" t="s">
        <v>1101</v>
      </c>
      <c r="F136" s="48"/>
      <c r="G136" s="48" t="s">
        <v>3872</v>
      </c>
    </row>
    <row r="137" spans="1:7" s="49" customFormat="1" x14ac:dyDescent="0.3">
      <c r="A137" s="48" t="s">
        <v>2303</v>
      </c>
      <c r="B137" s="48" t="s">
        <v>150</v>
      </c>
      <c r="C137" s="48" t="s">
        <v>2410</v>
      </c>
      <c r="E137" s="48" t="s">
        <v>1101</v>
      </c>
      <c r="F137" s="48"/>
      <c r="G137" s="48" t="s">
        <v>3887</v>
      </c>
    </row>
    <row r="138" spans="1:7" s="49" customFormat="1" x14ac:dyDescent="0.3">
      <c r="A138" s="48" t="s">
        <v>2303</v>
      </c>
      <c r="B138" s="48" t="s">
        <v>801</v>
      </c>
      <c r="C138" s="48" t="s">
        <v>2412</v>
      </c>
      <c r="E138" s="48" t="s">
        <v>1101</v>
      </c>
      <c r="F138" s="48"/>
      <c r="G138" s="48" t="s">
        <v>3888</v>
      </c>
    </row>
    <row r="139" spans="1:7" s="106" customFormat="1" x14ac:dyDescent="0.3">
      <c r="A139" s="105" t="s">
        <v>2303</v>
      </c>
      <c r="B139" s="105" t="s">
        <v>3889</v>
      </c>
      <c r="C139" s="105" t="s">
        <v>3890</v>
      </c>
      <c r="E139" s="105" t="s">
        <v>1101</v>
      </c>
      <c r="F139" s="105"/>
      <c r="G139" s="107" t="s">
        <v>2381</v>
      </c>
    </row>
    <row r="140" spans="1:7" s="49" customFormat="1" x14ac:dyDescent="0.3">
      <c r="A140" s="48" t="s">
        <v>2303</v>
      </c>
      <c r="B140" s="48" t="s">
        <v>151</v>
      </c>
      <c r="C140" s="48" t="s">
        <v>2414</v>
      </c>
      <c r="E140" s="48" t="s">
        <v>1101</v>
      </c>
      <c r="F140" s="48"/>
      <c r="G140" s="48" t="s">
        <v>3891</v>
      </c>
    </row>
    <row r="141" spans="1:7" s="49" customFormat="1" x14ac:dyDescent="0.3">
      <c r="A141" s="48" t="s">
        <v>2303</v>
      </c>
      <c r="B141" s="48" t="s">
        <v>152</v>
      </c>
      <c r="C141" s="48" t="s">
        <v>2416</v>
      </c>
      <c r="E141" s="48" t="s">
        <v>1101</v>
      </c>
      <c r="F141" s="48"/>
      <c r="G141" s="48" t="s">
        <v>3892</v>
      </c>
    </row>
    <row r="142" spans="1:7" s="49" customFormat="1" x14ac:dyDescent="0.3">
      <c r="A142" s="48" t="s">
        <v>2303</v>
      </c>
      <c r="B142" s="48" t="s">
        <v>153</v>
      </c>
      <c r="C142" s="48" t="s">
        <v>2418</v>
      </c>
      <c r="E142" s="48" t="s">
        <v>1101</v>
      </c>
      <c r="F142" s="48"/>
      <c r="G142" s="48" t="s">
        <v>3893</v>
      </c>
    </row>
    <row r="143" spans="1:7" s="49" customFormat="1" x14ac:dyDescent="0.3">
      <c r="A143" s="48" t="s">
        <v>2303</v>
      </c>
      <c r="B143" s="48" t="s">
        <v>905</v>
      </c>
      <c r="C143" s="48" t="s">
        <v>2420</v>
      </c>
      <c r="E143" s="48" t="s">
        <v>1101</v>
      </c>
      <c r="F143" s="48"/>
      <c r="G143" s="48" t="s">
        <v>3894</v>
      </c>
    </row>
    <row r="144" spans="1:7" s="106" customFormat="1" x14ac:dyDescent="0.3">
      <c r="A144" s="105" t="s">
        <v>2303</v>
      </c>
      <c r="B144" s="105" t="s">
        <v>3895</v>
      </c>
      <c r="C144" s="105" t="s">
        <v>3896</v>
      </c>
      <c r="E144" s="105" t="s">
        <v>1101</v>
      </c>
      <c r="F144" s="105"/>
      <c r="G144" s="107" t="s">
        <v>2381</v>
      </c>
    </row>
    <row r="145" spans="1:7" s="49" customFormat="1" x14ac:dyDescent="0.3">
      <c r="A145" s="48" t="s">
        <v>2303</v>
      </c>
      <c r="B145" s="48" t="s">
        <v>802</v>
      </c>
      <c r="C145" s="48" t="s">
        <v>2422</v>
      </c>
      <c r="E145" s="48" t="s">
        <v>1101</v>
      </c>
      <c r="F145" s="48"/>
      <c r="G145" s="48" t="s">
        <v>3897</v>
      </c>
    </row>
    <row r="146" spans="1:7" s="49" customFormat="1" x14ac:dyDescent="0.3">
      <c r="A146" s="48" t="s">
        <v>2303</v>
      </c>
      <c r="B146" s="48" t="s">
        <v>154</v>
      </c>
      <c r="C146" s="48" t="s">
        <v>2424</v>
      </c>
      <c r="E146" s="48" t="s">
        <v>1101</v>
      </c>
      <c r="F146" s="48"/>
      <c r="G146" s="48" t="s">
        <v>3898</v>
      </c>
    </row>
    <row r="147" spans="1:7" s="49" customFormat="1" x14ac:dyDescent="0.3">
      <c r="A147" s="48" t="s">
        <v>2303</v>
      </c>
      <c r="B147" s="48" t="s">
        <v>155</v>
      </c>
      <c r="C147" s="48" t="s">
        <v>2426</v>
      </c>
      <c r="E147" s="48" t="s">
        <v>1101</v>
      </c>
      <c r="F147" s="48"/>
      <c r="G147" s="48" t="s">
        <v>3899</v>
      </c>
    </row>
    <row r="148" spans="1:7" s="49" customFormat="1" x14ac:dyDescent="0.3">
      <c r="A148" s="48" t="s">
        <v>2303</v>
      </c>
      <c r="B148" s="48" t="s">
        <v>803</v>
      </c>
      <c r="C148" s="48" t="s">
        <v>2428</v>
      </c>
      <c r="E148" s="48" t="s">
        <v>1101</v>
      </c>
      <c r="F148" s="48"/>
      <c r="G148" s="48" t="s">
        <v>3900</v>
      </c>
    </row>
    <row r="149" spans="1:7" s="49" customFormat="1" x14ac:dyDescent="0.3">
      <c r="A149" s="48" t="s">
        <v>2303</v>
      </c>
      <c r="B149" s="48" t="s">
        <v>804</v>
      </c>
      <c r="C149" s="48" t="s">
        <v>2430</v>
      </c>
      <c r="E149" s="48" t="s">
        <v>1101</v>
      </c>
      <c r="F149" s="48"/>
      <c r="G149" s="48" t="s">
        <v>3901</v>
      </c>
    </row>
    <row r="150" spans="1:7" s="49" customFormat="1" x14ac:dyDescent="0.3">
      <c r="A150" s="48" t="s">
        <v>2303</v>
      </c>
      <c r="B150" s="48" t="s">
        <v>805</v>
      </c>
      <c r="C150" s="48" t="s">
        <v>2432</v>
      </c>
      <c r="E150" s="48" t="s">
        <v>1101</v>
      </c>
      <c r="F150" s="48"/>
      <c r="G150" s="48" t="s">
        <v>3901</v>
      </c>
    </row>
    <row r="151" spans="1:7" s="106" customFormat="1" x14ac:dyDescent="0.3">
      <c r="A151" s="105" t="s">
        <v>2303</v>
      </c>
      <c r="B151" s="105" t="s">
        <v>3902</v>
      </c>
      <c r="C151" s="105" t="s">
        <v>3903</v>
      </c>
      <c r="E151" s="105" t="s">
        <v>1101</v>
      </c>
      <c r="F151" s="105"/>
      <c r="G151" s="107" t="s">
        <v>2381</v>
      </c>
    </row>
    <row r="152" spans="1:7" s="49" customFormat="1" x14ac:dyDescent="0.3">
      <c r="A152" s="48" t="s">
        <v>2303</v>
      </c>
      <c r="B152" s="48" t="s">
        <v>806</v>
      </c>
      <c r="C152" s="48" t="s">
        <v>2434</v>
      </c>
      <c r="E152" s="48" t="s">
        <v>1101</v>
      </c>
      <c r="F152" s="48"/>
      <c r="G152" s="48" t="s">
        <v>3904</v>
      </c>
    </row>
    <row r="153" spans="1:7" s="49" customFormat="1" x14ac:dyDescent="0.3">
      <c r="A153" s="48" t="s">
        <v>2303</v>
      </c>
      <c r="B153" s="48" t="s">
        <v>807</v>
      </c>
      <c r="C153" s="48" t="s">
        <v>2436</v>
      </c>
      <c r="E153" s="48" t="s">
        <v>1101</v>
      </c>
      <c r="F153" s="48"/>
      <c r="G153" s="48" t="s">
        <v>3905</v>
      </c>
    </row>
    <row r="154" spans="1:7" s="49" customFormat="1" x14ac:dyDescent="0.3">
      <c r="A154" s="48" t="s">
        <v>2303</v>
      </c>
      <c r="B154" s="48" t="s">
        <v>808</v>
      </c>
      <c r="C154" s="48" t="s">
        <v>2438</v>
      </c>
      <c r="E154" s="48" t="s">
        <v>1101</v>
      </c>
      <c r="F154" s="48"/>
      <c r="G154" s="48" t="s">
        <v>3905</v>
      </c>
    </row>
    <row r="155" spans="1:7" s="49" customFormat="1" x14ac:dyDescent="0.3">
      <c r="A155" s="48" t="s">
        <v>2303</v>
      </c>
      <c r="B155" s="48" t="s">
        <v>809</v>
      </c>
      <c r="C155" s="48" t="s">
        <v>2440</v>
      </c>
      <c r="E155" s="48" t="s">
        <v>1101</v>
      </c>
      <c r="F155" s="48"/>
      <c r="G155" s="48" t="s">
        <v>3905</v>
      </c>
    </row>
    <row r="156" spans="1:7" s="49" customFormat="1" x14ac:dyDescent="0.3">
      <c r="A156" s="48" t="s">
        <v>2303</v>
      </c>
      <c r="B156" s="48" t="s">
        <v>810</v>
      </c>
      <c r="C156" s="48" t="s">
        <v>2441</v>
      </c>
      <c r="E156" s="48" t="s">
        <v>1101</v>
      </c>
      <c r="F156" s="48"/>
      <c r="G156" s="48" t="s">
        <v>3906</v>
      </c>
    </row>
    <row r="157" spans="1:7" s="49" customFormat="1" x14ac:dyDescent="0.3">
      <c r="A157" s="48" t="s">
        <v>2303</v>
      </c>
      <c r="B157" s="48" t="s">
        <v>811</v>
      </c>
      <c r="C157" s="48" t="s">
        <v>2443</v>
      </c>
      <c r="E157" s="48" t="s">
        <v>1101</v>
      </c>
      <c r="F157" s="48"/>
      <c r="G157" s="48" t="s">
        <v>3907</v>
      </c>
    </row>
    <row r="158" spans="1:7" s="49" customFormat="1" x14ac:dyDescent="0.3">
      <c r="A158" s="48" t="s">
        <v>2303</v>
      </c>
      <c r="B158" s="48" t="s">
        <v>812</v>
      </c>
      <c r="C158" s="48" t="s">
        <v>2445</v>
      </c>
      <c r="E158" s="48" t="s">
        <v>1101</v>
      </c>
      <c r="F158" s="48"/>
      <c r="G158" s="48" t="s">
        <v>3908</v>
      </c>
    </row>
    <row r="159" spans="1:7" s="49" customFormat="1" x14ac:dyDescent="0.3">
      <c r="A159" s="48" t="s">
        <v>2303</v>
      </c>
      <c r="B159" s="48" t="s">
        <v>156</v>
      </c>
      <c r="C159" s="48" t="s">
        <v>2447</v>
      </c>
      <c r="E159" s="48" t="s">
        <v>1101</v>
      </c>
      <c r="F159" s="48"/>
      <c r="G159" s="48" t="s">
        <v>3908</v>
      </c>
    </row>
    <row r="160" spans="1:7" s="106" customFormat="1" x14ac:dyDescent="0.3">
      <c r="A160" s="105" t="s">
        <v>2303</v>
      </c>
      <c r="B160" s="105" t="s">
        <v>3909</v>
      </c>
      <c r="C160" s="105" t="s">
        <v>3910</v>
      </c>
      <c r="E160" s="105" t="s">
        <v>1101</v>
      </c>
      <c r="F160" s="105"/>
      <c r="G160" s="107" t="s">
        <v>2381</v>
      </c>
    </row>
    <row r="161" spans="1:7" s="49" customFormat="1" x14ac:dyDescent="0.3">
      <c r="A161" s="48" t="s">
        <v>2303</v>
      </c>
      <c r="B161" s="48" t="s">
        <v>813</v>
      </c>
      <c r="C161" s="48" t="s">
        <v>2449</v>
      </c>
      <c r="E161" s="48" t="s">
        <v>1101</v>
      </c>
      <c r="F161" s="48"/>
      <c r="G161" s="48" t="s">
        <v>3911</v>
      </c>
    </row>
    <row r="162" spans="1:7" s="49" customFormat="1" x14ac:dyDescent="0.3">
      <c r="A162" s="48" t="s">
        <v>2303</v>
      </c>
      <c r="B162" s="48" t="s">
        <v>814</v>
      </c>
      <c r="C162" s="48" t="s">
        <v>2451</v>
      </c>
      <c r="E162" s="48" t="s">
        <v>1101</v>
      </c>
      <c r="F162" s="48"/>
      <c r="G162" s="48" t="s">
        <v>3912</v>
      </c>
    </row>
    <row r="163" spans="1:7" s="49" customFormat="1" x14ac:dyDescent="0.3">
      <c r="A163" s="48" t="s">
        <v>2303</v>
      </c>
      <c r="B163" s="48" t="s">
        <v>157</v>
      </c>
      <c r="C163" s="48" t="s">
        <v>2453</v>
      </c>
      <c r="E163" s="48" t="s">
        <v>1101</v>
      </c>
      <c r="F163" s="48"/>
      <c r="G163" s="48" t="s">
        <v>3913</v>
      </c>
    </row>
    <row r="164" spans="1:7" s="49" customFormat="1" x14ac:dyDescent="0.3">
      <c r="A164" s="48" t="s">
        <v>2303</v>
      </c>
      <c r="B164" s="48" t="s">
        <v>158</v>
      </c>
      <c r="C164" s="48" t="s">
        <v>2455</v>
      </c>
      <c r="E164" s="48" t="s">
        <v>1101</v>
      </c>
      <c r="F164" s="48"/>
      <c r="G164" s="48" t="s">
        <v>3914</v>
      </c>
    </row>
    <row r="165" spans="1:7" s="49" customFormat="1" x14ac:dyDescent="0.3">
      <c r="A165" s="48" t="s">
        <v>2303</v>
      </c>
      <c r="B165" s="48" t="s">
        <v>815</v>
      </c>
      <c r="C165" s="48" t="s">
        <v>2457</v>
      </c>
      <c r="E165" s="48" t="s">
        <v>1101</v>
      </c>
      <c r="F165" s="48"/>
      <c r="G165" s="48" t="s">
        <v>3915</v>
      </c>
    </row>
    <row r="166" spans="1:7" s="49" customFormat="1" x14ac:dyDescent="0.3">
      <c r="A166" s="48" t="s">
        <v>2303</v>
      </c>
      <c r="B166" s="48" t="s">
        <v>276</v>
      </c>
      <c r="C166" s="48" t="s">
        <v>2459</v>
      </c>
      <c r="E166" s="48" t="s">
        <v>1101</v>
      </c>
      <c r="F166" s="48"/>
      <c r="G166" s="48" t="s">
        <v>3916</v>
      </c>
    </row>
    <row r="167" spans="1:7" s="106" customFormat="1" x14ac:dyDescent="0.3">
      <c r="A167" s="105" t="s">
        <v>2303</v>
      </c>
      <c r="B167" s="105" t="s">
        <v>2461</v>
      </c>
      <c r="C167" s="105" t="s">
        <v>2462</v>
      </c>
      <c r="E167" s="105" t="s">
        <v>1101</v>
      </c>
      <c r="F167" s="105"/>
      <c r="G167" s="107" t="s">
        <v>2381</v>
      </c>
    </row>
    <row r="168" spans="1:7" s="49" customFormat="1" x14ac:dyDescent="0.3">
      <c r="A168" s="48" t="s">
        <v>2303</v>
      </c>
      <c r="B168" s="48" t="s">
        <v>816</v>
      </c>
      <c r="C168" s="48" t="s">
        <v>2463</v>
      </c>
      <c r="E168" s="48" t="s">
        <v>1101</v>
      </c>
      <c r="F168" s="48"/>
      <c r="G168" s="48" t="s">
        <v>3917</v>
      </c>
    </row>
    <row r="169" spans="1:7" s="49" customFormat="1" x14ac:dyDescent="0.3">
      <c r="A169" s="48" t="s">
        <v>2303</v>
      </c>
      <c r="B169" s="48" t="s">
        <v>817</v>
      </c>
      <c r="C169" s="48" t="s">
        <v>2465</v>
      </c>
      <c r="E169" s="48" t="s">
        <v>1101</v>
      </c>
      <c r="F169" s="48"/>
      <c r="G169" s="48" t="s">
        <v>3917</v>
      </c>
    </row>
    <row r="170" spans="1:7" s="49" customFormat="1" x14ac:dyDescent="0.3">
      <c r="A170" s="48" t="s">
        <v>2303</v>
      </c>
      <c r="B170" s="48" t="s">
        <v>277</v>
      </c>
      <c r="C170" s="48" t="s">
        <v>2467</v>
      </c>
      <c r="E170" s="48" t="s">
        <v>1101</v>
      </c>
      <c r="F170" s="48"/>
      <c r="G170" s="48" t="s">
        <v>3918</v>
      </c>
    </row>
    <row r="171" spans="1:7" s="106" customFormat="1" x14ac:dyDescent="0.3">
      <c r="A171" s="105" t="s">
        <v>2303</v>
      </c>
      <c r="B171" s="105" t="s">
        <v>2469</v>
      </c>
      <c r="C171" s="105" t="s">
        <v>2470</v>
      </c>
      <c r="E171" s="105" t="s">
        <v>1101</v>
      </c>
      <c r="F171" s="105"/>
      <c r="G171" s="107" t="s">
        <v>2381</v>
      </c>
    </row>
    <row r="172" spans="1:7" s="49" customFormat="1" x14ac:dyDescent="0.3">
      <c r="A172" s="48" t="s">
        <v>2303</v>
      </c>
      <c r="B172" s="48" t="s">
        <v>818</v>
      </c>
      <c r="C172" s="48" t="s">
        <v>2471</v>
      </c>
      <c r="E172" s="48" t="s">
        <v>1101</v>
      </c>
      <c r="F172" s="48"/>
      <c r="G172" s="48" t="s">
        <v>3919</v>
      </c>
    </row>
    <row r="173" spans="1:7" s="49" customFormat="1" x14ac:dyDescent="0.3">
      <c r="A173" s="48" t="s">
        <v>2303</v>
      </c>
      <c r="B173" s="48" t="s">
        <v>819</v>
      </c>
      <c r="C173" s="48" t="s">
        <v>2473</v>
      </c>
      <c r="E173" s="48" t="s">
        <v>1101</v>
      </c>
      <c r="F173" s="48"/>
      <c r="G173" s="48" t="s">
        <v>3919</v>
      </c>
    </row>
    <row r="174" spans="1:7" s="49" customFormat="1" x14ac:dyDescent="0.3">
      <c r="A174" s="48" t="s">
        <v>2303</v>
      </c>
      <c r="B174" s="48" t="s">
        <v>820</v>
      </c>
      <c r="C174" s="48" t="s">
        <v>2475</v>
      </c>
      <c r="E174" s="48" t="s">
        <v>1101</v>
      </c>
      <c r="F174" s="48"/>
      <c r="G174" s="48" t="s">
        <v>3920</v>
      </c>
    </row>
    <row r="175" spans="1:7" s="49" customFormat="1" x14ac:dyDescent="0.3">
      <c r="A175" s="48" t="s">
        <v>2303</v>
      </c>
      <c r="B175" s="48" t="s">
        <v>821</v>
      </c>
      <c r="C175" s="48" t="s">
        <v>2477</v>
      </c>
      <c r="E175" s="48" t="s">
        <v>1101</v>
      </c>
      <c r="F175" s="48"/>
      <c r="G175" s="48" t="s">
        <v>3921</v>
      </c>
    </row>
    <row r="176" spans="1:7" s="49" customFormat="1" x14ac:dyDescent="0.3">
      <c r="A176" s="48" t="s">
        <v>2303</v>
      </c>
      <c r="B176" s="48" t="s">
        <v>822</v>
      </c>
      <c r="C176" s="48" t="s">
        <v>2479</v>
      </c>
      <c r="E176" s="48" t="s">
        <v>1101</v>
      </c>
      <c r="F176" s="48"/>
      <c r="G176" s="48" t="s">
        <v>3921</v>
      </c>
    </row>
    <row r="177" spans="1:7" s="49" customFormat="1" x14ac:dyDescent="0.3">
      <c r="A177" s="48" t="s">
        <v>2303</v>
      </c>
      <c r="B177" s="48" t="s">
        <v>823</v>
      </c>
      <c r="C177" s="48" t="s">
        <v>2480</v>
      </c>
      <c r="E177" s="48" t="s">
        <v>1101</v>
      </c>
      <c r="F177" s="48"/>
      <c r="G177" s="48" t="s">
        <v>3922</v>
      </c>
    </row>
    <row r="178" spans="1:7" s="49" customFormat="1" x14ac:dyDescent="0.3">
      <c r="A178" s="48" t="s">
        <v>2303</v>
      </c>
      <c r="B178" s="48" t="s">
        <v>824</v>
      </c>
      <c r="C178" s="48" t="s">
        <v>2482</v>
      </c>
      <c r="E178" s="48" t="s">
        <v>1101</v>
      </c>
      <c r="F178" s="48"/>
      <c r="G178" s="48" t="s">
        <v>3923</v>
      </c>
    </row>
    <row r="179" spans="1:7" s="49" customFormat="1" x14ac:dyDescent="0.3">
      <c r="A179" s="48" t="s">
        <v>2303</v>
      </c>
      <c r="B179" s="48" t="s">
        <v>825</v>
      </c>
      <c r="C179" s="48" t="s">
        <v>2484</v>
      </c>
      <c r="E179" s="48" t="s">
        <v>1101</v>
      </c>
      <c r="F179" s="48"/>
      <c r="G179" s="48" t="s">
        <v>3923</v>
      </c>
    </row>
    <row r="180" spans="1:7" s="49" customFormat="1" x14ac:dyDescent="0.3">
      <c r="A180" s="48" t="s">
        <v>2303</v>
      </c>
      <c r="B180" s="48" t="s">
        <v>826</v>
      </c>
      <c r="C180" s="48" t="s">
        <v>2485</v>
      </c>
      <c r="E180" s="48" t="s">
        <v>1101</v>
      </c>
      <c r="F180" s="48"/>
      <c r="G180" s="48" t="s">
        <v>3921</v>
      </c>
    </row>
    <row r="181" spans="1:7" s="49" customFormat="1" x14ac:dyDescent="0.3">
      <c r="A181" s="48" t="s">
        <v>2303</v>
      </c>
      <c r="B181" s="48" t="s">
        <v>827</v>
      </c>
      <c r="C181" s="48" t="s">
        <v>2487</v>
      </c>
      <c r="E181" s="48" t="s">
        <v>1101</v>
      </c>
      <c r="F181" s="48"/>
      <c r="G181" s="48" t="s">
        <v>3924</v>
      </c>
    </row>
    <row r="182" spans="1:7" s="49" customFormat="1" x14ac:dyDescent="0.3">
      <c r="A182" s="48" t="s">
        <v>2303</v>
      </c>
      <c r="B182" s="48" t="s">
        <v>828</v>
      </c>
      <c r="C182" s="48" t="s">
        <v>2489</v>
      </c>
      <c r="E182" s="48" t="s">
        <v>1101</v>
      </c>
      <c r="F182" s="48"/>
      <c r="G182" s="48" t="s">
        <v>3924</v>
      </c>
    </row>
    <row r="183" spans="1:7" s="106" customFormat="1" x14ac:dyDescent="0.3">
      <c r="A183" s="105" t="s">
        <v>2303</v>
      </c>
      <c r="B183" s="105" t="s">
        <v>3925</v>
      </c>
      <c r="C183" s="105" t="s">
        <v>3926</v>
      </c>
      <c r="E183" s="105" t="s">
        <v>1101</v>
      </c>
      <c r="F183" s="105"/>
      <c r="G183" s="107" t="s">
        <v>2381</v>
      </c>
    </row>
    <row r="184" spans="1:7" s="49" customFormat="1" x14ac:dyDescent="0.3">
      <c r="A184" s="48" t="s">
        <v>2303</v>
      </c>
      <c r="B184" s="48" t="s">
        <v>829</v>
      </c>
      <c r="C184" s="48" t="s">
        <v>2491</v>
      </c>
      <c r="E184" s="48" t="s">
        <v>1101</v>
      </c>
      <c r="F184" s="48"/>
      <c r="G184" s="48" t="s">
        <v>3927</v>
      </c>
    </row>
    <row r="185" spans="1:7" s="49" customFormat="1" x14ac:dyDescent="0.3">
      <c r="A185" s="48" t="s">
        <v>2303</v>
      </c>
      <c r="B185" s="48" t="s">
        <v>830</v>
      </c>
      <c r="C185" s="48" t="s">
        <v>2493</v>
      </c>
      <c r="E185" s="48" t="s">
        <v>1101</v>
      </c>
      <c r="F185" s="48"/>
      <c r="G185" s="48" t="s">
        <v>3927</v>
      </c>
    </row>
    <row r="186" spans="1:7" s="49" customFormat="1" x14ac:dyDescent="0.3">
      <c r="A186" s="48" t="s">
        <v>2303</v>
      </c>
      <c r="B186" s="48" t="s">
        <v>831</v>
      </c>
      <c r="C186" s="48" t="s">
        <v>2494</v>
      </c>
      <c r="E186" s="48" t="s">
        <v>1101</v>
      </c>
      <c r="F186" s="48"/>
      <c r="G186" s="48" t="s">
        <v>3928</v>
      </c>
    </row>
    <row r="187" spans="1:7" s="49" customFormat="1" x14ac:dyDescent="0.3">
      <c r="A187" s="48" t="s">
        <v>2303</v>
      </c>
      <c r="B187" s="48" t="s">
        <v>832</v>
      </c>
      <c r="C187" s="48" t="s">
        <v>2496</v>
      </c>
      <c r="E187" s="48" t="s">
        <v>1101</v>
      </c>
      <c r="F187" s="48"/>
      <c r="G187" s="48" t="s">
        <v>3929</v>
      </c>
    </row>
    <row r="188" spans="1:7" s="49" customFormat="1" x14ac:dyDescent="0.3">
      <c r="A188" s="48" t="s">
        <v>2303</v>
      </c>
      <c r="B188" s="48" t="s">
        <v>833</v>
      </c>
      <c r="C188" s="48" t="s">
        <v>2498</v>
      </c>
      <c r="E188" s="48" t="s">
        <v>1101</v>
      </c>
      <c r="F188" s="48"/>
      <c r="G188" s="48" t="s">
        <v>3930</v>
      </c>
    </row>
    <row r="189" spans="1:7" s="49" customFormat="1" x14ac:dyDescent="0.3">
      <c r="A189" s="48" t="s">
        <v>2303</v>
      </c>
      <c r="B189" s="48" t="s">
        <v>834</v>
      </c>
      <c r="C189" s="48" t="s">
        <v>2500</v>
      </c>
      <c r="E189" s="48" t="s">
        <v>1101</v>
      </c>
      <c r="F189" s="48"/>
      <c r="G189" s="48" t="s">
        <v>3931</v>
      </c>
    </row>
    <row r="190" spans="1:7" s="49" customFormat="1" x14ac:dyDescent="0.3">
      <c r="A190" s="48" t="s">
        <v>2303</v>
      </c>
      <c r="B190" s="48" t="s">
        <v>2502</v>
      </c>
      <c r="C190" s="48" t="s">
        <v>2503</v>
      </c>
      <c r="E190" s="48" t="s">
        <v>1101</v>
      </c>
      <c r="F190" s="48"/>
      <c r="G190" s="48" t="s">
        <v>3930</v>
      </c>
    </row>
    <row r="191" spans="1:7" s="49" customFormat="1" x14ac:dyDescent="0.3">
      <c r="A191" s="48" t="s">
        <v>2303</v>
      </c>
      <c r="B191" s="48" t="s">
        <v>835</v>
      </c>
      <c r="C191" s="48" t="s">
        <v>2505</v>
      </c>
      <c r="E191" s="48" t="s">
        <v>1101</v>
      </c>
      <c r="F191" s="48"/>
      <c r="G191" s="48" t="s">
        <v>3932</v>
      </c>
    </row>
    <row r="192" spans="1:7" s="49" customFormat="1" x14ac:dyDescent="0.3">
      <c r="A192" s="48" t="s">
        <v>2303</v>
      </c>
      <c r="B192" s="48" t="s">
        <v>836</v>
      </c>
      <c r="C192" s="48" t="s">
        <v>2507</v>
      </c>
      <c r="E192" s="48" t="s">
        <v>1101</v>
      </c>
      <c r="F192" s="48"/>
      <c r="G192" s="48" t="s">
        <v>3933</v>
      </c>
    </row>
    <row r="193" spans="1:7" s="49" customFormat="1" x14ac:dyDescent="0.3">
      <c r="A193" s="48" t="s">
        <v>2303</v>
      </c>
      <c r="B193" s="48" t="s">
        <v>837</v>
      </c>
      <c r="C193" s="48" t="s">
        <v>2509</v>
      </c>
      <c r="E193" s="48" t="s">
        <v>1101</v>
      </c>
      <c r="F193" s="48"/>
      <c r="G193" s="48" t="s">
        <v>3934</v>
      </c>
    </row>
    <row r="194" spans="1:7" s="49" customFormat="1" x14ac:dyDescent="0.3">
      <c r="A194" s="48" t="s">
        <v>2303</v>
      </c>
      <c r="B194" s="48" t="s">
        <v>838</v>
      </c>
      <c r="C194" s="48" t="s">
        <v>2511</v>
      </c>
      <c r="E194" s="48" t="s">
        <v>1101</v>
      </c>
      <c r="F194" s="48"/>
      <c r="G194" s="48" t="s">
        <v>3935</v>
      </c>
    </row>
    <row r="195" spans="1:7" s="49" customFormat="1" x14ac:dyDescent="0.3">
      <c r="A195" s="48" t="s">
        <v>2303</v>
      </c>
      <c r="B195" s="48" t="s">
        <v>839</v>
      </c>
      <c r="C195" s="48" t="s">
        <v>2513</v>
      </c>
      <c r="E195" s="48" t="s">
        <v>1101</v>
      </c>
      <c r="F195" s="48"/>
      <c r="G195" s="48" t="s">
        <v>3936</v>
      </c>
    </row>
    <row r="196" spans="1:7" s="49" customFormat="1" x14ac:dyDescent="0.3">
      <c r="A196" s="48" t="s">
        <v>2303</v>
      </c>
      <c r="B196" s="48" t="s">
        <v>840</v>
      </c>
      <c r="C196" s="48" t="s">
        <v>2515</v>
      </c>
      <c r="E196" s="48" t="s">
        <v>1101</v>
      </c>
      <c r="F196" s="48"/>
      <c r="G196" s="48" t="s">
        <v>3937</v>
      </c>
    </row>
    <row r="197" spans="1:7" s="49" customFormat="1" x14ac:dyDescent="0.3">
      <c r="A197" s="48" t="s">
        <v>2303</v>
      </c>
      <c r="B197" s="48" t="s">
        <v>841</v>
      </c>
      <c r="C197" s="48" t="s">
        <v>2517</v>
      </c>
      <c r="E197" s="48" t="s">
        <v>1101</v>
      </c>
      <c r="F197" s="48"/>
      <c r="G197" s="48" t="s">
        <v>3938</v>
      </c>
    </row>
    <row r="198" spans="1:7" s="49" customFormat="1" x14ac:dyDescent="0.3">
      <c r="A198" s="48" t="s">
        <v>2303</v>
      </c>
      <c r="B198" s="48" t="s">
        <v>842</v>
      </c>
      <c r="C198" s="48" t="s">
        <v>2519</v>
      </c>
      <c r="E198" s="48" t="s">
        <v>1101</v>
      </c>
      <c r="F198" s="48"/>
      <c r="G198" s="48" t="s">
        <v>3866</v>
      </c>
    </row>
    <row r="199" spans="1:7" s="49" customFormat="1" x14ac:dyDescent="0.3">
      <c r="A199" s="48" t="s">
        <v>2303</v>
      </c>
      <c r="B199" s="48" t="s">
        <v>843</v>
      </c>
      <c r="C199" s="48" t="s">
        <v>2521</v>
      </c>
      <c r="E199" s="48" t="s">
        <v>1101</v>
      </c>
      <c r="F199" s="48"/>
      <c r="G199" s="48" t="s">
        <v>3939</v>
      </c>
    </row>
    <row r="200" spans="1:7" s="49" customFormat="1" x14ac:dyDescent="0.3">
      <c r="A200" s="48" t="s">
        <v>2303</v>
      </c>
      <c r="B200" s="48" t="s">
        <v>844</v>
      </c>
      <c r="C200" s="48" t="s">
        <v>2523</v>
      </c>
      <c r="E200" s="48" t="s">
        <v>1101</v>
      </c>
      <c r="F200" s="48"/>
      <c r="G200" s="48" t="s">
        <v>3940</v>
      </c>
    </row>
    <row r="201" spans="1:7" s="49" customFormat="1" x14ac:dyDescent="0.3">
      <c r="A201" s="48" t="s">
        <v>2303</v>
      </c>
      <c r="B201" s="48" t="s">
        <v>845</v>
      </c>
      <c r="C201" s="48" t="s">
        <v>2525</v>
      </c>
      <c r="E201" s="48" t="s">
        <v>1101</v>
      </c>
      <c r="F201" s="48"/>
      <c r="G201" s="48" t="s">
        <v>3932</v>
      </c>
    </row>
    <row r="202" spans="1:7" s="105" customFormat="1" x14ac:dyDescent="0.3">
      <c r="A202" s="105" t="s">
        <v>2303</v>
      </c>
      <c r="B202" s="105" t="s">
        <v>846</v>
      </c>
      <c r="C202" s="105" t="s">
        <v>2526</v>
      </c>
      <c r="E202" s="105" t="s">
        <v>1101</v>
      </c>
      <c r="G202" s="105" t="s">
        <v>2381</v>
      </c>
    </row>
    <row r="203" spans="1:7" s="49" customFormat="1" x14ac:dyDescent="0.3">
      <c r="A203" s="48" t="s">
        <v>2303</v>
      </c>
      <c r="B203" s="48" t="s">
        <v>2527</v>
      </c>
      <c r="C203" s="48" t="s">
        <v>2528</v>
      </c>
      <c r="E203" s="48" t="s">
        <v>1101</v>
      </c>
      <c r="F203" s="48"/>
      <c r="G203" s="48" t="s">
        <v>3941</v>
      </c>
    </row>
    <row r="204" spans="1:7" s="49" customFormat="1" x14ac:dyDescent="0.3">
      <c r="A204" s="48" t="s">
        <v>2303</v>
      </c>
      <c r="B204" s="48" t="s">
        <v>2530</v>
      </c>
      <c r="C204" s="48" t="s">
        <v>3942</v>
      </c>
      <c r="E204" s="48" t="s">
        <v>1101</v>
      </c>
      <c r="F204" s="48"/>
      <c r="G204" s="48" t="s">
        <v>3871</v>
      </c>
    </row>
    <row r="205" spans="1:7" s="47" customFormat="1" x14ac:dyDescent="0.3">
      <c r="A205" s="46" t="s">
        <v>1349</v>
      </c>
      <c r="B205" s="46"/>
      <c r="C205" s="46"/>
      <c r="E205" s="46"/>
      <c r="F205" s="46"/>
      <c r="G205" s="46"/>
    </row>
    <row r="206" spans="1:7" s="51" customFormat="1" x14ac:dyDescent="0.3">
      <c r="A206" s="50" t="s">
        <v>1316</v>
      </c>
      <c r="B206" s="50" t="s">
        <v>2533</v>
      </c>
      <c r="C206" s="50" t="s">
        <v>2534</v>
      </c>
      <c r="E206" s="50"/>
      <c r="F206" s="50"/>
      <c r="G206" s="50"/>
    </row>
    <row r="207" spans="1:7" s="20" customFormat="1" x14ac:dyDescent="0.3">
      <c r="A207" s="19" t="s">
        <v>2536</v>
      </c>
      <c r="B207" s="19" t="s">
        <v>159</v>
      </c>
      <c r="C207" s="19" t="s">
        <v>2537</v>
      </c>
      <c r="E207" s="19" t="s">
        <v>1101</v>
      </c>
      <c r="F207" s="19"/>
      <c r="G207" s="19" t="s">
        <v>3870</v>
      </c>
    </row>
    <row r="208" spans="1:7" s="20" customFormat="1" x14ac:dyDescent="0.3">
      <c r="A208" s="19" t="s">
        <v>2536</v>
      </c>
      <c r="B208" s="19" t="s">
        <v>2539</v>
      </c>
      <c r="C208" s="19" t="s">
        <v>3943</v>
      </c>
      <c r="E208" s="19" t="s">
        <v>1101</v>
      </c>
      <c r="F208" s="19"/>
      <c r="G208" s="19" t="s">
        <v>3944</v>
      </c>
    </row>
    <row r="209" spans="1:12" s="20" customFormat="1" x14ac:dyDescent="0.3">
      <c r="A209" s="19" t="s">
        <v>2536</v>
      </c>
      <c r="B209" s="19" t="s">
        <v>2542</v>
      </c>
      <c r="C209" s="19" t="s">
        <v>3945</v>
      </c>
      <c r="E209" s="19" t="s">
        <v>1101</v>
      </c>
      <c r="F209" s="19"/>
      <c r="G209" s="19" t="s">
        <v>3946</v>
      </c>
    </row>
    <row r="210" spans="1:12" s="20" customFormat="1" x14ac:dyDescent="0.3">
      <c r="A210" s="19" t="s">
        <v>2536</v>
      </c>
      <c r="B210" s="19" t="s">
        <v>160</v>
      </c>
      <c r="C210" s="19" t="s">
        <v>2545</v>
      </c>
      <c r="E210" s="19" t="s">
        <v>1101</v>
      </c>
      <c r="F210" s="19"/>
      <c r="G210" s="19" t="s">
        <v>3893</v>
      </c>
    </row>
    <row r="211" spans="1:12" s="20" customFormat="1" x14ac:dyDescent="0.3">
      <c r="A211" s="19" t="s">
        <v>2536</v>
      </c>
      <c r="B211" s="19" t="s">
        <v>161</v>
      </c>
      <c r="C211" s="19" t="s">
        <v>2547</v>
      </c>
      <c r="E211" s="19" t="s">
        <v>1101</v>
      </c>
      <c r="F211" s="19"/>
      <c r="G211" s="19" t="s">
        <v>3947</v>
      </c>
    </row>
    <row r="212" spans="1:12" s="20" customFormat="1" x14ac:dyDescent="0.3">
      <c r="A212" s="19" t="s">
        <v>2536</v>
      </c>
      <c r="B212" s="19" t="s">
        <v>374</v>
      </c>
      <c r="C212" s="19" t="s">
        <v>2549</v>
      </c>
      <c r="E212" s="19" t="s">
        <v>1101</v>
      </c>
      <c r="F212" s="19"/>
      <c r="G212" s="19" t="s">
        <v>3948</v>
      </c>
    </row>
    <row r="213" spans="1:12" s="20" customFormat="1" x14ac:dyDescent="0.3">
      <c r="A213" s="19" t="s">
        <v>2536</v>
      </c>
      <c r="B213" s="19" t="s">
        <v>848</v>
      </c>
      <c r="C213" s="19" t="s">
        <v>2550</v>
      </c>
      <c r="E213" s="19" t="s">
        <v>1101</v>
      </c>
      <c r="F213" s="19"/>
      <c r="G213" s="19" t="s">
        <v>3949</v>
      </c>
    </row>
    <row r="214" spans="1:12" s="20" customFormat="1" x14ac:dyDescent="0.3">
      <c r="A214" s="19" t="s">
        <v>2536</v>
      </c>
      <c r="B214" s="19" t="s">
        <v>377</v>
      </c>
      <c r="C214" s="19" t="s">
        <v>2552</v>
      </c>
      <c r="E214" s="19" t="s">
        <v>1101</v>
      </c>
      <c r="F214" s="19"/>
      <c r="G214" s="19" t="s">
        <v>3918</v>
      </c>
    </row>
    <row r="215" spans="1:12" s="20" customFormat="1" x14ac:dyDescent="0.3">
      <c r="A215" s="19" t="s">
        <v>2536</v>
      </c>
      <c r="B215" s="19" t="s">
        <v>278</v>
      </c>
      <c r="C215" s="19" t="s">
        <v>2554</v>
      </c>
      <c r="E215" s="19" t="s">
        <v>1101</v>
      </c>
      <c r="F215" s="19"/>
      <c r="G215" s="19" t="s">
        <v>3950</v>
      </c>
    </row>
    <row r="216" spans="1:12" s="20" customFormat="1" x14ac:dyDescent="0.3">
      <c r="A216" s="19" t="s">
        <v>2536</v>
      </c>
      <c r="B216" s="19" t="s">
        <v>279</v>
      </c>
      <c r="C216" s="19" t="s">
        <v>2556</v>
      </c>
      <c r="E216" s="19" t="s">
        <v>1101</v>
      </c>
      <c r="F216" s="19"/>
      <c r="G216" s="19" t="s">
        <v>3918</v>
      </c>
    </row>
    <row r="217" spans="1:12" s="20" customFormat="1" x14ac:dyDescent="0.3">
      <c r="A217" s="19" t="s">
        <v>2536</v>
      </c>
      <c r="B217" s="19" t="s">
        <v>849</v>
      </c>
      <c r="C217" s="19" t="s">
        <v>2558</v>
      </c>
      <c r="E217" s="19" t="s">
        <v>1101</v>
      </c>
      <c r="F217" s="19"/>
      <c r="G217" s="19" t="s">
        <v>3947</v>
      </c>
    </row>
    <row r="218" spans="1:12" s="20" customFormat="1" x14ac:dyDescent="0.3">
      <c r="A218" s="19" t="s">
        <v>2536</v>
      </c>
      <c r="B218" s="19" t="s">
        <v>850</v>
      </c>
      <c r="C218" s="19" t="s">
        <v>2560</v>
      </c>
      <c r="E218" s="19" t="s">
        <v>1101</v>
      </c>
      <c r="F218" s="19"/>
      <c r="G218" s="19" t="s">
        <v>3951</v>
      </c>
    </row>
    <row r="219" spans="1:12" s="20" customFormat="1" x14ac:dyDescent="0.3">
      <c r="A219" s="19" t="s">
        <v>2536</v>
      </c>
      <c r="B219" s="19" t="s">
        <v>851</v>
      </c>
      <c r="C219" s="19" t="s">
        <v>2562</v>
      </c>
      <c r="E219" s="19" t="s">
        <v>1101</v>
      </c>
      <c r="F219" s="19"/>
      <c r="G219" s="19" t="s">
        <v>3867</v>
      </c>
    </row>
    <row r="220" spans="1:12" s="20" customFormat="1" x14ac:dyDescent="0.3">
      <c r="A220" s="19" t="s">
        <v>2536</v>
      </c>
      <c r="B220" s="19" t="s">
        <v>2564</v>
      </c>
      <c r="C220" s="19" t="s">
        <v>2565</v>
      </c>
      <c r="E220" s="19" t="s">
        <v>1101</v>
      </c>
      <c r="F220" s="19"/>
      <c r="G220" s="66" t="s">
        <v>3952</v>
      </c>
    </row>
    <row r="221" spans="1:12" s="20" customFormat="1" x14ac:dyDescent="0.3">
      <c r="A221" s="19" t="s">
        <v>2536</v>
      </c>
      <c r="B221" s="19" t="s">
        <v>2567</v>
      </c>
      <c r="C221" s="19" t="s">
        <v>2568</v>
      </c>
      <c r="E221" s="19" t="s">
        <v>1101</v>
      </c>
      <c r="F221" s="19"/>
      <c r="G221" s="19" t="s">
        <v>3953</v>
      </c>
    </row>
    <row r="222" spans="1:12" s="20" customFormat="1" x14ac:dyDescent="0.3">
      <c r="A222" s="19" t="s">
        <v>2536</v>
      </c>
      <c r="B222" s="19" t="s">
        <v>2570</v>
      </c>
      <c r="C222" s="19" t="s">
        <v>2571</v>
      </c>
      <c r="E222" s="19" t="s">
        <v>1101</v>
      </c>
      <c r="F222" s="19"/>
      <c r="G222" s="19" t="s">
        <v>3954</v>
      </c>
    </row>
    <row r="223" spans="1:12" s="51" customFormat="1" x14ac:dyDescent="0.3">
      <c r="A223" s="50" t="s">
        <v>1349</v>
      </c>
      <c r="B223" s="50"/>
      <c r="C223" s="50"/>
      <c r="E223" s="50"/>
      <c r="F223" s="50"/>
      <c r="G223" s="50"/>
    </row>
    <row r="224" spans="1:12" s="53" customFormat="1" x14ac:dyDescent="0.3">
      <c r="A224" s="52" t="s">
        <v>1316</v>
      </c>
      <c r="B224" s="52" t="s">
        <v>2573</v>
      </c>
      <c r="C224" s="56" t="s">
        <v>2574</v>
      </c>
      <c r="E224" s="52"/>
      <c r="F224" s="52"/>
      <c r="G224" s="56"/>
      <c r="H224" s="57"/>
      <c r="L224" s="57"/>
    </row>
    <row r="225" spans="1:7" s="55" customFormat="1" x14ac:dyDescent="0.3">
      <c r="A225" s="54" t="s">
        <v>2576</v>
      </c>
      <c r="B225" s="54" t="s">
        <v>162</v>
      </c>
      <c r="C225" s="54" t="s">
        <v>2577</v>
      </c>
      <c r="E225" s="54" t="s">
        <v>1101</v>
      </c>
      <c r="F225" s="54"/>
      <c r="G225" s="55" t="s">
        <v>2578</v>
      </c>
    </row>
    <row r="226" spans="1:7" s="55" customFormat="1" x14ac:dyDescent="0.3">
      <c r="A226" s="54" t="s">
        <v>2576</v>
      </c>
      <c r="B226" s="54" t="s">
        <v>163</v>
      </c>
      <c r="C226" s="54" t="s">
        <v>2584</v>
      </c>
      <c r="E226" s="54" t="s">
        <v>1101</v>
      </c>
      <c r="F226" s="54"/>
      <c r="G226" s="55" t="s">
        <v>2585</v>
      </c>
    </row>
    <row r="227" spans="1:7" s="55" customFormat="1" x14ac:dyDescent="0.3">
      <c r="A227" s="54" t="s">
        <v>2576</v>
      </c>
      <c r="B227" s="54" t="s">
        <v>164</v>
      </c>
      <c r="C227" s="54" t="s">
        <v>2588</v>
      </c>
      <c r="E227" s="54" t="s">
        <v>1101</v>
      </c>
      <c r="F227" s="54"/>
      <c r="G227" s="55" t="s">
        <v>2589</v>
      </c>
    </row>
    <row r="228" spans="1:7" s="55" customFormat="1" x14ac:dyDescent="0.3">
      <c r="A228" s="54" t="s">
        <v>2576</v>
      </c>
      <c r="B228" s="54" t="s">
        <v>165</v>
      </c>
      <c r="C228" s="54" t="s">
        <v>2592</v>
      </c>
      <c r="E228" s="54" t="s">
        <v>1101</v>
      </c>
      <c r="F228" s="54"/>
      <c r="G228" s="55" t="s">
        <v>2593</v>
      </c>
    </row>
    <row r="229" spans="1:7" s="55" customFormat="1" x14ac:dyDescent="0.3">
      <c r="A229" s="54" t="s">
        <v>2576</v>
      </c>
      <c r="B229" s="54" t="s">
        <v>166</v>
      </c>
      <c r="C229" s="54" t="s">
        <v>2596</v>
      </c>
      <c r="E229" s="54" t="s">
        <v>1101</v>
      </c>
      <c r="F229" s="54"/>
      <c r="G229" s="55" t="s">
        <v>2593</v>
      </c>
    </row>
    <row r="230" spans="1:7" s="55" customFormat="1" x14ac:dyDescent="0.3">
      <c r="A230" s="54" t="s">
        <v>2576</v>
      </c>
      <c r="B230" s="54" t="s">
        <v>167</v>
      </c>
      <c r="C230" s="54" t="s">
        <v>2599</v>
      </c>
      <c r="E230" s="54" t="s">
        <v>1101</v>
      </c>
      <c r="F230" s="54"/>
      <c r="G230" s="55" t="s">
        <v>2593</v>
      </c>
    </row>
    <row r="231" spans="1:7" s="55" customFormat="1" x14ac:dyDescent="0.3">
      <c r="A231" s="54" t="s">
        <v>2576</v>
      </c>
      <c r="B231" s="54" t="s">
        <v>168</v>
      </c>
      <c r="C231" s="54" t="s">
        <v>2602</v>
      </c>
      <c r="E231" s="54" t="s">
        <v>1101</v>
      </c>
      <c r="F231" s="54"/>
      <c r="G231" s="55" t="s">
        <v>2603</v>
      </c>
    </row>
    <row r="232" spans="1:7" s="55" customFormat="1" x14ac:dyDescent="0.3">
      <c r="A232" s="54" t="s">
        <v>2576</v>
      </c>
      <c r="B232" s="54" t="s">
        <v>169</v>
      </c>
      <c r="C232" s="54" t="s">
        <v>2606</v>
      </c>
      <c r="E232" s="54" t="s">
        <v>1101</v>
      </c>
      <c r="F232" s="54"/>
      <c r="G232" s="55" t="s">
        <v>2607</v>
      </c>
    </row>
    <row r="233" spans="1:7" s="55" customFormat="1" x14ac:dyDescent="0.3">
      <c r="A233" s="54" t="s">
        <v>2576</v>
      </c>
      <c r="B233" s="54" t="s">
        <v>170</v>
      </c>
      <c r="C233" s="54" t="s">
        <v>2610</v>
      </c>
      <c r="E233" s="54" t="s">
        <v>1101</v>
      </c>
      <c r="F233" s="54"/>
      <c r="G233" s="55" t="s">
        <v>2611</v>
      </c>
    </row>
    <row r="234" spans="1:7" s="55" customFormat="1" x14ac:dyDescent="0.3">
      <c r="A234" s="54" t="s">
        <v>2576</v>
      </c>
      <c r="B234" s="54" t="s">
        <v>171</v>
      </c>
      <c r="C234" s="54" t="s">
        <v>2614</v>
      </c>
      <c r="E234" s="54" t="s">
        <v>1101</v>
      </c>
      <c r="F234" s="54"/>
      <c r="G234" s="55" t="s">
        <v>2611</v>
      </c>
    </row>
    <row r="235" spans="1:7" s="55" customFormat="1" x14ac:dyDescent="0.3">
      <c r="A235" s="54" t="s">
        <v>2576</v>
      </c>
      <c r="B235" s="54" t="s">
        <v>172</v>
      </c>
      <c r="C235" s="54" t="s">
        <v>2617</v>
      </c>
      <c r="E235" s="54" t="s">
        <v>1101</v>
      </c>
      <c r="F235" s="54"/>
      <c r="G235" s="55" t="s">
        <v>2618</v>
      </c>
    </row>
    <row r="236" spans="1:7" s="55" customFormat="1" x14ac:dyDescent="0.3">
      <c r="A236" s="54" t="s">
        <v>2576</v>
      </c>
      <c r="B236" s="54" t="s">
        <v>173</v>
      </c>
      <c r="C236" s="54" t="s">
        <v>2621</v>
      </c>
      <c r="E236" s="54" t="s">
        <v>1101</v>
      </c>
      <c r="F236" s="54"/>
      <c r="G236" s="55" t="s">
        <v>2622</v>
      </c>
    </row>
    <row r="237" spans="1:7" s="55" customFormat="1" x14ac:dyDescent="0.3">
      <c r="A237" s="54" t="s">
        <v>2576</v>
      </c>
      <c r="B237" s="54" t="s">
        <v>174</v>
      </c>
      <c r="C237" s="54" t="s">
        <v>2625</v>
      </c>
      <c r="E237" s="54" t="s">
        <v>1101</v>
      </c>
      <c r="F237" s="54"/>
      <c r="G237" s="55" t="s">
        <v>2622</v>
      </c>
    </row>
    <row r="238" spans="1:7" s="55" customFormat="1" x14ac:dyDescent="0.3">
      <c r="A238" s="54" t="s">
        <v>2576</v>
      </c>
      <c r="B238" s="54" t="s">
        <v>175</v>
      </c>
      <c r="C238" s="54" t="s">
        <v>2628</v>
      </c>
      <c r="E238" s="54" t="s">
        <v>1101</v>
      </c>
      <c r="F238" s="54"/>
      <c r="G238" s="55" t="s">
        <v>2622</v>
      </c>
    </row>
    <row r="239" spans="1:7" s="55" customFormat="1" x14ac:dyDescent="0.3">
      <c r="A239" s="54" t="s">
        <v>2576</v>
      </c>
      <c r="B239" s="54" t="s">
        <v>176</v>
      </c>
      <c r="C239" s="54" t="s">
        <v>2631</v>
      </c>
      <c r="E239" s="54" t="s">
        <v>1101</v>
      </c>
      <c r="F239" s="54"/>
      <c r="G239" s="55" t="s">
        <v>2632</v>
      </c>
    </row>
    <row r="240" spans="1:7" s="55" customFormat="1" x14ac:dyDescent="0.3">
      <c r="A240" s="54" t="s">
        <v>2576</v>
      </c>
      <c r="B240" s="54" t="s">
        <v>407</v>
      </c>
      <c r="C240" s="54" t="s">
        <v>2635</v>
      </c>
      <c r="E240" s="54" t="s">
        <v>1101</v>
      </c>
      <c r="F240" s="54"/>
      <c r="G240" s="55" t="s">
        <v>2636</v>
      </c>
    </row>
    <row r="241" spans="1:7" s="55" customFormat="1" x14ac:dyDescent="0.3">
      <c r="A241" s="54" t="s">
        <v>2576</v>
      </c>
      <c r="B241" s="54" t="s">
        <v>177</v>
      </c>
      <c r="C241" s="54" t="s">
        <v>2639</v>
      </c>
      <c r="E241" s="54" t="s">
        <v>1101</v>
      </c>
      <c r="F241" s="54"/>
      <c r="G241" s="55" t="s">
        <v>2640</v>
      </c>
    </row>
    <row r="242" spans="1:7" s="55" customFormat="1" x14ac:dyDescent="0.3">
      <c r="A242" s="54" t="s">
        <v>2576</v>
      </c>
      <c r="B242" s="54" t="s">
        <v>178</v>
      </c>
      <c r="C242" s="54" t="s">
        <v>3955</v>
      </c>
      <c r="E242" s="54" t="s">
        <v>1101</v>
      </c>
      <c r="F242" s="54"/>
      <c r="G242" s="55" t="s">
        <v>2644</v>
      </c>
    </row>
    <row r="243" spans="1:7" s="55" customFormat="1" x14ac:dyDescent="0.3">
      <c r="A243" s="54" t="s">
        <v>2576</v>
      </c>
      <c r="B243" s="54" t="s">
        <v>179</v>
      </c>
      <c r="C243" s="54" t="s">
        <v>3956</v>
      </c>
      <c r="E243" s="54" t="s">
        <v>1101</v>
      </c>
      <c r="F243" s="54"/>
      <c r="G243" s="55" t="s">
        <v>2648</v>
      </c>
    </row>
    <row r="244" spans="1:7" s="55" customFormat="1" x14ac:dyDescent="0.3">
      <c r="A244" s="54" t="s">
        <v>2576</v>
      </c>
      <c r="B244" s="54" t="s">
        <v>180</v>
      </c>
      <c r="C244" s="54" t="s">
        <v>2651</v>
      </c>
      <c r="E244" s="54" t="s">
        <v>1101</v>
      </c>
      <c r="F244" s="54"/>
      <c r="G244" s="55" t="s">
        <v>2652</v>
      </c>
    </row>
    <row r="245" spans="1:7" s="55" customFormat="1" x14ac:dyDescent="0.3">
      <c r="A245" s="54" t="s">
        <v>2576</v>
      </c>
      <c r="B245" s="54" t="s">
        <v>181</v>
      </c>
      <c r="C245" s="54" t="s">
        <v>2655</v>
      </c>
      <c r="E245" s="54" t="s">
        <v>1101</v>
      </c>
      <c r="F245" s="54"/>
      <c r="G245" s="55" t="s">
        <v>2656</v>
      </c>
    </row>
    <row r="246" spans="1:7" s="55" customFormat="1" x14ac:dyDescent="0.3">
      <c r="A246" s="54" t="s">
        <v>2576</v>
      </c>
      <c r="B246" s="54" t="s">
        <v>182</v>
      </c>
      <c r="C246" s="54" t="s">
        <v>2659</v>
      </c>
      <c r="E246" s="54" t="s">
        <v>1101</v>
      </c>
      <c r="F246" s="54"/>
      <c r="G246" s="55" t="s">
        <v>2660</v>
      </c>
    </row>
    <row r="247" spans="1:7" s="55" customFormat="1" x14ac:dyDescent="0.3">
      <c r="A247" s="54" t="s">
        <v>2576</v>
      </c>
      <c r="B247" s="54" t="s">
        <v>183</v>
      </c>
      <c r="C247" s="54" t="s">
        <v>2663</v>
      </c>
      <c r="E247" s="54" t="s">
        <v>1101</v>
      </c>
      <c r="F247" s="54"/>
      <c r="G247" s="55" t="s">
        <v>2660</v>
      </c>
    </row>
    <row r="248" spans="1:7" s="55" customFormat="1" x14ac:dyDescent="0.3">
      <c r="A248" s="54" t="s">
        <v>2576</v>
      </c>
      <c r="B248" s="54" t="s">
        <v>184</v>
      </c>
      <c r="C248" s="54" t="s">
        <v>2666</v>
      </c>
      <c r="E248" s="54" t="s">
        <v>1101</v>
      </c>
      <c r="F248" s="54"/>
      <c r="G248" s="55" t="s">
        <v>2660</v>
      </c>
    </row>
    <row r="249" spans="1:7" s="55" customFormat="1" x14ac:dyDescent="0.3">
      <c r="A249" s="54" t="s">
        <v>2576</v>
      </c>
      <c r="B249" s="54" t="s">
        <v>185</v>
      </c>
      <c r="C249" s="54" t="s">
        <v>3957</v>
      </c>
      <c r="E249" s="54" t="s">
        <v>1101</v>
      </c>
      <c r="F249" s="54"/>
      <c r="G249" s="55" t="s">
        <v>2670</v>
      </c>
    </row>
    <row r="250" spans="1:7" s="55" customFormat="1" x14ac:dyDescent="0.3">
      <c r="A250" s="54" t="s">
        <v>2576</v>
      </c>
      <c r="B250" s="54" t="s">
        <v>186</v>
      </c>
      <c r="C250" s="54" t="s">
        <v>2673</v>
      </c>
      <c r="E250" s="54" t="s">
        <v>1101</v>
      </c>
      <c r="F250" s="54"/>
      <c r="G250" s="55" t="s">
        <v>2674</v>
      </c>
    </row>
    <row r="251" spans="1:7" s="55" customFormat="1" x14ac:dyDescent="0.3">
      <c r="A251" s="54" t="s">
        <v>2576</v>
      </c>
      <c r="B251" s="54" t="s">
        <v>187</v>
      </c>
      <c r="C251" s="54" t="s">
        <v>2677</v>
      </c>
      <c r="E251" s="54" t="s">
        <v>1101</v>
      </c>
      <c r="F251" s="54"/>
      <c r="G251" s="55" t="s">
        <v>2678</v>
      </c>
    </row>
    <row r="252" spans="1:7" s="55" customFormat="1" x14ac:dyDescent="0.3">
      <c r="A252" s="54" t="s">
        <v>2576</v>
      </c>
      <c r="B252" s="54" t="s">
        <v>3958</v>
      </c>
      <c r="C252" s="54" t="s">
        <v>3959</v>
      </c>
      <c r="E252" s="54" t="s">
        <v>1101</v>
      </c>
      <c r="F252" s="54"/>
      <c r="G252" s="55" t="s">
        <v>3960</v>
      </c>
    </row>
    <row r="253" spans="1:7" s="55" customFormat="1" x14ac:dyDescent="0.3">
      <c r="A253" s="54" t="s">
        <v>2576</v>
      </c>
      <c r="B253" s="54" t="s">
        <v>281</v>
      </c>
      <c r="C253" s="54" t="s">
        <v>2681</v>
      </c>
      <c r="E253" s="54" t="s">
        <v>1101</v>
      </c>
      <c r="F253" s="54"/>
      <c r="G253" s="55" t="s">
        <v>2682</v>
      </c>
    </row>
    <row r="254" spans="1:7" s="55" customFormat="1" x14ac:dyDescent="0.3">
      <c r="A254" s="54" t="s">
        <v>2576</v>
      </c>
      <c r="B254" s="54" t="s">
        <v>282</v>
      </c>
      <c r="C254" s="54" t="s">
        <v>2685</v>
      </c>
      <c r="E254" s="54" t="s">
        <v>1101</v>
      </c>
      <c r="F254" s="54"/>
      <c r="G254" s="55" t="s">
        <v>2686</v>
      </c>
    </row>
    <row r="255" spans="1:7" s="55" customFormat="1" x14ac:dyDescent="0.3">
      <c r="A255" s="54" t="s">
        <v>2576</v>
      </c>
      <c r="B255" s="54" t="s">
        <v>283</v>
      </c>
      <c r="C255" s="54" t="s">
        <v>2689</v>
      </c>
      <c r="E255" s="54" t="s">
        <v>1101</v>
      </c>
      <c r="F255" s="54"/>
      <c r="G255" s="55" t="s">
        <v>2686</v>
      </c>
    </row>
    <row r="256" spans="1:7" s="55" customFormat="1" x14ac:dyDescent="0.3">
      <c r="A256" s="54" t="s">
        <v>2576</v>
      </c>
      <c r="B256" s="54" t="s">
        <v>284</v>
      </c>
      <c r="C256" s="54" t="s">
        <v>2692</v>
      </c>
      <c r="E256" s="54" t="s">
        <v>1101</v>
      </c>
      <c r="F256" s="54"/>
      <c r="G256" s="55" t="s">
        <v>2686</v>
      </c>
    </row>
    <row r="257" spans="1:13" s="55" customFormat="1" x14ac:dyDescent="0.3">
      <c r="A257" s="54" t="s">
        <v>2576</v>
      </c>
      <c r="B257" s="54" t="s">
        <v>285</v>
      </c>
      <c r="C257" s="54" t="s">
        <v>2695</v>
      </c>
      <c r="E257" s="54" t="s">
        <v>1101</v>
      </c>
      <c r="F257" s="54"/>
      <c r="G257" s="55" t="s">
        <v>2696</v>
      </c>
    </row>
    <row r="258" spans="1:13" s="55" customFormat="1" x14ac:dyDescent="0.3">
      <c r="A258" s="54" t="s">
        <v>2576</v>
      </c>
      <c r="B258" s="54" t="s">
        <v>286</v>
      </c>
      <c r="C258" s="54" t="s">
        <v>2699</v>
      </c>
      <c r="E258" s="54" t="s">
        <v>1101</v>
      </c>
      <c r="F258" s="54"/>
      <c r="G258" s="55" t="s">
        <v>2700</v>
      </c>
    </row>
    <row r="259" spans="1:13" s="57" customFormat="1" x14ac:dyDescent="0.3">
      <c r="A259" s="56" t="s">
        <v>1349</v>
      </c>
      <c r="B259" s="56"/>
      <c r="C259" s="56"/>
      <c r="E259" s="56"/>
      <c r="F259" s="56"/>
    </row>
    <row r="260" spans="1:13" s="38" customFormat="1" x14ac:dyDescent="0.3">
      <c r="A260" s="34" t="s">
        <v>1316</v>
      </c>
      <c r="B260" s="37" t="s">
        <v>3961</v>
      </c>
      <c r="C260" s="37" t="s">
        <v>3962</v>
      </c>
      <c r="G260" s="38" t="s">
        <v>3963</v>
      </c>
    </row>
    <row r="261" spans="1:13" x14ac:dyDescent="0.3">
      <c r="A261" s="42" t="s">
        <v>1394</v>
      </c>
      <c r="B261" s="42" t="s">
        <v>3964</v>
      </c>
      <c r="C261" s="42" t="s">
        <v>3965</v>
      </c>
      <c r="E261" s="43" t="s">
        <v>1101</v>
      </c>
      <c r="H261" s="43" t="s">
        <v>3966</v>
      </c>
    </row>
    <row r="262" spans="1:13" s="42" customFormat="1" x14ac:dyDescent="0.3">
      <c r="A262" s="42" t="s">
        <v>3967</v>
      </c>
      <c r="B262" s="42" t="s">
        <v>3968</v>
      </c>
      <c r="C262" s="42" t="s">
        <v>3969</v>
      </c>
      <c r="M262" s="42" t="s">
        <v>3970</v>
      </c>
    </row>
    <row r="263" spans="1:13" s="42" customFormat="1" x14ac:dyDescent="0.3">
      <c r="A263" s="42" t="s">
        <v>1308</v>
      </c>
      <c r="B263" s="42" t="s">
        <v>3971</v>
      </c>
      <c r="C263" s="42" t="s">
        <v>3972</v>
      </c>
      <c r="D263" s="42" t="s">
        <v>3973</v>
      </c>
      <c r="E263" s="42" t="s">
        <v>1101</v>
      </c>
    </row>
    <row r="264" spans="1:13" s="42" customFormat="1" x14ac:dyDescent="0.3">
      <c r="A264" s="42" t="s">
        <v>3974</v>
      </c>
    </row>
    <row r="265" spans="1:13" s="42" customFormat="1" x14ac:dyDescent="0.3">
      <c r="A265" s="42" t="s">
        <v>1390</v>
      </c>
      <c r="B265" s="42" t="s">
        <v>3975</v>
      </c>
      <c r="C265" s="42" t="s">
        <v>3976</v>
      </c>
      <c r="E265" s="42" t="s">
        <v>1101</v>
      </c>
    </row>
    <row r="266" spans="1:13" s="42" customFormat="1" x14ac:dyDescent="0.3">
      <c r="A266" s="42" t="s">
        <v>1308</v>
      </c>
      <c r="B266" s="42" t="s">
        <v>3977</v>
      </c>
      <c r="C266" s="42" t="s">
        <v>3978</v>
      </c>
      <c r="E266" s="42" t="s">
        <v>1101</v>
      </c>
      <c r="G266" s="43" t="s">
        <v>3979</v>
      </c>
    </row>
    <row r="267" spans="1:13" s="42" customFormat="1" x14ac:dyDescent="0.3">
      <c r="A267" s="42" t="s">
        <v>1390</v>
      </c>
      <c r="B267" s="42" t="s">
        <v>3321</v>
      </c>
      <c r="C267" s="42" t="s">
        <v>3980</v>
      </c>
      <c r="E267" s="42" t="s">
        <v>1101</v>
      </c>
      <c r="G267" s="43"/>
    </row>
    <row r="268" spans="1:13" s="34" customFormat="1" x14ac:dyDescent="0.3">
      <c r="A268" s="34" t="s">
        <v>1349</v>
      </c>
      <c r="G268" s="35"/>
    </row>
    <row r="269" spans="1:13" s="136" customFormat="1" x14ac:dyDescent="0.3">
      <c r="A269" s="134" t="s">
        <v>1316</v>
      </c>
      <c r="B269" s="135" t="s">
        <v>2955</v>
      </c>
      <c r="C269" s="134" t="s">
        <v>2956</v>
      </c>
      <c r="G269" s="134"/>
    </row>
    <row r="270" spans="1:13" s="57" customFormat="1" x14ac:dyDescent="0.3">
      <c r="A270" s="54" t="s">
        <v>1301</v>
      </c>
      <c r="B270" s="137" t="s">
        <v>3981</v>
      </c>
      <c r="C270" s="54" t="s">
        <v>3982</v>
      </c>
      <c r="G270" s="56"/>
    </row>
    <row r="271" spans="1:13" s="55" customFormat="1" x14ac:dyDescent="0.3">
      <c r="A271" s="54" t="s">
        <v>2958</v>
      </c>
      <c r="B271" s="137" t="s">
        <v>2959</v>
      </c>
      <c r="C271" s="54" t="s">
        <v>3983</v>
      </c>
      <c r="D271" s="55" t="s">
        <v>2961</v>
      </c>
      <c r="E271" s="55" t="s">
        <v>1101</v>
      </c>
      <c r="G271" s="54"/>
    </row>
    <row r="272" spans="1:13" s="55" customFormat="1" x14ac:dyDescent="0.3">
      <c r="A272" s="54" t="s">
        <v>2958</v>
      </c>
      <c r="B272" s="137" t="s">
        <v>3084</v>
      </c>
      <c r="C272" s="54" t="s">
        <v>3984</v>
      </c>
      <c r="D272" s="161"/>
      <c r="E272" s="55" t="s">
        <v>1101</v>
      </c>
      <c r="G272" s="54"/>
    </row>
    <row r="273" spans="1:10" s="55" customFormat="1" x14ac:dyDescent="0.3">
      <c r="A273" s="54" t="s">
        <v>2958</v>
      </c>
      <c r="B273" s="137" t="s">
        <v>2962</v>
      </c>
      <c r="C273" s="54" t="s">
        <v>3985</v>
      </c>
      <c r="D273" s="138"/>
      <c r="E273" s="55" t="s">
        <v>1101</v>
      </c>
      <c r="G273" s="54"/>
    </row>
    <row r="274" spans="1:10" s="55" customFormat="1" x14ac:dyDescent="0.3">
      <c r="A274" s="54" t="s">
        <v>2958</v>
      </c>
      <c r="B274" s="137" t="s">
        <v>3088</v>
      </c>
      <c r="C274" s="54" t="s">
        <v>3986</v>
      </c>
      <c r="D274" s="161" t="s">
        <v>3089</v>
      </c>
      <c r="E274" s="55" t="s">
        <v>1101</v>
      </c>
      <c r="G274" s="54"/>
    </row>
    <row r="275" spans="1:10" s="55" customFormat="1" x14ac:dyDescent="0.3">
      <c r="A275" s="54" t="s">
        <v>2958</v>
      </c>
      <c r="B275" s="137" t="s">
        <v>2967</v>
      </c>
      <c r="C275" s="54" t="s">
        <v>3987</v>
      </c>
      <c r="D275" s="55" t="s">
        <v>3988</v>
      </c>
      <c r="E275" s="55" t="s">
        <v>1101</v>
      </c>
      <c r="G275" s="54"/>
    </row>
    <row r="276" spans="1:10" s="55" customFormat="1" x14ac:dyDescent="0.3">
      <c r="A276" s="54" t="s">
        <v>2958</v>
      </c>
      <c r="B276" s="137" t="s">
        <v>3989</v>
      </c>
      <c r="C276" s="54" t="s">
        <v>3990</v>
      </c>
      <c r="E276" s="55" t="s">
        <v>1101</v>
      </c>
      <c r="G276" s="54"/>
    </row>
    <row r="277" spans="1:10" s="55" customFormat="1" x14ac:dyDescent="0.3">
      <c r="A277" s="54" t="s">
        <v>2958</v>
      </c>
      <c r="B277" s="137" t="s">
        <v>3991</v>
      </c>
      <c r="C277" s="54" t="s">
        <v>3992</v>
      </c>
      <c r="E277" s="55" t="s">
        <v>1101</v>
      </c>
      <c r="G277" s="54"/>
    </row>
    <row r="278" spans="1:10" s="55" customFormat="1" x14ac:dyDescent="0.3">
      <c r="A278" s="54" t="s">
        <v>1377</v>
      </c>
      <c r="B278" s="137" t="s">
        <v>3993</v>
      </c>
      <c r="C278" s="54" t="s">
        <v>3994</v>
      </c>
      <c r="E278" s="55" t="s">
        <v>1101</v>
      </c>
      <c r="G278" s="54"/>
    </row>
    <row r="279" spans="1:10" s="136" customFormat="1" x14ac:dyDescent="0.3">
      <c r="A279" s="134" t="s">
        <v>1349</v>
      </c>
      <c r="B279" s="135"/>
      <c r="C279" s="134"/>
      <c r="G279" s="134"/>
    </row>
    <row r="280" spans="1:10" s="31" customFormat="1" x14ac:dyDescent="0.3">
      <c r="A280" s="30" t="s">
        <v>1349</v>
      </c>
      <c r="B280" s="30"/>
      <c r="C280" s="30"/>
    </row>
    <row r="281" spans="1:10" s="20" customFormat="1" x14ac:dyDescent="0.3">
      <c r="A281" s="19" t="s">
        <v>1301</v>
      </c>
      <c r="B281" s="19" t="s">
        <v>3995</v>
      </c>
      <c r="C281" s="19" t="s">
        <v>3996</v>
      </c>
    </row>
    <row r="282" spans="1:10" s="64" customFormat="1" x14ac:dyDescent="0.3">
      <c r="A282" s="63" t="s">
        <v>1316</v>
      </c>
      <c r="B282" s="63" t="s">
        <v>3997</v>
      </c>
      <c r="C282" s="63" t="s">
        <v>3998</v>
      </c>
    </row>
    <row r="283" spans="1:10" x14ac:dyDescent="0.3">
      <c r="A283" s="42" t="s">
        <v>2969</v>
      </c>
      <c r="B283" s="42" t="s">
        <v>2970</v>
      </c>
      <c r="C283" s="42" t="s">
        <v>3999</v>
      </c>
      <c r="E283" s="43" t="s">
        <v>1101</v>
      </c>
    </row>
    <row r="284" spans="1:10" x14ac:dyDescent="0.3">
      <c r="A284" s="42" t="s">
        <v>4000</v>
      </c>
      <c r="B284" s="42" t="s">
        <v>4001</v>
      </c>
      <c r="C284" s="42" t="s">
        <v>4002</v>
      </c>
      <c r="E284" s="43" t="s">
        <v>1101</v>
      </c>
      <c r="G284" s="43" t="s">
        <v>4003</v>
      </c>
    </row>
    <row r="285" spans="1:10" x14ac:dyDescent="0.3">
      <c r="A285" s="42" t="s">
        <v>1308</v>
      </c>
      <c r="B285" s="42" t="s">
        <v>4004</v>
      </c>
      <c r="C285" s="42" t="s">
        <v>4005</v>
      </c>
      <c r="E285" s="43" t="s">
        <v>1101</v>
      </c>
      <c r="G285" s="43" t="s">
        <v>4006</v>
      </c>
      <c r="J285" s="43" t="s">
        <v>2954</v>
      </c>
    </row>
    <row r="286" spans="1:10" s="20" customFormat="1" x14ac:dyDescent="0.3">
      <c r="A286" s="19" t="s">
        <v>1301</v>
      </c>
      <c r="B286" s="19" t="s">
        <v>3344</v>
      </c>
      <c r="C286" s="19" t="s">
        <v>4007</v>
      </c>
      <c r="G286" s="20" t="s">
        <v>4003</v>
      </c>
    </row>
    <row r="287" spans="1:10" x14ac:dyDescent="0.3">
      <c r="A287" s="42" t="s">
        <v>4008</v>
      </c>
      <c r="B287" s="42" t="s">
        <v>2940</v>
      </c>
      <c r="C287" s="42" t="s">
        <v>4009</v>
      </c>
      <c r="D287" s="43" t="s">
        <v>1913</v>
      </c>
      <c r="E287" s="43" t="s">
        <v>1101</v>
      </c>
      <c r="H287" s="43" t="s">
        <v>4010</v>
      </c>
      <c r="I287" s="43" t="s">
        <v>4011</v>
      </c>
    </row>
    <row r="288" spans="1:10" x14ac:dyDescent="0.3">
      <c r="A288" s="42" t="s">
        <v>1308</v>
      </c>
      <c r="B288" s="42" t="s">
        <v>4012</v>
      </c>
      <c r="C288" s="42" t="s">
        <v>1466</v>
      </c>
      <c r="E288" s="43" t="s">
        <v>1101</v>
      </c>
      <c r="G288" s="43" t="s">
        <v>4013</v>
      </c>
      <c r="J288" s="43" t="s">
        <v>2954</v>
      </c>
    </row>
    <row r="289" spans="1:9" s="20" customFormat="1" ht="42" customHeight="1" x14ac:dyDescent="0.3">
      <c r="A289" s="65" t="s">
        <v>1301</v>
      </c>
      <c r="B289" s="65" t="s">
        <v>4014</v>
      </c>
      <c r="C289" s="66" t="s">
        <v>4015</v>
      </c>
      <c r="G289" s="67" t="s">
        <v>4016</v>
      </c>
    </row>
    <row r="290" spans="1:9" s="20" customFormat="1" ht="41.4" x14ac:dyDescent="0.3">
      <c r="A290" s="65" t="s">
        <v>1301</v>
      </c>
      <c r="B290" s="65" t="s">
        <v>4017</v>
      </c>
      <c r="C290" s="66" t="s">
        <v>4018</v>
      </c>
      <c r="G290" s="67" t="s">
        <v>4019</v>
      </c>
    </row>
    <row r="291" spans="1:9" s="20" customFormat="1" x14ac:dyDescent="0.3">
      <c r="A291" s="65" t="s">
        <v>1301</v>
      </c>
      <c r="B291" s="65" t="s">
        <v>4020</v>
      </c>
      <c r="C291" s="19" t="s">
        <v>4021</v>
      </c>
      <c r="G291" s="67" t="s">
        <v>4022</v>
      </c>
    </row>
    <row r="292" spans="1:9" s="20" customFormat="1" ht="40.950000000000003" customHeight="1" x14ac:dyDescent="0.3">
      <c r="A292" s="65" t="s">
        <v>1301</v>
      </c>
      <c r="B292" s="65" t="s">
        <v>4023</v>
      </c>
      <c r="C292" s="66" t="s">
        <v>4024</v>
      </c>
      <c r="G292" s="67" t="s">
        <v>4025</v>
      </c>
    </row>
    <row r="293" spans="1:9" s="20" customFormat="1" ht="27.6" x14ac:dyDescent="0.3">
      <c r="A293" s="65" t="s">
        <v>1301</v>
      </c>
      <c r="B293" s="65" t="s">
        <v>4026</v>
      </c>
      <c r="C293" s="66" t="s">
        <v>4027</v>
      </c>
      <c r="G293" s="67" t="s">
        <v>4028</v>
      </c>
    </row>
    <row r="294" spans="1:9" s="20" customFormat="1" ht="27.6" x14ac:dyDescent="0.3">
      <c r="A294" s="65" t="s">
        <v>1301</v>
      </c>
      <c r="B294" s="65" t="s">
        <v>4029</v>
      </c>
      <c r="C294" s="66" t="s">
        <v>4030</v>
      </c>
      <c r="G294" s="67" t="s">
        <v>4031</v>
      </c>
    </row>
    <row r="295" spans="1:9" s="20" customFormat="1" ht="41.4" x14ac:dyDescent="0.3">
      <c r="A295" s="65" t="s">
        <v>1301</v>
      </c>
      <c r="B295" s="65" t="s">
        <v>4032</v>
      </c>
      <c r="C295" s="66" t="s">
        <v>4033</v>
      </c>
      <c r="G295" s="67" t="s">
        <v>4034</v>
      </c>
    </row>
    <row r="296" spans="1:9" x14ac:dyDescent="0.3">
      <c r="A296" s="42" t="s">
        <v>1390</v>
      </c>
      <c r="B296" s="43" t="s">
        <v>4035</v>
      </c>
      <c r="C296" s="43" t="s">
        <v>4036</v>
      </c>
      <c r="E296" s="43" t="s">
        <v>1101</v>
      </c>
    </row>
    <row r="297" spans="1:9" s="20" customFormat="1" x14ac:dyDescent="0.3">
      <c r="A297" s="19" t="s">
        <v>1301</v>
      </c>
      <c r="B297" s="20" t="s">
        <v>4037</v>
      </c>
      <c r="C297" s="20" t="s">
        <v>4038</v>
      </c>
      <c r="G297" s="20" t="s">
        <v>4039</v>
      </c>
    </row>
    <row r="298" spans="1:9" s="20" customFormat="1" x14ac:dyDescent="0.3">
      <c r="A298" s="19" t="s">
        <v>1301</v>
      </c>
      <c r="B298" s="20" t="s">
        <v>4040</v>
      </c>
      <c r="C298" s="20" t="s">
        <v>4041</v>
      </c>
      <c r="G298" s="20" t="s">
        <v>4042</v>
      </c>
    </row>
    <row r="299" spans="1:9" s="26" customFormat="1" ht="41.4" x14ac:dyDescent="0.3">
      <c r="A299" s="115" t="s">
        <v>1301</v>
      </c>
      <c r="B299" s="28" t="s">
        <v>4043</v>
      </c>
      <c r="C299" s="116" t="s">
        <v>4044</v>
      </c>
      <c r="G299" s="117"/>
    </row>
    <row r="300" spans="1:9" x14ac:dyDescent="0.3">
      <c r="A300" s="42" t="s">
        <v>3763</v>
      </c>
      <c r="B300" s="42" t="s">
        <v>4045</v>
      </c>
      <c r="C300" s="42" t="s">
        <v>4046</v>
      </c>
      <c r="D300" s="43" t="s">
        <v>1913</v>
      </c>
      <c r="E300" s="43" t="s">
        <v>1101</v>
      </c>
      <c r="H300" s="43" t="s">
        <v>4047</v>
      </c>
      <c r="I300" s="43" t="s">
        <v>4048</v>
      </c>
    </row>
    <row r="301" spans="1:9" x14ac:dyDescent="0.3">
      <c r="A301" s="42" t="s">
        <v>4049</v>
      </c>
      <c r="B301" s="43" t="s">
        <v>4050</v>
      </c>
      <c r="C301" s="43" t="s">
        <v>4051</v>
      </c>
      <c r="E301" s="43" t="s">
        <v>1101</v>
      </c>
      <c r="G301" s="43" t="s">
        <v>4052</v>
      </c>
    </row>
    <row r="302" spans="1:9" x14ac:dyDescent="0.3">
      <c r="A302" s="42" t="s">
        <v>1308</v>
      </c>
      <c r="B302" s="43" t="s">
        <v>4053</v>
      </c>
      <c r="C302" s="43" t="s">
        <v>1466</v>
      </c>
      <c r="E302" s="43" t="s">
        <v>1101</v>
      </c>
      <c r="G302" s="43" t="s">
        <v>4054</v>
      </c>
    </row>
    <row r="303" spans="1:9" x14ac:dyDescent="0.3">
      <c r="A303" s="42" t="s">
        <v>4049</v>
      </c>
      <c r="B303" s="43" t="s">
        <v>4055</v>
      </c>
      <c r="C303" s="43" t="s">
        <v>4056</v>
      </c>
      <c r="E303" s="43" t="s">
        <v>1101</v>
      </c>
      <c r="G303" s="43" t="s">
        <v>4057</v>
      </c>
    </row>
    <row r="304" spans="1:9" x14ac:dyDescent="0.3">
      <c r="A304" s="42" t="s">
        <v>1308</v>
      </c>
      <c r="B304" s="43" t="s">
        <v>4058</v>
      </c>
      <c r="C304" s="43" t="s">
        <v>1466</v>
      </c>
      <c r="E304" s="43" t="s">
        <v>1101</v>
      </c>
      <c r="G304" s="43" t="s">
        <v>4059</v>
      </c>
    </row>
    <row r="305" spans="1:7" x14ac:dyDescent="0.3">
      <c r="A305" s="42" t="s">
        <v>4049</v>
      </c>
      <c r="B305" s="43" t="s">
        <v>4060</v>
      </c>
      <c r="C305" s="43" t="s">
        <v>4061</v>
      </c>
      <c r="E305" s="43" t="s">
        <v>1101</v>
      </c>
      <c r="G305" s="43" t="s">
        <v>4062</v>
      </c>
    </row>
    <row r="306" spans="1:7" x14ac:dyDescent="0.3">
      <c r="A306" s="42" t="s">
        <v>1308</v>
      </c>
      <c r="B306" s="43" t="s">
        <v>4063</v>
      </c>
      <c r="C306" s="43" t="s">
        <v>1466</v>
      </c>
      <c r="E306" s="43" t="s">
        <v>1101</v>
      </c>
      <c r="G306" s="43" t="s">
        <v>4064</v>
      </c>
    </row>
    <row r="307" spans="1:7" x14ac:dyDescent="0.3">
      <c r="A307" s="42" t="s">
        <v>4049</v>
      </c>
      <c r="B307" s="43" t="s">
        <v>4065</v>
      </c>
      <c r="C307" s="43" t="s">
        <v>4066</v>
      </c>
      <c r="E307" s="43" t="s">
        <v>1101</v>
      </c>
      <c r="G307" s="43" t="s">
        <v>4067</v>
      </c>
    </row>
    <row r="308" spans="1:7" x14ac:dyDescent="0.3">
      <c r="A308" s="42" t="s">
        <v>1308</v>
      </c>
      <c r="B308" s="43" t="s">
        <v>4068</v>
      </c>
      <c r="C308" s="43" t="s">
        <v>1466</v>
      </c>
      <c r="E308" s="43" t="s">
        <v>1101</v>
      </c>
      <c r="G308" s="43" t="s">
        <v>4069</v>
      </c>
    </row>
    <row r="309" spans="1:7" x14ac:dyDescent="0.3">
      <c r="A309" s="42" t="s">
        <v>4049</v>
      </c>
      <c r="B309" s="43" t="s">
        <v>4070</v>
      </c>
      <c r="C309" s="43" t="s">
        <v>4071</v>
      </c>
      <c r="E309" s="43" t="s">
        <v>1101</v>
      </c>
      <c r="G309" s="43" t="s">
        <v>4072</v>
      </c>
    </row>
    <row r="310" spans="1:7" x14ac:dyDescent="0.3">
      <c r="A310" s="42" t="s">
        <v>1308</v>
      </c>
      <c r="B310" s="43" t="s">
        <v>4073</v>
      </c>
      <c r="C310" s="43" t="s">
        <v>1466</v>
      </c>
      <c r="E310" s="43" t="s">
        <v>1101</v>
      </c>
      <c r="G310" s="43" t="s">
        <v>4074</v>
      </c>
    </row>
    <row r="311" spans="1:7" x14ac:dyDescent="0.3">
      <c r="A311" s="42" t="s">
        <v>4049</v>
      </c>
      <c r="B311" s="43" t="s">
        <v>4075</v>
      </c>
      <c r="C311" s="43" t="s">
        <v>4076</v>
      </c>
      <c r="E311" s="43" t="s">
        <v>1101</v>
      </c>
      <c r="G311" s="43" t="s">
        <v>4077</v>
      </c>
    </row>
    <row r="312" spans="1:7" x14ac:dyDescent="0.3">
      <c r="A312" s="42" t="s">
        <v>1308</v>
      </c>
      <c r="B312" s="43" t="s">
        <v>4078</v>
      </c>
      <c r="C312" s="43" t="s">
        <v>1466</v>
      </c>
      <c r="E312" s="43" t="s">
        <v>1101</v>
      </c>
      <c r="G312" s="43" t="s">
        <v>4079</v>
      </c>
    </row>
    <row r="313" spans="1:7" x14ac:dyDescent="0.3">
      <c r="A313" s="42" t="s">
        <v>4049</v>
      </c>
      <c r="B313" s="43" t="s">
        <v>4080</v>
      </c>
      <c r="C313" s="43" t="s">
        <v>4081</v>
      </c>
      <c r="E313" s="43" t="s">
        <v>1101</v>
      </c>
      <c r="G313" s="43" t="s">
        <v>4082</v>
      </c>
    </row>
    <row r="314" spans="1:7" x14ac:dyDescent="0.3">
      <c r="A314" s="42" t="s">
        <v>1308</v>
      </c>
      <c r="B314" s="43" t="s">
        <v>4083</v>
      </c>
      <c r="C314" s="43" t="s">
        <v>1466</v>
      </c>
      <c r="E314" s="43" t="s">
        <v>1101</v>
      </c>
      <c r="G314" s="43" t="s">
        <v>4084</v>
      </c>
    </row>
    <row r="315" spans="1:7" x14ac:dyDescent="0.3">
      <c r="A315" s="42" t="s">
        <v>4049</v>
      </c>
      <c r="B315" s="43" t="s">
        <v>4085</v>
      </c>
      <c r="C315" s="43" t="s">
        <v>4086</v>
      </c>
      <c r="E315" s="43" t="s">
        <v>1101</v>
      </c>
      <c r="G315" s="43" t="s">
        <v>4087</v>
      </c>
    </row>
    <row r="316" spans="1:7" x14ac:dyDescent="0.3">
      <c r="A316" s="42" t="s">
        <v>1308</v>
      </c>
      <c r="B316" s="43" t="s">
        <v>4088</v>
      </c>
      <c r="C316" s="43" t="s">
        <v>1466</v>
      </c>
      <c r="E316" s="43" t="s">
        <v>1101</v>
      </c>
      <c r="G316" s="43" t="s">
        <v>4089</v>
      </c>
    </row>
    <row r="317" spans="1:7" x14ac:dyDescent="0.3">
      <c r="A317" s="42" t="s">
        <v>4049</v>
      </c>
      <c r="B317" s="43" t="s">
        <v>4090</v>
      </c>
      <c r="C317" s="43" t="s">
        <v>4091</v>
      </c>
      <c r="E317" s="43" t="s">
        <v>1101</v>
      </c>
      <c r="G317" s="43" t="s">
        <v>4092</v>
      </c>
    </row>
    <row r="318" spans="1:7" x14ac:dyDescent="0.3">
      <c r="A318" s="42" t="s">
        <v>1308</v>
      </c>
      <c r="B318" s="43" t="s">
        <v>4093</v>
      </c>
      <c r="C318" s="43" t="s">
        <v>1466</v>
      </c>
      <c r="E318" s="43" t="s">
        <v>1101</v>
      </c>
      <c r="G318" s="43" t="s">
        <v>4094</v>
      </c>
    </row>
    <row r="319" spans="1:7" x14ac:dyDescent="0.3">
      <c r="A319" s="42" t="s">
        <v>4049</v>
      </c>
      <c r="B319" s="43" t="s">
        <v>4095</v>
      </c>
      <c r="C319" s="43" t="s">
        <v>4096</v>
      </c>
      <c r="E319" s="43" t="s">
        <v>1101</v>
      </c>
      <c r="G319" s="43" t="s">
        <v>4097</v>
      </c>
    </row>
    <row r="320" spans="1:7" x14ac:dyDescent="0.3">
      <c r="A320" s="42" t="s">
        <v>1308</v>
      </c>
      <c r="B320" s="43" t="s">
        <v>4098</v>
      </c>
      <c r="C320" s="43" t="s">
        <v>1466</v>
      </c>
      <c r="E320" s="43" t="s">
        <v>1101</v>
      </c>
      <c r="G320" s="43" t="s">
        <v>4099</v>
      </c>
    </row>
    <row r="321" spans="1:7" x14ac:dyDescent="0.3">
      <c r="A321" s="42" t="s">
        <v>4049</v>
      </c>
      <c r="B321" s="43" t="s">
        <v>4100</v>
      </c>
      <c r="C321" s="43" t="s">
        <v>4101</v>
      </c>
      <c r="E321" s="43" t="s">
        <v>1101</v>
      </c>
      <c r="G321" s="43" t="s">
        <v>4102</v>
      </c>
    </row>
    <row r="322" spans="1:7" x14ac:dyDescent="0.3">
      <c r="A322" s="42" t="s">
        <v>1308</v>
      </c>
      <c r="B322" s="43" t="s">
        <v>4103</v>
      </c>
      <c r="C322" s="43" t="s">
        <v>1466</v>
      </c>
      <c r="E322" s="43" t="s">
        <v>1101</v>
      </c>
      <c r="G322" s="43" t="s">
        <v>4104</v>
      </c>
    </row>
    <row r="323" spans="1:7" x14ac:dyDescent="0.3">
      <c r="A323" s="42" t="s">
        <v>4049</v>
      </c>
      <c r="B323" s="43" t="s">
        <v>4105</v>
      </c>
      <c r="C323" s="43" t="s">
        <v>4106</v>
      </c>
      <c r="E323" s="43" t="s">
        <v>1101</v>
      </c>
      <c r="G323" s="43" t="s">
        <v>4107</v>
      </c>
    </row>
    <row r="324" spans="1:7" x14ac:dyDescent="0.3">
      <c r="A324" s="42" t="s">
        <v>1308</v>
      </c>
      <c r="B324" s="43" t="s">
        <v>4108</v>
      </c>
      <c r="C324" s="43" t="s">
        <v>1466</v>
      </c>
      <c r="E324" s="43" t="s">
        <v>1101</v>
      </c>
      <c r="G324" s="43" t="s">
        <v>4109</v>
      </c>
    </row>
    <row r="325" spans="1:7" x14ac:dyDescent="0.3">
      <c r="A325" s="42" t="s">
        <v>4049</v>
      </c>
      <c r="B325" s="43" t="s">
        <v>4110</v>
      </c>
      <c r="C325" s="43" t="s">
        <v>4111</v>
      </c>
      <c r="E325" s="43" t="s">
        <v>1101</v>
      </c>
      <c r="G325" s="43" t="s">
        <v>4112</v>
      </c>
    </row>
    <row r="326" spans="1:7" x14ac:dyDescent="0.3">
      <c r="A326" s="42" t="s">
        <v>1308</v>
      </c>
      <c r="B326" s="43" t="s">
        <v>4113</v>
      </c>
      <c r="C326" s="43" t="s">
        <v>1466</v>
      </c>
      <c r="E326" s="43" t="s">
        <v>1101</v>
      </c>
      <c r="G326" s="43" t="s">
        <v>4114</v>
      </c>
    </row>
    <row r="327" spans="1:7" x14ac:dyDescent="0.3">
      <c r="A327" s="42" t="s">
        <v>4049</v>
      </c>
      <c r="B327" s="43" t="s">
        <v>4115</v>
      </c>
      <c r="C327" s="43" t="s">
        <v>4116</v>
      </c>
      <c r="E327" s="43" t="s">
        <v>1101</v>
      </c>
      <c r="G327" s="43" t="s">
        <v>4117</v>
      </c>
    </row>
    <row r="328" spans="1:7" x14ac:dyDescent="0.3">
      <c r="A328" s="42" t="s">
        <v>1308</v>
      </c>
      <c r="B328" s="43" t="s">
        <v>4118</v>
      </c>
      <c r="C328" s="43" t="s">
        <v>1466</v>
      </c>
      <c r="E328" s="43" t="s">
        <v>1101</v>
      </c>
      <c r="G328" s="43" t="s">
        <v>4119</v>
      </c>
    </row>
    <row r="329" spans="1:7" x14ac:dyDescent="0.3">
      <c r="A329" s="42" t="s">
        <v>4049</v>
      </c>
      <c r="B329" s="43" t="s">
        <v>4120</v>
      </c>
      <c r="C329" s="43" t="s">
        <v>4121</v>
      </c>
      <c r="E329" s="43" t="s">
        <v>1101</v>
      </c>
      <c r="G329" s="43" t="s">
        <v>4122</v>
      </c>
    </row>
    <row r="330" spans="1:7" x14ac:dyDescent="0.3">
      <c r="A330" s="42" t="s">
        <v>1308</v>
      </c>
      <c r="B330" s="43" t="s">
        <v>4123</v>
      </c>
      <c r="C330" s="43" t="s">
        <v>1466</v>
      </c>
      <c r="E330" s="43" t="s">
        <v>1101</v>
      </c>
      <c r="G330" s="43" t="s">
        <v>4124</v>
      </c>
    </row>
    <row r="331" spans="1:7" x14ac:dyDescent="0.3">
      <c r="A331" s="42" t="s">
        <v>4049</v>
      </c>
      <c r="B331" s="43" t="s">
        <v>4125</v>
      </c>
      <c r="C331" s="43" t="s">
        <v>4126</v>
      </c>
      <c r="E331" s="43" t="s">
        <v>1101</v>
      </c>
      <c r="G331" s="43" t="s">
        <v>4127</v>
      </c>
    </row>
    <row r="332" spans="1:7" x14ac:dyDescent="0.3">
      <c r="A332" s="42" t="s">
        <v>1308</v>
      </c>
      <c r="B332" s="43" t="s">
        <v>4128</v>
      </c>
      <c r="C332" s="43" t="s">
        <v>1466</v>
      </c>
      <c r="E332" s="43" t="s">
        <v>1101</v>
      </c>
      <c r="G332" s="43" t="s">
        <v>4129</v>
      </c>
    </row>
    <row r="333" spans="1:7" x14ac:dyDescent="0.3">
      <c r="A333" s="42" t="s">
        <v>4049</v>
      </c>
      <c r="B333" s="43" t="s">
        <v>4130</v>
      </c>
      <c r="C333" s="43" t="s">
        <v>4131</v>
      </c>
      <c r="E333" s="43" t="s">
        <v>1101</v>
      </c>
      <c r="G333" s="43" t="s">
        <v>4132</v>
      </c>
    </row>
    <row r="334" spans="1:7" x14ac:dyDescent="0.3">
      <c r="A334" s="42" t="s">
        <v>1308</v>
      </c>
      <c r="B334" s="43" t="s">
        <v>4133</v>
      </c>
      <c r="C334" s="43" t="s">
        <v>1466</v>
      </c>
      <c r="E334" s="43" t="s">
        <v>1101</v>
      </c>
      <c r="G334" s="43" t="s">
        <v>4134</v>
      </c>
    </row>
    <row r="335" spans="1:7" x14ac:dyDescent="0.3">
      <c r="A335" s="42" t="s">
        <v>4049</v>
      </c>
      <c r="B335" s="43" t="s">
        <v>4135</v>
      </c>
      <c r="C335" s="43" t="s">
        <v>4136</v>
      </c>
      <c r="E335" s="43" t="s">
        <v>1101</v>
      </c>
      <c r="G335" s="43" t="s">
        <v>4137</v>
      </c>
    </row>
    <row r="336" spans="1:7" x14ac:dyDescent="0.3">
      <c r="A336" s="42" t="s">
        <v>1308</v>
      </c>
      <c r="B336" s="43" t="s">
        <v>4138</v>
      </c>
      <c r="C336" s="43" t="s">
        <v>1466</v>
      </c>
      <c r="E336" s="43" t="s">
        <v>1101</v>
      </c>
      <c r="G336" s="43" t="s">
        <v>4139</v>
      </c>
    </row>
    <row r="337" spans="1:7" x14ac:dyDescent="0.3">
      <c r="A337" s="42" t="s">
        <v>4049</v>
      </c>
      <c r="B337" s="43" t="s">
        <v>4140</v>
      </c>
      <c r="C337" s="43" t="s">
        <v>4141</v>
      </c>
      <c r="E337" s="43" t="s">
        <v>1101</v>
      </c>
      <c r="G337" s="43" t="s">
        <v>4142</v>
      </c>
    </row>
    <row r="338" spans="1:7" x14ac:dyDescent="0.3">
      <c r="A338" s="42" t="s">
        <v>1308</v>
      </c>
      <c r="B338" s="43" t="s">
        <v>4143</v>
      </c>
      <c r="C338" s="43" t="s">
        <v>1466</v>
      </c>
      <c r="E338" s="43" t="s">
        <v>1101</v>
      </c>
      <c r="G338" s="43" t="s">
        <v>4144</v>
      </c>
    </row>
    <row r="339" spans="1:7" x14ac:dyDescent="0.3">
      <c r="A339" s="42" t="s">
        <v>4049</v>
      </c>
      <c r="B339" s="43" t="s">
        <v>4145</v>
      </c>
      <c r="C339" s="43" t="s">
        <v>4146</v>
      </c>
      <c r="E339" s="43" t="s">
        <v>1101</v>
      </c>
      <c r="G339" s="43" t="s">
        <v>4147</v>
      </c>
    </row>
    <row r="340" spans="1:7" x14ac:dyDescent="0.3">
      <c r="A340" s="42" t="s">
        <v>1308</v>
      </c>
      <c r="B340" s="43" t="s">
        <v>4148</v>
      </c>
      <c r="C340" s="43" t="s">
        <v>1466</v>
      </c>
      <c r="E340" s="43" t="s">
        <v>1101</v>
      </c>
      <c r="G340" s="43" t="s">
        <v>4149</v>
      </c>
    </row>
    <row r="341" spans="1:7" x14ac:dyDescent="0.3">
      <c r="A341" s="42" t="s">
        <v>4049</v>
      </c>
      <c r="B341" s="43" t="s">
        <v>4150</v>
      </c>
      <c r="C341" s="43" t="s">
        <v>4151</v>
      </c>
      <c r="E341" s="43" t="s">
        <v>1101</v>
      </c>
      <c r="G341" s="43" t="s">
        <v>4152</v>
      </c>
    </row>
    <row r="342" spans="1:7" x14ac:dyDescent="0.3">
      <c r="A342" s="42" t="s">
        <v>1308</v>
      </c>
      <c r="B342" s="43" t="s">
        <v>4153</v>
      </c>
      <c r="C342" s="43" t="s">
        <v>1466</v>
      </c>
      <c r="E342" s="43" t="s">
        <v>1101</v>
      </c>
      <c r="G342" s="43" t="s">
        <v>4154</v>
      </c>
    </row>
    <row r="343" spans="1:7" x14ac:dyDescent="0.3">
      <c r="A343" s="42" t="s">
        <v>4049</v>
      </c>
      <c r="B343" s="43" t="s">
        <v>4155</v>
      </c>
      <c r="C343" s="43" t="s">
        <v>4156</v>
      </c>
      <c r="E343" s="43" t="s">
        <v>1101</v>
      </c>
      <c r="G343" s="43" t="s">
        <v>4157</v>
      </c>
    </row>
    <row r="344" spans="1:7" x14ac:dyDescent="0.3">
      <c r="A344" s="42" t="s">
        <v>1308</v>
      </c>
      <c r="B344" s="43" t="s">
        <v>4158</v>
      </c>
      <c r="C344" s="43" t="s">
        <v>1466</v>
      </c>
      <c r="E344" s="43" t="s">
        <v>1101</v>
      </c>
      <c r="G344" s="43" t="s">
        <v>4159</v>
      </c>
    </row>
    <row r="345" spans="1:7" x14ac:dyDescent="0.3">
      <c r="A345" s="42" t="s">
        <v>4049</v>
      </c>
      <c r="B345" s="43" t="s">
        <v>4160</v>
      </c>
      <c r="C345" s="43" t="s">
        <v>4161</v>
      </c>
      <c r="E345" s="43" t="s">
        <v>1101</v>
      </c>
      <c r="G345" s="43" t="s">
        <v>4162</v>
      </c>
    </row>
    <row r="346" spans="1:7" x14ac:dyDescent="0.3">
      <c r="A346" s="42" t="s">
        <v>1308</v>
      </c>
      <c r="B346" s="43" t="s">
        <v>4163</v>
      </c>
      <c r="C346" s="43" t="s">
        <v>1466</v>
      </c>
      <c r="E346" s="43" t="s">
        <v>1101</v>
      </c>
      <c r="G346" s="43" t="s">
        <v>4164</v>
      </c>
    </row>
    <row r="347" spans="1:7" x14ac:dyDescent="0.3">
      <c r="A347" s="42" t="s">
        <v>4049</v>
      </c>
      <c r="B347" s="43" t="s">
        <v>4165</v>
      </c>
      <c r="C347" s="43" t="s">
        <v>4166</v>
      </c>
      <c r="E347" s="43" t="s">
        <v>1101</v>
      </c>
      <c r="G347" s="43" t="s">
        <v>4167</v>
      </c>
    </row>
    <row r="348" spans="1:7" x14ac:dyDescent="0.3">
      <c r="A348" s="42" t="s">
        <v>1308</v>
      </c>
      <c r="B348" s="43" t="s">
        <v>4168</v>
      </c>
      <c r="C348" s="43" t="s">
        <v>1466</v>
      </c>
      <c r="E348" s="43" t="s">
        <v>1101</v>
      </c>
      <c r="G348" s="43" t="s">
        <v>4169</v>
      </c>
    </row>
    <row r="349" spans="1:7" x14ac:dyDescent="0.3">
      <c r="A349" s="42" t="s">
        <v>4049</v>
      </c>
      <c r="B349" s="43" t="s">
        <v>4170</v>
      </c>
      <c r="C349" s="43" t="s">
        <v>4171</v>
      </c>
      <c r="E349" s="43" t="s">
        <v>1101</v>
      </c>
      <c r="G349" s="43" t="s">
        <v>4172</v>
      </c>
    </row>
    <row r="350" spans="1:7" x14ac:dyDescent="0.3">
      <c r="A350" s="42" t="s">
        <v>1308</v>
      </c>
      <c r="B350" s="43" t="s">
        <v>4173</v>
      </c>
      <c r="C350" s="43" t="s">
        <v>1466</v>
      </c>
      <c r="E350" s="43" t="s">
        <v>1101</v>
      </c>
      <c r="G350" s="43" t="s">
        <v>4174</v>
      </c>
    </row>
    <row r="351" spans="1:7" x14ac:dyDescent="0.3">
      <c r="A351" s="42" t="s">
        <v>4049</v>
      </c>
      <c r="B351" s="43" t="s">
        <v>4175</v>
      </c>
      <c r="C351" s="43" t="s">
        <v>4176</v>
      </c>
      <c r="E351" s="43" t="s">
        <v>1101</v>
      </c>
      <c r="G351" s="43" t="s">
        <v>4177</v>
      </c>
    </row>
    <row r="352" spans="1:7" x14ac:dyDescent="0.3">
      <c r="A352" s="42" t="s">
        <v>1308</v>
      </c>
      <c r="B352" s="43" t="s">
        <v>4178</v>
      </c>
      <c r="C352" s="43" t="s">
        <v>1466</v>
      </c>
      <c r="E352" s="43" t="s">
        <v>1101</v>
      </c>
      <c r="G352" s="43" t="s">
        <v>4179</v>
      </c>
    </row>
    <row r="353" spans="1:10" x14ac:dyDescent="0.3">
      <c r="A353" s="42" t="s">
        <v>4049</v>
      </c>
      <c r="B353" s="43" t="s">
        <v>4180</v>
      </c>
      <c r="C353" s="43" t="s">
        <v>4181</v>
      </c>
      <c r="E353" s="43" t="s">
        <v>1101</v>
      </c>
      <c r="G353" s="43" t="s">
        <v>4182</v>
      </c>
    </row>
    <row r="354" spans="1:10" x14ac:dyDescent="0.3">
      <c r="A354" s="42" t="s">
        <v>1308</v>
      </c>
      <c r="B354" s="43" t="s">
        <v>4183</v>
      </c>
      <c r="C354" s="43" t="s">
        <v>1466</v>
      </c>
      <c r="E354" s="43" t="s">
        <v>1101</v>
      </c>
      <c r="G354" s="43" t="s">
        <v>4184</v>
      </c>
    </row>
    <row r="355" spans="1:10" x14ac:dyDescent="0.3">
      <c r="A355" s="42" t="s">
        <v>4049</v>
      </c>
      <c r="B355" s="43" t="s">
        <v>4185</v>
      </c>
      <c r="C355" s="43" t="s">
        <v>4186</v>
      </c>
      <c r="E355" s="43" t="s">
        <v>1101</v>
      </c>
      <c r="G355" s="43" t="s">
        <v>4187</v>
      </c>
    </row>
    <row r="356" spans="1:10" x14ac:dyDescent="0.3">
      <c r="A356" s="42" t="s">
        <v>1308</v>
      </c>
      <c r="B356" s="43" t="s">
        <v>4188</v>
      </c>
      <c r="C356" s="43" t="s">
        <v>1466</v>
      </c>
      <c r="E356" s="43" t="s">
        <v>1101</v>
      </c>
      <c r="G356" s="43" t="s">
        <v>4189</v>
      </c>
    </row>
    <row r="357" spans="1:10" s="26" customFormat="1" x14ac:dyDescent="0.3">
      <c r="A357" s="28" t="s">
        <v>1301</v>
      </c>
      <c r="B357" s="28" t="s">
        <v>4190</v>
      </c>
      <c r="C357" s="28" t="s">
        <v>4191</v>
      </c>
      <c r="G357" s="26" t="s">
        <v>4192</v>
      </c>
    </row>
    <row r="358" spans="1:10" x14ac:dyDescent="0.3">
      <c r="A358" s="42" t="s">
        <v>1390</v>
      </c>
      <c r="B358" s="43" t="s">
        <v>4193</v>
      </c>
      <c r="C358" s="43" t="s">
        <v>4194</v>
      </c>
      <c r="E358" s="43" t="s">
        <v>1101</v>
      </c>
    </row>
    <row r="359" spans="1:10" x14ac:dyDescent="0.3">
      <c r="A359" s="42" t="s">
        <v>4195</v>
      </c>
      <c r="B359" s="43" t="s">
        <v>4196</v>
      </c>
      <c r="C359" s="43" t="s">
        <v>4197</v>
      </c>
      <c r="E359" s="43" t="s">
        <v>1101</v>
      </c>
      <c r="G359" s="43" t="s">
        <v>4198</v>
      </c>
    </row>
    <row r="360" spans="1:10" x14ac:dyDescent="0.3">
      <c r="A360" s="42" t="s">
        <v>1308</v>
      </c>
      <c r="B360" s="43" t="s">
        <v>4199</v>
      </c>
      <c r="C360" s="43" t="s">
        <v>1466</v>
      </c>
      <c r="E360" s="43" t="s">
        <v>1101</v>
      </c>
      <c r="G360" s="43" t="s">
        <v>4200</v>
      </c>
    </row>
    <row r="361" spans="1:10" x14ac:dyDescent="0.3">
      <c r="A361" s="42" t="s">
        <v>1390</v>
      </c>
      <c r="B361" s="42" t="s">
        <v>4201</v>
      </c>
      <c r="C361" s="42" t="s">
        <v>4202</v>
      </c>
      <c r="E361" s="43" t="s">
        <v>1101</v>
      </c>
    </row>
    <row r="362" spans="1:10" x14ac:dyDescent="0.3">
      <c r="A362" s="42" t="s">
        <v>1308</v>
      </c>
      <c r="B362" s="42" t="s">
        <v>4203</v>
      </c>
      <c r="C362" s="42" t="s">
        <v>266</v>
      </c>
      <c r="E362" s="43" t="s">
        <v>1101</v>
      </c>
      <c r="G362" s="43" t="s">
        <v>4204</v>
      </c>
      <c r="J362" s="43" t="s">
        <v>2954</v>
      </c>
    </row>
    <row r="363" spans="1:10" s="64" customFormat="1" x14ac:dyDescent="0.3">
      <c r="A363" s="63" t="s">
        <v>1349</v>
      </c>
      <c r="B363" s="63"/>
      <c r="C363" s="63"/>
    </row>
    <row r="364" spans="1:10" x14ac:dyDescent="0.3">
      <c r="A364" s="42" t="s">
        <v>1390</v>
      </c>
      <c r="B364" s="42" t="s">
        <v>2975</v>
      </c>
      <c r="C364" s="42" t="s">
        <v>4205</v>
      </c>
      <c r="D364" s="43" t="s">
        <v>4426</v>
      </c>
      <c r="E364" s="43" t="s">
        <v>1101</v>
      </c>
    </row>
    <row r="365" spans="1:10" x14ac:dyDescent="0.3">
      <c r="A365" s="42" t="s">
        <v>1308</v>
      </c>
      <c r="B365" s="42" t="s">
        <v>4206</v>
      </c>
      <c r="C365" s="42" t="s">
        <v>266</v>
      </c>
      <c r="E365" s="43" t="s">
        <v>1101</v>
      </c>
      <c r="G365" s="43" t="s">
        <v>4207</v>
      </c>
      <c r="J365" s="43" t="s">
        <v>2954</v>
      </c>
    </row>
    <row r="366" spans="1:10" s="20" customFormat="1" x14ac:dyDescent="0.3">
      <c r="A366" s="19" t="s">
        <v>1301</v>
      </c>
      <c r="B366" s="19" t="s">
        <v>4208</v>
      </c>
      <c r="C366" s="19" t="s">
        <v>4930</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1"/>
  <sheetViews>
    <sheetView zoomScaleNormal="100" workbookViewId="0">
      <pane ySplit="1" topLeftCell="A8" activePane="bottomLeft" state="frozen"/>
      <selection activeCell="C14" sqref="C14"/>
      <selection pane="bottomLeft" activeCell="J25" sqref="J25"/>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7" x14ac:dyDescent="0.3">
      <c r="A1" s="15" t="s">
        <v>2978</v>
      </c>
      <c r="B1" s="15" t="s">
        <v>1284</v>
      </c>
      <c r="C1" s="15" t="s">
        <v>4209</v>
      </c>
      <c r="D1" s="15" t="s">
        <v>13</v>
      </c>
      <c r="E1" s="15" t="s">
        <v>14</v>
      </c>
      <c r="F1" s="15" t="s">
        <v>15</v>
      </c>
      <c r="G1" s="15" t="s">
        <v>1295</v>
      </c>
    </row>
    <row r="2" spans="1:7" x14ac:dyDescent="0.3">
      <c r="A2" s="68" t="s">
        <v>2980</v>
      </c>
      <c r="B2" s="43" t="s">
        <v>2981</v>
      </c>
      <c r="C2" s="43" t="s">
        <v>2982</v>
      </c>
    </row>
    <row r="3" spans="1:7" x14ac:dyDescent="0.3">
      <c r="A3" s="193" t="s">
        <v>2980</v>
      </c>
      <c r="B3" s="197" t="s">
        <v>4924</v>
      </c>
      <c r="C3" s="197" t="s">
        <v>4925</v>
      </c>
    </row>
    <row r="4" spans="1:7" x14ac:dyDescent="0.3">
      <c r="A4" s="68" t="s">
        <v>2980</v>
      </c>
      <c r="B4" s="43" t="s">
        <v>2985</v>
      </c>
      <c r="C4" s="43" t="s">
        <v>2986</v>
      </c>
    </row>
    <row r="5" spans="1:7" x14ac:dyDescent="0.3">
      <c r="A5" s="193" t="s">
        <v>2980</v>
      </c>
      <c r="B5" s="197" t="s">
        <v>4922</v>
      </c>
      <c r="C5" s="195" t="s">
        <v>4923</v>
      </c>
    </row>
    <row r="6" spans="1:7" x14ac:dyDescent="0.3">
      <c r="A6" s="68" t="s">
        <v>2980</v>
      </c>
      <c r="B6" s="43" t="s">
        <v>2987</v>
      </c>
      <c r="C6" s="43" t="s">
        <v>2988</v>
      </c>
    </row>
    <row r="7" spans="1:7" x14ac:dyDescent="0.3">
      <c r="A7" s="201" t="s">
        <v>2980</v>
      </c>
      <c r="B7" s="42" t="s">
        <v>2989</v>
      </c>
      <c r="C7" s="42" t="s">
        <v>2990</v>
      </c>
    </row>
    <row r="8" spans="1:7" x14ac:dyDescent="0.3">
      <c r="A8" s="201" t="s">
        <v>2980</v>
      </c>
      <c r="B8" s="42" t="s">
        <v>2991</v>
      </c>
      <c r="C8" s="42" t="s">
        <v>2992</v>
      </c>
    </row>
    <row r="9" spans="1:7" x14ac:dyDescent="0.3">
      <c r="A9" s="201" t="s">
        <v>2980</v>
      </c>
      <c r="B9" s="42" t="s">
        <v>2993</v>
      </c>
      <c r="C9" s="42" t="s">
        <v>2994</v>
      </c>
    </row>
    <row r="10" spans="1:7" x14ac:dyDescent="0.3">
      <c r="A10" s="201" t="s">
        <v>2980</v>
      </c>
      <c r="B10" s="43" t="s">
        <v>2995</v>
      </c>
      <c r="C10" s="43" t="s">
        <v>2996</v>
      </c>
    </row>
    <row r="11" spans="1:7" x14ac:dyDescent="0.3">
      <c r="A11" s="201" t="s">
        <v>2980</v>
      </c>
      <c r="B11" s="43" t="s">
        <v>2997</v>
      </c>
      <c r="C11" s="43" t="s">
        <v>2998</v>
      </c>
    </row>
    <row r="12" spans="1:7" x14ac:dyDescent="0.3">
      <c r="A12" s="201" t="s">
        <v>2980</v>
      </c>
      <c r="B12" s="43" t="s">
        <v>2999</v>
      </c>
      <c r="C12" s="43" t="s">
        <v>3000</v>
      </c>
    </row>
    <row r="13" spans="1:7" x14ac:dyDescent="0.3">
      <c r="A13" s="201" t="s">
        <v>2980</v>
      </c>
      <c r="B13" s="43" t="s">
        <v>3001</v>
      </c>
      <c r="C13" s="43" t="s">
        <v>3002</v>
      </c>
    </row>
    <row r="14" spans="1:7" x14ac:dyDescent="0.3">
      <c r="A14" s="201" t="s">
        <v>2980</v>
      </c>
      <c r="B14" s="43" t="s">
        <v>3003</v>
      </c>
      <c r="C14" s="43" t="s">
        <v>3004</v>
      </c>
    </row>
    <row r="15" spans="1:7" x14ac:dyDescent="0.3">
      <c r="A15" s="201" t="s">
        <v>2980</v>
      </c>
      <c r="B15" s="43" t="s">
        <v>3005</v>
      </c>
      <c r="C15" s="43" t="s">
        <v>3006</v>
      </c>
    </row>
    <row r="16" spans="1:7" x14ac:dyDescent="0.3">
      <c r="A16" s="201" t="s">
        <v>2980</v>
      </c>
      <c r="B16" s="43" t="s">
        <v>3007</v>
      </c>
      <c r="C16" s="43" t="s">
        <v>3008</v>
      </c>
    </row>
    <row r="17" spans="1:3" x14ac:dyDescent="0.3">
      <c r="A17" s="201" t="s">
        <v>2980</v>
      </c>
      <c r="B17" s="43" t="s">
        <v>3009</v>
      </c>
      <c r="C17" s="43" t="s">
        <v>3010</v>
      </c>
    </row>
    <row r="18" spans="1:3" x14ac:dyDescent="0.3">
      <c r="A18" s="201" t="s">
        <v>2980</v>
      </c>
      <c r="B18" s="43" t="s">
        <v>3011</v>
      </c>
      <c r="C18" s="43" t="s">
        <v>3012</v>
      </c>
    </row>
    <row r="19" spans="1:3" x14ac:dyDescent="0.3">
      <c r="A19" s="201" t="s">
        <v>2980</v>
      </c>
      <c r="B19" s="43" t="s">
        <v>3013</v>
      </c>
      <c r="C19" s="43" t="s">
        <v>3014</v>
      </c>
    </row>
    <row r="20" spans="1:3" x14ac:dyDescent="0.3">
      <c r="A20" s="201" t="s">
        <v>2980</v>
      </c>
      <c r="B20" s="43" t="s">
        <v>3015</v>
      </c>
      <c r="C20" s="43" t="s">
        <v>3016</v>
      </c>
    </row>
    <row r="21" spans="1:3" x14ac:dyDescent="0.3">
      <c r="A21" s="201" t="s">
        <v>2980</v>
      </c>
      <c r="B21" s="158" t="s">
        <v>3017</v>
      </c>
      <c r="C21" s="158" t="s">
        <v>3018</v>
      </c>
    </row>
    <row r="22" spans="1:3" x14ac:dyDescent="0.3">
      <c r="A22" s="201" t="s">
        <v>2980</v>
      </c>
      <c r="B22" s="43" t="s">
        <v>3019</v>
      </c>
      <c r="C22" s="43" t="s">
        <v>3020</v>
      </c>
    </row>
    <row r="23" spans="1:3" x14ac:dyDescent="0.3">
      <c r="A23" s="201" t="s">
        <v>2980</v>
      </c>
      <c r="B23" s="43" t="s">
        <v>3021</v>
      </c>
      <c r="C23" s="43" t="s">
        <v>4210</v>
      </c>
    </row>
    <row r="24" spans="1:3" x14ac:dyDescent="0.3">
      <c r="A24" s="201" t="s">
        <v>2980</v>
      </c>
      <c r="B24" s="43" t="s">
        <v>4926</v>
      </c>
      <c r="C24" s="43" t="s">
        <v>4927</v>
      </c>
    </row>
    <row r="25" spans="1:3" x14ac:dyDescent="0.3">
      <c r="A25" s="201" t="s">
        <v>2980</v>
      </c>
      <c r="B25" s="43" t="s">
        <v>3023</v>
      </c>
      <c r="C25" s="43" t="s">
        <v>3024</v>
      </c>
    </row>
    <row r="26" spans="1:3" x14ac:dyDescent="0.3">
      <c r="A26" s="201" t="s">
        <v>2980</v>
      </c>
      <c r="B26" s="43" t="s">
        <v>3025</v>
      </c>
      <c r="C26" s="43" t="s">
        <v>3026</v>
      </c>
    </row>
    <row r="27" spans="1:3" ht="14.4" x14ac:dyDescent="0.3">
      <c r="A27" s="201" t="s">
        <v>2980</v>
      </c>
      <c r="B27" t="s">
        <v>4928</v>
      </c>
      <c r="C27" s="43" t="s">
        <v>3028</v>
      </c>
    </row>
    <row r="28" spans="1:3" x14ac:dyDescent="0.3">
      <c r="A28" s="201" t="s">
        <v>2980</v>
      </c>
      <c r="B28" s="158" t="s">
        <v>3029</v>
      </c>
      <c r="C28" s="43" t="s">
        <v>3030</v>
      </c>
    </row>
    <row r="29" spans="1:3" x14ac:dyDescent="0.3">
      <c r="A29" s="201" t="s">
        <v>2980</v>
      </c>
      <c r="B29" s="158" t="s">
        <v>3031</v>
      </c>
      <c r="C29" s="43" t="s">
        <v>3032</v>
      </c>
    </row>
    <row r="30" spans="1:3" x14ac:dyDescent="0.3">
      <c r="A30" s="201" t="s">
        <v>2980</v>
      </c>
      <c r="B30" s="43" t="s">
        <v>3033</v>
      </c>
      <c r="C30" s="43" t="s">
        <v>3034</v>
      </c>
    </row>
    <row r="31" spans="1:3" x14ac:dyDescent="0.3">
      <c r="A31" s="201" t="s">
        <v>2980</v>
      </c>
      <c r="B31" s="43" t="s">
        <v>3035</v>
      </c>
      <c r="C31" s="43" t="s">
        <v>3036</v>
      </c>
    </row>
    <row r="32" spans="1:3" x14ac:dyDescent="0.3">
      <c r="A32" s="201" t="s">
        <v>2980</v>
      </c>
      <c r="B32" s="43" t="s">
        <v>3037</v>
      </c>
      <c r="C32" s="43" t="s">
        <v>3038</v>
      </c>
    </row>
    <row r="33" spans="1:3" x14ac:dyDescent="0.3">
      <c r="A33" s="201" t="s">
        <v>2980</v>
      </c>
      <c r="B33" s="158" t="s">
        <v>3039</v>
      </c>
      <c r="C33" s="158" t="s">
        <v>3040</v>
      </c>
    </row>
    <row r="34" spans="1:3" x14ac:dyDescent="0.3">
      <c r="A34" s="201" t="s">
        <v>2980</v>
      </c>
      <c r="B34" s="158" t="s">
        <v>3041</v>
      </c>
      <c r="C34" s="158" t="s">
        <v>3042</v>
      </c>
    </row>
    <row r="35" spans="1:3" x14ac:dyDescent="0.3">
      <c r="A35" s="201" t="s">
        <v>2980</v>
      </c>
      <c r="B35" s="158" t="s">
        <v>3043</v>
      </c>
      <c r="C35" s="158" t="s">
        <v>3044</v>
      </c>
    </row>
    <row r="36" spans="1:3" x14ac:dyDescent="0.3">
      <c r="A36" s="201" t="s">
        <v>2980</v>
      </c>
      <c r="B36" s="158" t="s">
        <v>3045</v>
      </c>
      <c r="C36" s="158" t="s">
        <v>3046</v>
      </c>
    </row>
    <row r="37" spans="1:3" x14ac:dyDescent="0.3">
      <c r="A37" s="201" t="s">
        <v>2980</v>
      </c>
      <c r="B37" s="158" t="s">
        <v>4427</v>
      </c>
      <c r="C37" s="158" t="s">
        <v>4428</v>
      </c>
    </row>
    <row r="38" spans="1:3" x14ac:dyDescent="0.3">
      <c r="A38" s="201" t="s">
        <v>2980</v>
      </c>
      <c r="B38" s="158" t="s">
        <v>3047</v>
      </c>
      <c r="C38" s="158" t="s">
        <v>3048</v>
      </c>
    </row>
    <row r="39" spans="1:3" x14ac:dyDescent="0.3">
      <c r="A39" s="201" t="s">
        <v>2980</v>
      </c>
      <c r="B39" s="158" t="s">
        <v>3049</v>
      </c>
      <c r="C39" s="158" t="s">
        <v>3050</v>
      </c>
    </row>
    <row r="40" spans="1:3" x14ac:dyDescent="0.3">
      <c r="A40" s="201" t="s">
        <v>2980</v>
      </c>
      <c r="B40" s="158" t="s">
        <v>3051</v>
      </c>
      <c r="C40" s="158" t="s">
        <v>4211</v>
      </c>
    </row>
    <row r="41" spans="1:3" x14ac:dyDescent="0.3">
      <c r="A41" s="201" t="s">
        <v>2980</v>
      </c>
      <c r="B41" s="43" t="s">
        <v>3053</v>
      </c>
      <c r="C41" s="43" t="s">
        <v>3054</v>
      </c>
    </row>
    <row r="42" spans="1:3" x14ac:dyDescent="0.3">
      <c r="A42" s="201" t="s">
        <v>2980</v>
      </c>
      <c r="B42" s="43" t="s">
        <v>3055</v>
      </c>
      <c r="C42" s="43" t="s">
        <v>3056</v>
      </c>
    </row>
    <row r="43" spans="1:3" x14ac:dyDescent="0.3">
      <c r="A43" s="201" t="s">
        <v>2980</v>
      </c>
      <c r="B43" s="43" t="s">
        <v>3057</v>
      </c>
      <c r="C43" s="159" t="s">
        <v>3058</v>
      </c>
    </row>
    <row r="44" spans="1:3" x14ac:dyDescent="0.3">
      <c r="A44" s="201" t="s">
        <v>2980</v>
      </c>
      <c r="B44" s="158" t="s">
        <v>3059</v>
      </c>
      <c r="C44" s="158" t="s">
        <v>3060</v>
      </c>
    </row>
    <row r="45" spans="1:3" x14ac:dyDescent="0.3">
      <c r="A45" s="201" t="s">
        <v>2980</v>
      </c>
      <c r="B45" s="158" t="s">
        <v>3061</v>
      </c>
      <c r="C45" s="158" t="s">
        <v>3062</v>
      </c>
    </row>
    <row r="46" spans="1:3" x14ac:dyDescent="0.3">
      <c r="A46" s="201" t="s">
        <v>2980</v>
      </c>
      <c r="B46" s="158" t="s">
        <v>3063</v>
      </c>
      <c r="C46" s="158" t="s">
        <v>3064</v>
      </c>
    </row>
    <row r="47" spans="1:3" x14ac:dyDescent="0.3">
      <c r="A47" s="201" t="s">
        <v>2980</v>
      </c>
      <c r="B47" s="158" t="s">
        <v>4903</v>
      </c>
      <c r="C47" s="158" t="s">
        <v>4904</v>
      </c>
    </row>
    <row r="48" spans="1:3" x14ac:dyDescent="0.3">
      <c r="A48" s="193" t="s">
        <v>2980</v>
      </c>
      <c r="B48" s="196" t="s">
        <v>4905</v>
      </c>
      <c r="C48" s="196" t="s">
        <v>4906</v>
      </c>
    </row>
    <row r="49" spans="1:3" x14ac:dyDescent="0.3">
      <c r="A49" s="201" t="s">
        <v>2980</v>
      </c>
      <c r="B49" s="158" t="s">
        <v>3065</v>
      </c>
      <c r="C49" s="158" t="s">
        <v>3066</v>
      </c>
    </row>
    <row r="50" spans="1:3" x14ac:dyDescent="0.3">
      <c r="A50" s="42"/>
    </row>
    <row r="51" spans="1:3" x14ac:dyDescent="0.3">
      <c r="A51" s="43" t="s">
        <v>4212</v>
      </c>
      <c r="B51" s="43" t="s">
        <v>1267</v>
      </c>
      <c r="C51" s="43" t="s">
        <v>4213</v>
      </c>
    </row>
    <row r="52" spans="1:3" x14ac:dyDescent="0.3">
      <c r="A52" s="43" t="s">
        <v>4212</v>
      </c>
      <c r="B52" s="43" t="s">
        <v>1453</v>
      </c>
      <c r="C52" s="43" t="s">
        <v>1454</v>
      </c>
    </row>
    <row r="53" spans="1:3" x14ac:dyDescent="0.3">
      <c r="A53" s="43" t="s">
        <v>4212</v>
      </c>
      <c r="B53" s="43" t="s">
        <v>1554</v>
      </c>
      <c r="C53" s="43" t="s">
        <v>1555</v>
      </c>
    </row>
    <row r="54" spans="1:3" x14ac:dyDescent="0.3">
      <c r="A54" s="43" t="s">
        <v>4212</v>
      </c>
      <c r="B54" s="43" t="s">
        <v>1615</v>
      </c>
      <c r="C54" s="43" t="s">
        <v>1616</v>
      </c>
    </row>
    <row r="55" spans="1:3" x14ac:dyDescent="0.3">
      <c r="A55" s="43" t="s">
        <v>4212</v>
      </c>
      <c r="B55" s="43" t="s">
        <v>1642</v>
      </c>
      <c r="C55" s="43" t="s">
        <v>1643</v>
      </c>
    </row>
    <row r="56" spans="1:3" x14ac:dyDescent="0.3">
      <c r="A56" s="43" t="s">
        <v>4212</v>
      </c>
      <c r="B56" s="43" t="s">
        <v>1669</v>
      </c>
      <c r="C56" s="43" t="s">
        <v>1670</v>
      </c>
    </row>
    <row r="57" spans="1:3" x14ac:dyDescent="0.3">
      <c r="A57" s="43" t="s">
        <v>4212</v>
      </c>
      <c r="B57" s="43" t="s">
        <v>1697</v>
      </c>
      <c r="C57" s="43" t="s">
        <v>1698</v>
      </c>
    </row>
    <row r="58" spans="1:3" x14ac:dyDescent="0.3">
      <c r="A58" s="43" t="s">
        <v>4212</v>
      </c>
      <c r="B58" s="43" t="s">
        <v>1769</v>
      </c>
      <c r="C58" s="43" t="s">
        <v>1770</v>
      </c>
    </row>
    <row r="59" spans="1:3" x14ac:dyDescent="0.3">
      <c r="A59" s="43" t="s">
        <v>4212</v>
      </c>
      <c r="B59" s="43" t="s">
        <v>1840</v>
      </c>
      <c r="C59" s="43" t="s">
        <v>1841</v>
      </c>
    </row>
    <row r="60" spans="1:3" x14ac:dyDescent="0.3">
      <c r="A60" s="43" t="s">
        <v>4212</v>
      </c>
      <c r="B60" s="43" t="s">
        <v>1867</v>
      </c>
      <c r="C60" s="43" t="s">
        <v>1868</v>
      </c>
    </row>
    <row r="61" spans="1:3" x14ac:dyDescent="0.3">
      <c r="A61" s="43" t="s">
        <v>4212</v>
      </c>
      <c r="B61" s="43" t="s">
        <v>2056</v>
      </c>
      <c r="C61" s="43" t="s">
        <v>4214</v>
      </c>
    </row>
    <row r="62" spans="1:3" x14ac:dyDescent="0.3">
      <c r="A62" s="43" t="s">
        <v>4212</v>
      </c>
      <c r="B62" s="43" t="s">
        <v>2088</v>
      </c>
      <c r="C62" s="43" t="s">
        <v>4215</v>
      </c>
    </row>
    <row r="63" spans="1:3" x14ac:dyDescent="0.3">
      <c r="A63" s="43" t="s">
        <v>4212</v>
      </c>
      <c r="B63" s="43" t="s">
        <v>2113</v>
      </c>
      <c r="C63" s="43" t="s">
        <v>4216</v>
      </c>
    </row>
    <row r="64" spans="1:3" x14ac:dyDescent="0.3">
      <c r="A64" s="43" t="s">
        <v>4212</v>
      </c>
      <c r="B64" s="43" t="s">
        <v>2138</v>
      </c>
      <c r="C64" s="43" t="s">
        <v>4217</v>
      </c>
    </row>
    <row r="65" spans="1:3" s="197" customFormat="1" x14ac:dyDescent="0.3">
      <c r="A65" s="197" t="s">
        <v>4212</v>
      </c>
      <c r="B65" s="197" t="s">
        <v>4615</v>
      </c>
      <c r="C65" s="197" t="s">
        <v>4907</v>
      </c>
    </row>
    <row r="66" spans="1:3" s="197" customFormat="1" x14ac:dyDescent="0.3">
      <c r="A66" s="197" t="s">
        <v>4212</v>
      </c>
      <c r="B66" s="197" t="s">
        <v>4639</v>
      </c>
      <c r="C66" s="197" t="s">
        <v>4908</v>
      </c>
    </row>
    <row r="67" spans="1:3" s="197" customFormat="1" x14ac:dyDescent="0.3">
      <c r="A67" s="197" t="s">
        <v>4212</v>
      </c>
      <c r="B67" s="197" t="s">
        <v>4662</v>
      </c>
      <c r="C67" s="197" t="s">
        <v>4909</v>
      </c>
    </row>
    <row r="68" spans="1:3" s="197" customFormat="1" x14ac:dyDescent="0.3">
      <c r="A68" s="197" t="s">
        <v>4212</v>
      </c>
      <c r="B68" s="197" t="s">
        <v>4685</v>
      </c>
      <c r="C68" s="197" t="s">
        <v>4910</v>
      </c>
    </row>
    <row r="69" spans="1:3" x14ac:dyDescent="0.3">
      <c r="A69" s="43" t="s">
        <v>4212</v>
      </c>
      <c r="B69" s="43" t="s">
        <v>2163</v>
      </c>
      <c r="C69" s="43" t="s">
        <v>4218</v>
      </c>
    </row>
    <row r="70" spans="1:3" x14ac:dyDescent="0.3">
      <c r="A70" s="43" t="s">
        <v>4212</v>
      </c>
      <c r="B70" s="43" t="s">
        <v>2188</v>
      </c>
      <c r="C70" s="43" t="s">
        <v>4219</v>
      </c>
    </row>
    <row r="71" spans="1:3" x14ac:dyDescent="0.3">
      <c r="A71" s="43" t="s">
        <v>4212</v>
      </c>
      <c r="B71" s="43" t="s">
        <v>2214</v>
      </c>
      <c r="C71" s="43" t="s">
        <v>4220</v>
      </c>
    </row>
    <row r="72" spans="1:3" x14ac:dyDescent="0.3">
      <c r="A72" s="43" t="s">
        <v>4212</v>
      </c>
      <c r="B72" s="43" t="s">
        <v>2703</v>
      </c>
      <c r="C72" s="43" t="s">
        <v>4221</v>
      </c>
    </row>
    <row r="73" spans="1:3" x14ac:dyDescent="0.3">
      <c r="A73" s="43" t="s">
        <v>4212</v>
      </c>
      <c r="B73" s="43" t="s">
        <v>2716</v>
      </c>
      <c r="C73" s="43" t="s">
        <v>3126</v>
      </c>
    </row>
    <row r="74" spans="1:3" x14ac:dyDescent="0.3">
      <c r="A74" s="43" t="s">
        <v>4212</v>
      </c>
      <c r="B74" s="43" t="s">
        <v>2735</v>
      </c>
      <c r="C74" s="43" t="s">
        <v>2736</v>
      </c>
    </row>
    <row r="75" spans="1:3" x14ac:dyDescent="0.3">
      <c r="A75" s="43" t="s">
        <v>4212</v>
      </c>
      <c r="B75" s="43" t="s">
        <v>2746</v>
      </c>
      <c r="C75" s="43" t="s">
        <v>4222</v>
      </c>
    </row>
    <row r="76" spans="1:3" x14ac:dyDescent="0.3">
      <c r="A76" s="43" t="s">
        <v>4212</v>
      </c>
      <c r="B76" s="43" t="s">
        <v>1276</v>
      </c>
      <c r="C76" s="43" t="s">
        <v>4223</v>
      </c>
    </row>
    <row r="77" spans="1:3" x14ac:dyDescent="0.3">
      <c r="A77" s="43" t="s">
        <v>4212</v>
      </c>
      <c r="B77" s="43" t="s">
        <v>1079</v>
      </c>
      <c r="C77" s="43" t="s">
        <v>4224</v>
      </c>
    </row>
    <row r="78" spans="1:3" x14ac:dyDescent="0.3">
      <c r="A78" s="43" t="s">
        <v>4212</v>
      </c>
      <c r="B78" s="43" t="s">
        <v>3129</v>
      </c>
      <c r="C78" s="43" t="s">
        <v>4225</v>
      </c>
    </row>
    <row r="79" spans="1:3" x14ac:dyDescent="0.3">
      <c r="A79" s="43" t="s">
        <v>4212</v>
      </c>
      <c r="B79" s="43" t="s">
        <v>3071</v>
      </c>
      <c r="C79" s="43" t="s">
        <v>4226</v>
      </c>
    </row>
    <row r="80" spans="1:3" x14ac:dyDescent="0.3">
      <c r="A80" s="43" t="s">
        <v>4212</v>
      </c>
      <c r="B80" s="43" t="s">
        <v>1213</v>
      </c>
      <c r="C80" s="43" t="s">
        <v>3073</v>
      </c>
    </row>
    <row r="81" spans="1:3" x14ac:dyDescent="0.3">
      <c r="A81" s="43" t="s">
        <v>4212</v>
      </c>
      <c r="B81" s="43" t="s">
        <v>3074</v>
      </c>
      <c r="C81" s="43" t="s">
        <v>3075</v>
      </c>
    </row>
    <row r="82" spans="1:3" x14ac:dyDescent="0.3">
      <c r="A82" s="43" t="s">
        <v>4212</v>
      </c>
      <c r="B82" s="43" t="s">
        <v>3076</v>
      </c>
      <c r="C82" s="43" t="s">
        <v>3077</v>
      </c>
    </row>
    <row r="83" spans="1:3" x14ac:dyDescent="0.3">
      <c r="A83" s="43" t="s">
        <v>4212</v>
      </c>
      <c r="B83" s="43" t="s">
        <v>3078</v>
      </c>
      <c r="C83" s="43" t="s">
        <v>3079</v>
      </c>
    </row>
    <row r="84" spans="1:3" x14ac:dyDescent="0.3">
      <c r="A84" s="43" t="s">
        <v>4212</v>
      </c>
      <c r="B84" s="43" t="s">
        <v>3080</v>
      </c>
      <c r="C84" s="43" t="s">
        <v>4227</v>
      </c>
    </row>
    <row r="86" spans="1:3" x14ac:dyDescent="0.3">
      <c r="A86" s="43" t="s">
        <v>4228</v>
      </c>
      <c r="B86" s="43" t="s">
        <v>1267</v>
      </c>
      <c r="C86" s="43" t="s">
        <v>4213</v>
      </c>
    </row>
    <row r="87" spans="1:3" x14ac:dyDescent="0.3">
      <c r="A87" s="43" t="s">
        <v>4228</v>
      </c>
      <c r="B87" s="43" t="s">
        <v>1453</v>
      </c>
      <c r="C87" s="43" t="s">
        <v>1454</v>
      </c>
    </row>
    <row r="88" spans="1:3" x14ac:dyDescent="0.3">
      <c r="A88" s="43" t="s">
        <v>4228</v>
      </c>
      <c r="B88" s="43" t="s">
        <v>4229</v>
      </c>
      <c r="C88" s="43" t="s">
        <v>4230</v>
      </c>
    </row>
    <row r="89" spans="1:3" x14ac:dyDescent="0.3">
      <c r="A89" s="43" t="s">
        <v>4228</v>
      </c>
      <c r="B89" s="43" t="s">
        <v>1554</v>
      </c>
      <c r="C89" s="43" t="s">
        <v>1555</v>
      </c>
    </row>
    <row r="90" spans="1:3" x14ac:dyDescent="0.3">
      <c r="A90" s="43" t="s">
        <v>4228</v>
      </c>
      <c r="B90" s="43" t="s">
        <v>4231</v>
      </c>
      <c r="C90" s="43" t="s">
        <v>4232</v>
      </c>
    </row>
    <row r="91" spans="1:3" x14ac:dyDescent="0.3">
      <c r="A91" s="43" t="s">
        <v>4228</v>
      </c>
      <c r="B91" s="43" t="s">
        <v>1615</v>
      </c>
      <c r="C91" s="43" t="s">
        <v>1616</v>
      </c>
    </row>
    <row r="92" spans="1:3" x14ac:dyDescent="0.3">
      <c r="A92" s="43" t="s">
        <v>4228</v>
      </c>
      <c r="B92" s="43" t="s">
        <v>4233</v>
      </c>
      <c r="C92" s="43" t="s">
        <v>4234</v>
      </c>
    </row>
    <row r="93" spans="1:3" x14ac:dyDescent="0.3">
      <c r="A93" s="43" t="s">
        <v>4228</v>
      </c>
      <c r="B93" s="43" t="s">
        <v>1642</v>
      </c>
      <c r="C93" s="43" t="s">
        <v>1643</v>
      </c>
    </row>
    <row r="94" spans="1:3" x14ac:dyDescent="0.3">
      <c r="A94" s="43" t="s">
        <v>4228</v>
      </c>
      <c r="B94" s="43" t="s">
        <v>4235</v>
      </c>
      <c r="C94" s="43" t="s">
        <v>4236</v>
      </c>
    </row>
    <row r="95" spans="1:3" x14ac:dyDescent="0.3">
      <c r="A95" s="43" t="s">
        <v>4228</v>
      </c>
      <c r="B95" s="43" t="s">
        <v>1669</v>
      </c>
      <c r="C95" s="43" t="s">
        <v>4237</v>
      </c>
    </row>
    <row r="96" spans="1:3" x14ac:dyDescent="0.3">
      <c r="A96" s="43" t="s">
        <v>4228</v>
      </c>
      <c r="B96" s="43" t="s">
        <v>1697</v>
      </c>
      <c r="C96" s="43" t="s">
        <v>1698</v>
      </c>
    </row>
    <row r="97" spans="1:3" x14ac:dyDescent="0.3">
      <c r="A97" s="43" t="s">
        <v>4228</v>
      </c>
      <c r="B97" s="43" t="s">
        <v>4238</v>
      </c>
      <c r="C97" s="43" t="s">
        <v>4239</v>
      </c>
    </row>
    <row r="98" spans="1:3" x14ac:dyDescent="0.3">
      <c r="A98" s="43" t="s">
        <v>4228</v>
      </c>
      <c r="B98" s="43" t="s">
        <v>4240</v>
      </c>
      <c r="C98" s="43" t="s">
        <v>4241</v>
      </c>
    </row>
    <row r="99" spans="1:3" x14ac:dyDescent="0.3">
      <c r="A99" s="43" t="s">
        <v>4228</v>
      </c>
      <c r="B99" s="43" t="s">
        <v>4242</v>
      </c>
      <c r="C99" s="43" t="s">
        <v>4243</v>
      </c>
    </row>
    <row r="100" spans="1:3" x14ac:dyDescent="0.3">
      <c r="A100" s="43" t="s">
        <v>4228</v>
      </c>
      <c r="B100" s="43" t="s">
        <v>1840</v>
      </c>
      <c r="C100" s="43" t="s">
        <v>1841</v>
      </c>
    </row>
    <row r="101" spans="1:3" x14ac:dyDescent="0.3">
      <c r="A101" s="43" t="s">
        <v>4228</v>
      </c>
      <c r="B101" s="43" t="s">
        <v>1769</v>
      </c>
      <c r="C101" s="43" t="s">
        <v>1770</v>
      </c>
    </row>
    <row r="102" spans="1:3" x14ac:dyDescent="0.3">
      <c r="A102" s="43" t="s">
        <v>4228</v>
      </c>
      <c r="B102" s="43" t="s">
        <v>1867</v>
      </c>
      <c r="C102" s="43" t="s">
        <v>1868</v>
      </c>
    </row>
    <row r="103" spans="1:3" x14ac:dyDescent="0.3">
      <c r="A103" s="43" t="s">
        <v>4228</v>
      </c>
      <c r="B103" s="43" t="s">
        <v>4244</v>
      </c>
      <c r="C103" s="43" t="s">
        <v>4245</v>
      </c>
    </row>
    <row r="104" spans="1:3" x14ac:dyDescent="0.3">
      <c r="A104" s="43" t="s">
        <v>4228</v>
      </c>
      <c r="B104" s="43" t="s">
        <v>2898</v>
      </c>
      <c r="C104" s="43" t="s">
        <v>4246</v>
      </c>
    </row>
    <row r="106" spans="1:3" x14ac:dyDescent="0.3">
      <c r="A106" s="43" t="s">
        <v>4247</v>
      </c>
      <c r="B106" s="43" t="s">
        <v>1267</v>
      </c>
      <c r="C106" s="43" t="s">
        <v>4213</v>
      </c>
    </row>
    <row r="107" spans="1:3" x14ac:dyDescent="0.3">
      <c r="A107" s="43" t="s">
        <v>4247</v>
      </c>
      <c r="B107" s="43" t="s">
        <v>2894</v>
      </c>
      <c r="C107" s="43" t="s">
        <v>2895</v>
      </c>
    </row>
    <row r="108" spans="1:3" x14ac:dyDescent="0.3">
      <c r="A108" s="43" t="s">
        <v>4247</v>
      </c>
      <c r="B108" s="43" t="s">
        <v>4248</v>
      </c>
      <c r="C108" s="43" t="s">
        <v>4249</v>
      </c>
    </row>
    <row r="109" spans="1:3" x14ac:dyDescent="0.3">
      <c r="A109" s="43" t="s">
        <v>4247</v>
      </c>
      <c r="B109" s="43" t="s">
        <v>4250</v>
      </c>
      <c r="C109" s="43" t="s">
        <v>4251</v>
      </c>
    </row>
    <row r="110" spans="1:3" x14ac:dyDescent="0.3">
      <c r="A110" s="43" t="s">
        <v>4247</v>
      </c>
      <c r="B110" s="43" t="s">
        <v>4252</v>
      </c>
      <c r="C110" s="43" t="s">
        <v>4253</v>
      </c>
    </row>
    <row r="111" spans="1:3" x14ac:dyDescent="0.3">
      <c r="A111" s="43" t="s">
        <v>4247</v>
      </c>
      <c r="B111" s="43" t="s">
        <v>4254</v>
      </c>
      <c r="C111" s="43" t="s">
        <v>4255</v>
      </c>
    </row>
    <row r="112" spans="1:3" x14ac:dyDescent="0.3">
      <c r="A112" s="43" t="s">
        <v>4247</v>
      </c>
      <c r="B112" s="43" t="s">
        <v>4256</v>
      </c>
      <c r="C112" s="43" t="s">
        <v>4257</v>
      </c>
    </row>
    <row r="113" spans="1:3" x14ac:dyDescent="0.3">
      <c r="A113" s="43" t="s">
        <v>4247</v>
      </c>
      <c r="B113" s="43" t="s">
        <v>4258</v>
      </c>
      <c r="C113" s="43" t="s">
        <v>4259</v>
      </c>
    </row>
    <row r="114" spans="1:3" x14ac:dyDescent="0.3">
      <c r="A114" s="43" t="s">
        <v>4247</v>
      </c>
      <c r="B114" s="43" t="s">
        <v>1279</v>
      </c>
      <c r="C114" s="43" t="s">
        <v>4260</v>
      </c>
    </row>
    <row r="115" spans="1:3" x14ac:dyDescent="0.3">
      <c r="A115" s="43" t="s">
        <v>4247</v>
      </c>
      <c r="B115" s="43" t="s">
        <v>2896</v>
      </c>
      <c r="C115" s="43" t="s">
        <v>4261</v>
      </c>
    </row>
    <row r="116" spans="1:3" x14ac:dyDescent="0.3">
      <c r="A116" s="43" t="s">
        <v>4247</v>
      </c>
      <c r="B116" s="43" t="s">
        <v>4262</v>
      </c>
      <c r="C116" s="43" t="s">
        <v>4263</v>
      </c>
    </row>
    <row r="118" spans="1:3" x14ac:dyDescent="0.3">
      <c r="A118" s="43" t="s">
        <v>1426</v>
      </c>
      <c r="B118" s="43" t="s">
        <v>1267</v>
      </c>
      <c r="C118" s="43" t="s">
        <v>4213</v>
      </c>
    </row>
    <row r="119" spans="1:3" x14ac:dyDescent="0.3">
      <c r="A119" s="43" t="s">
        <v>1426</v>
      </c>
      <c r="B119" s="43" t="s">
        <v>2056</v>
      </c>
      <c r="C119" s="43" t="s">
        <v>4214</v>
      </c>
    </row>
    <row r="120" spans="1:3" x14ac:dyDescent="0.3">
      <c r="A120" s="43" t="s">
        <v>1426</v>
      </c>
      <c r="B120" s="43" t="s">
        <v>2088</v>
      </c>
      <c r="C120" s="43" t="s">
        <v>4215</v>
      </c>
    </row>
    <row r="121" spans="1:3" x14ac:dyDescent="0.3">
      <c r="A121" s="43" t="s">
        <v>1426</v>
      </c>
      <c r="B121" s="43" t="s">
        <v>4264</v>
      </c>
      <c r="C121" s="43" t="s">
        <v>4265</v>
      </c>
    </row>
    <row r="122" spans="1:3" x14ac:dyDescent="0.3">
      <c r="A122" s="43" t="s">
        <v>1426</v>
      </c>
      <c r="B122" s="43" t="s">
        <v>4266</v>
      </c>
      <c r="C122" s="43" t="s">
        <v>4267</v>
      </c>
    </row>
    <row r="123" spans="1:3" x14ac:dyDescent="0.3">
      <c r="A123" s="43" t="s">
        <v>1426</v>
      </c>
      <c r="B123" s="43" t="s">
        <v>2113</v>
      </c>
      <c r="C123" s="43" t="s">
        <v>4216</v>
      </c>
    </row>
    <row r="124" spans="1:3" x14ac:dyDescent="0.3">
      <c r="A124" s="43" t="s">
        <v>1426</v>
      </c>
      <c r="B124" s="43" t="s">
        <v>4268</v>
      </c>
      <c r="C124" s="43" t="s">
        <v>4269</v>
      </c>
    </row>
    <row r="125" spans="1:3" x14ac:dyDescent="0.3">
      <c r="A125" s="43" t="s">
        <v>1426</v>
      </c>
      <c r="B125" s="43" t="s">
        <v>2138</v>
      </c>
      <c r="C125" s="43" t="s">
        <v>4217</v>
      </c>
    </row>
    <row r="126" spans="1:3" x14ac:dyDescent="0.3">
      <c r="A126" s="43" t="s">
        <v>1426</v>
      </c>
      <c r="B126" s="43" t="s">
        <v>4270</v>
      </c>
      <c r="C126" s="43" t="s">
        <v>4271</v>
      </c>
    </row>
    <row r="127" spans="1:3" x14ac:dyDescent="0.3">
      <c r="A127" s="43" t="s">
        <v>1426</v>
      </c>
      <c r="B127" s="43" t="s">
        <v>2163</v>
      </c>
      <c r="C127" s="43" t="s">
        <v>4218</v>
      </c>
    </row>
    <row r="128" spans="1:3" x14ac:dyDescent="0.3">
      <c r="A128" s="43" t="s">
        <v>1426</v>
      </c>
      <c r="B128" s="43" t="s">
        <v>4272</v>
      </c>
      <c r="C128" s="43" t="s">
        <v>4273</v>
      </c>
    </row>
    <row r="129" spans="1:3" x14ac:dyDescent="0.3">
      <c r="A129" s="43" t="s">
        <v>1426</v>
      </c>
      <c r="B129" s="43" t="s">
        <v>4274</v>
      </c>
      <c r="C129" s="43" t="s">
        <v>4275</v>
      </c>
    </row>
    <row r="130" spans="1:3" x14ac:dyDescent="0.3">
      <c r="A130" s="43" t="s">
        <v>1426</v>
      </c>
      <c r="B130" s="43" t="s">
        <v>2188</v>
      </c>
      <c r="C130" s="43" t="s">
        <v>4219</v>
      </c>
    </row>
    <row r="131" spans="1:3" x14ac:dyDescent="0.3">
      <c r="A131" s="43" t="s">
        <v>1426</v>
      </c>
      <c r="B131" s="43" t="s">
        <v>4276</v>
      </c>
      <c r="C131" s="43" t="s">
        <v>4277</v>
      </c>
    </row>
    <row r="132" spans="1:3" x14ac:dyDescent="0.3">
      <c r="A132" s="43" t="s">
        <v>1426</v>
      </c>
      <c r="B132" s="43" t="s">
        <v>2214</v>
      </c>
      <c r="C132" s="43" t="s">
        <v>4220</v>
      </c>
    </row>
    <row r="133" spans="1:3" x14ac:dyDescent="0.3">
      <c r="A133" s="43" t="s">
        <v>1426</v>
      </c>
      <c r="B133" s="43" t="s">
        <v>4278</v>
      </c>
      <c r="C133" s="43" t="s">
        <v>4279</v>
      </c>
    </row>
    <row r="134" spans="1:3" x14ac:dyDescent="0.3">
      <c r="A134" s="43" t="s">
        <v>1426</v>
      </c>
      <c r="B134" s="43" t="s">
        <v>2703</v>
      </c>
      <c r="C134" s="43" t="s">
        <v>4221</v>
      </c>
    </row>
    <row r="135" spans="1:3" x14ac:dyDescent="0.3">
      <c r="A135" s="43" t="s">
        <v>1426</v>
      </c>
      <c r="B135" s="43" t="s">
        <v>4280</v>
      </c>
      <c r="C135" s="43" t="s">
        <v>4281</v>
      </c>
    </row>
    <row r="136" spans="1:3" x14ac:dyDescent="0.3">
      <c r="A136" s="43" t="s">
        <v>1426</v>
      </c>
      <c r="B136" s="43" t="s">
        <v>2716</v>
      </c>
      <c r="C136" s="43" t="s">
        <v>3126</v>
      </c>
    </row>
    <row r="137" spans="1:3" x14ac:dyDescent="0.3">
      <c r="A137" s="43" t="s">
        <v>1426</v>
      </c>
      <c r="B137" s="43" t="s">
        <v>2735</v>
      </c>
      <c r="C137" s="43" t="s">
        <v>2736</v>
      </c>
    </row>
    <row r="138" spans="1:3" x14ac:dyDescent="0.3">
      <c r="A138" s="43" t="s">
        <v>1426</v>
      </c>
      <c r="B138" s="43" t="s">
        <v>4282</v>
      </c>
      <c r="C138" s="43" t="s">
        <v>4283</v>
      </c>
    </row>
    <row r="139" spans="1:3" x14ac:dyDescent="0.3">
      <c r="A139" s="43" t="s">
        <v>1426</v>
      </c>
      <c r="B139" s="43" t="s">
        <v>4284</v>
      </c>
      <c r="C139" s="43" t="s">
        <v>4285</v>
      </c>
    </row>
    <row r="140" spans="1:3" x14ac:dyDescent="0.3">
      <c r="A140" s="43" t="s">
        <v>1426</v>
      </c>
      <c r="B140" s="43" t="s">
        <v>4286</v>
      </c>
      <c r="C140" s="43" t="s">
        <v>4287</v>
      </c>
    </row>
    <row r="141" spans="1:3" x14ac:dyDescent="0.3">
      <c r="A141" s="43" t="s">
        <v>1426</v>
      </c>
      <c r="B141" s="43" t="s">
        <v>4288</v>
      </c>
      <c r="C141" s="43" t="s">
        <v>4289</v>
      </c>
    </row>
    <row r="142" spans="1:3" s="197" customFormat="1" x14ac:dyDescent="0.3">
      <c r="A142" s="197" t="s">
        <v>1426</v>
      </c>
      <c r="B142" s="198" t="s">
        <v>4708</v>
      </c>
      <c r="C142" s="198" t="s">
        <v>4709</v>
      </c>
    </row>
    <row r="143" spans="1:3" s="197" customFormat="1" x14ac:dyDescent="0.3">
      <c r="A143" s="197" t="s">
        <v>1426</v>
      </c>
      <c r="B143" s="198" t="s">
        <v>4732</v>
      </c>
      <c r="C143" s="198" t="s">
        <v>4917</v>
      </c>
    </row>
    <row r="144" spans="1:3" s="197" customFormat="1" x14ac:dyDescent="0.3">
      <c r="A144" s="197" t="s">
        <v>1426</v>
      </c>
      <c r="B144" s="198" t="s">
        <v>4778</v>
      </c>
      <c r="C144" s="198" t="s">
        <v>4913</v>
      </c>
    </row>
    <row r="145" spans="1:7" s="197" customFormat="1" x14ac:dyDescent="0.3">
      <c r="A145" s="197" t="s">
        <v>1426</v>
      </c>
      <c r="B145" s="198" t="s">
        <v>4802</v>
      </c>
      <c r="C145" s="198" t="s">
        <v>4914</v>
      </c>
    </row>
    <row r="146" spans="1:7" s="197" customFormat="1" x14ac:dyDescent="0.3">
      <c r="A146" s="197" t="s">
        <v>1426</v>
      </c>
      <c r="B146" s="198" t="s">
        <v>4268</v>
      </c>
      <c r="C146" s="198" t="s">
        <v>4918</v>
      </c>
    </row>
    <row r="148" spans="1:7" x14ac:dyDescent="0.3">
      <c r="A148" s="43" t="s">
        <v>1442</v>
      </c>
      <c r="B148" s="43" t="s">
        <v>1267</v>
      </c>
      <c r="C148" s="43" t="s">
        <v>4213</v>
      </c>
    </row>
    <row r="149" spans="1:7" x14ac:dyDescent="0.3">
      <c r="A149" s="43" t="s">
        <v>1442</v>
      </c>
      <c r="B149" s="43" t="s">
        <v>4290</v>
      </c>
      <c r="C149" s="43" t="s">
        <v>4291</v>
      </c>
    </row>
    <row r="150" spans="1:7" x14ac:dyDescent="0.3">
      <c r="A150" s="43" t="s">
        <v>1442</v>
      </c>
      <c r="B150" s="43" t="s">
        <v>2746</v>
      </c>
      <c r="C150" s="43" t="s">
        <v>4222</v>
      </c>
    </row>
    <row r="151" spans="1:7" x14ac:dyDescent="0.3">
      <c r="A151" s="43" t="s">
        <v>1442</v>
      </c>
      <c r="B151" s="43" t="s">
        <v>4292</v>
      </c>
      <c r="C151" s="43" t="s">
        <v>4293</v>
      </c>
    </row>
    <row r="152" spans="1:7" x14ac:dyDescent="0.3">
      <c r="A152" s="43" t="s">
        <v>1442</v>
      </c>
      <c r="B152" s="43" t="s">
        <v>1276</v>
      </c>
      <c r="C152" s="43" t="s">
        <v>4223</v>
      </c>
    </row>
    <row r="154" spans="1:7" x14ac:dyDescent="0.3">
      <c r="A154" s="43" t="s">
        <v>4294</v>
      </c>
      <c r="B154" s="43" t="s">
        <v>1267</v>
      </c>
      <c r="C154" s="43" t="s">
        <v>4213</v>
      </c>
    </row>
    <row r="155" spans="1:7" x14ac:dyDescent="0.3">
      <c r="A155" s="43" t="s">
        <v>4294</v>
      </c>
      <c r="B155" s="43" t="s">
        <v>4295</v>
      </c>
      <c r="C155" s="43" t="s">
        <v>4296</v>
      </c>
      <c r="G155" s="43" t="s">
        <v>4297</v>
      </c>
    </row>
    <row r="156" spans="1:7" x14ac:dyDescent="0.3">
      <c r="A156" s="43" t="s">
        <v>4294</v>
      </c>
      <c r="B156" s="43" t="s">
        <v>4298</v>
      </c>
      <c r="C156" s="43" t="s">
        <v>4299</v>
      </c>
      <c r="G156" s="43" t="s">
        <v>4300</v>
      </c>
    </row>
    <row r="157" spans="1:7" x14ac:dyDescent="0.3">
      <c r="A157" s="43" t="s">
        <v>4294</v>
      </c>
      <c r="B157" s="43" t="s">
        <v>4301</v>
      </c>
      <c r="C157" s="43" t="s">
        <v>4302</v>
      </c>
      <c r="G157" s="43" t="s">
        <v>4303</v>
      </c>
    </row>
    <row r="158" spans="1:7" x14ac:dyDescent="0.3">
      <c r="A158" s="43" t="s">
        <v>4294</v>
      </c>
      <c r="B158" s="43" t="s">
        <v>4304</v>
      </c>
      <c r="C158" s="43" t="s">
        <v>4305</v>
      </c>
      <c r="G158" s="43" t="s">
        <v>4306</v>
      </c>
    </row>
    <row r="160" spans="1:7" x14ac:dyDescent="0.3">
      <c r="A160" s="43" t="s">
        <v>4307</v>
      </c>
      <c r="B160" s="43" t="s">
        <v>1267</v>
      </c>
      <c r="C160" s="43" t="s">
        <v>4213</v>
      </c>
    </row>
    <row r="161" spans="1:3" x14ac:dyDescent="0.3">
      <c r="A161" s="43" t="s">
        <v>4307</v>
      </c>
      <c r="B161" s="43" t="s">
        <v>4308</v>
      </c>
      <c r="C161" s="43" t="s">
        <v>4309</v>
      </c>
    </row>
    <row r="162" spans="1:3" x14ac:dyDescent="0.3">
      <c r="A162" s="43" t="s">
        <v>4307</v>
      </c>
      <c r="B162" s="43" t="s">
        <v>4310</v>
      </c>
      <c r="C162" s="43" t="s">
        <v>4311</v>
      </c>
    </row>
    <row r="164" spans="1:3" x14ac:dyDescent="0.3">
      <c r="A164" s="43" t="s">
        <v>4312</v>
      </c>
      <c r="B164" s="43" t="s">
        <v>1267</v>
      </c>
      <c r="C164" s="43" t="s">
        <v>4213</v>
      </c>
    </row>
    <row r="165" spans="1:3" x14ac:dyDescent="0.3">
      <c r="A165" s="43" t="s">
        <v>4312</v>
      </c>
      <c r="B165" s="43" t="s">
        <v>4313</v>
      </c>
      <c r="C165" s="43" t="s">
        <v>4314</v>
      </c>
    </row>
    <row r="166" spans="1:3" x14ac:dyDescent="0.3">
      <c r="A166" s="43" t="s">
        <v>4312</v>
      </c>
      <c r="B166" s="43" t="s">
        <v>4315</v>
      </c>
      <c r="C166" s="43" t="s">
        <v>4316</v>
      </c>
    </row>
    <row r="167" spans="1:3" x14ac:dyDescent="0.3">
      <c r="A167" s="43" t="s">
        <v>4312</v>
      </c>
      <c r="B167" s="43" t="s">
        <v>4317</v>
      </c>
      <c r="C167" s="43" t="s">
        <v>4318</v>
      </c>
    </row>
    <row r="169" spans="1:3" x14ac:dyDescent="0.3">
      <c r="A169" s="42" t="s">
        <v>236</v>
      </c>
      <c r="B169" s="158" t="s">
        <v>1274</v>
      </c>
      <c r="C169" s="158" t="s">
        <v>4319</v>
      </c>
    </row>
    <row r="170" spans="1:3" x14ac:dyDescent="0.3">
      <c r="A170" s="42" t="s">
        <v>236</v>
      </c>
      <c r="B170" s="158" t="s">
        <v>1272</v>
      </c>
      <c r="C170" s="158" t="s">
        <v>4320</v>
      </c>
    </row>
    <row r="171" spans="1:3" x14ac:dyDescent="0.3">
      <c r="A171" s="42" t="s">
        <v>236</v>
      </c>
      <c r="B171" s="158" t="s">
        <v>1261</v>
      </c>
      <c r="C171" s="158" t="s">
        <v>4321</v>
      </c>
    </row>
    <row r="172" spans="1:3" x14ac:dyDescent="0.3">
      <c r="A172" s="42" t="s">
        <v>236</v>
      </c>
      <c r="B172" s="158" t="s">
        <v>1082</v>
      </c>
      <c r="C172" s="158" t="s">
        <v>4322</v>
      </c>
    </row>
    <row r="173" spans="1:3" x14ac:dyDescent="0.3">
      <c r="A173" s="42" t="s">
        <v>236</v>
      </c>
      <c r="B173" s="43" t="s">
        <v>1109</v>
      </c>
      <c r="C173" s="43" t="s">
        <v>4323</v>
      </c>
    </row>
    <row r="174" spans="1:3" x14ac:dyDescent="0.3">
      <c r="A174" s="42"/>
    </row>
    <row r="175" spans="1:3" x14ac:dyDescent="0.3">
      <c r="A175" s="201" t="s">
        <v>4324</v>
      </c>
      <c r="B175" s="158" t="s">
        <v>1262</v>
      </c>
      <c r="C175" s="158" t="s">
        <v>4325</v>
      </c>
    </row>
    <row r="176" spans="1:3" x14ac:dyDescent="0.3">
      <c r="A176" s="201" t="s">
        <v>4324</v>
      </c>
      <c r="B176" s="158" t="s">
        <v>1282</v>
      </c>
      <c r="C176" s="158" t="s">
        <v>4326</v>
      </c>
    </row>
    <row r="177" spans="1:3" x14ac:dyDescent="0.3">
      <c r="A177" s="201" t="s">
        <v>4324</v>
      </c>
      <c r="B177" s="158" t="s">
        <v>1151</v>
      </c>
      <c r="C177" s="158" t="s">
        <v>4327</v>
      </c>
    </row>
    <row r="178" spans="1:3" x14ac:dyDescent="0.3">
      <c r="A178" s="201"/>
      <c r="B178" s="158"/>
      <c r="C178" s="158"/>
    </row>
    <row r="179" spans="1:3" x14ac:dyDescent="0.3">
      <c r="A179" s="42" t="s">
        <v>4328</v>
      </c>
      <c r="B179" s="43" t="s">
        <v>1267</v>
      </c>
      <c r="C179" s="43" t="s">
        <v>4329</v>
      </c>
    </row>
    <row r="180" spans="1:3" x14ac:dyDescent="0.3">
      <c r="A180" s="42" t="s">
        <v>4328</v>
      </c>
      <c r="B180" s="43" t="s">
        <v>1277</v>
      </c>
      <c r="C180" s="43" t="s">
        <v>4330</v>
      </c>
    </row>
    <row r="181" spans="1:3" x14ac:dyDescent="0.3">
      <c r="A181" s="42" t="s">
        <v>4328</v>
      </c>
      <c r="B181" s="43" t="s">
        <v>1281</v>
      </c>
      <c r="C181" s="43" t="s">
        <v>4331</v>
      </c>
    </row>
    <row r="182" spans="1:3" x14ac:dyDescent="0.3">
      <c r="A182" s="42" t="s">
        <v>4328</v>
      </c>
      <c r="B182" s="43" t="s">
        <v>1263</v>
      </c>
      <c r="C182" s="43" t="s">
        <v>4332</v>
      </c>
    </row>
    <row r="183" spans="1:3" x14ac:dyDescent="0.3">
      <c r="A183" s="42" t="s">
        <v>4328</v>
      </c>
      <c r="B183" s="43" t="s">
        <v>1270</v>
      </c>
      <c r="C183" s="43" t="s">
        <v>4333</v>
      </c>
    </row>
    <row r="184" spans="1:3" x14ac:dyDescent="0.3">
      <c r="A184" s="42" t="s">
        <v>4328</v>
      </c>
      <c r="B184" s="43" t="s">
        <v>1268</v>
      </c>
      <c r="C184" s="43" t="s">
        <v>4334</v>
      </c>
    </row>
    <row r="185" spans="1:3" x14ac:dyDescent="0.3">
      <c r="A185" s="42" t="s">
        <v>4328</v>
      </c>
      <c r="B185" s="43" t="s">
        <v>1109</v>
      </c>
      <c r="C185" s="43" t="s">
        <v>4323</v>
      </c>
    </row>
    <row r="186" spans="1:3" x14ac:dyDescent="0.3">
      <c r="A186" s="42"/>
    </row>
    <row r="187" spans="1:3" x14ac:dyDescent="0.3">
      <c r="A187" s="42" t="s">
        <v>4335</v>
      </c>
      <c r="B187" s="43" t="s">
        <v>1271</v>
      </c>
      <c r="C187" s="43" t="s">
        <v>4336</v>
      </c>
    </row>
    <row r="188" spans="1:3" x14ac:dyDescent="0.3">
      <c r="A188" s="42" t="s">
        <v>4335</v>
      </c>
      <c r="B188" s="43" t="s">
        <v>1264</v>
      </c>
      <c r="C188" s="43" t="s">
        <v>4337</v>
      </c>
    </row>
    <row r="189" spans="1:3" x14ac:dyDescent="0.3">
      <c r="A189" s="42" t="s">
        <v>4335</v>
      </c>
      <c r="B189" s="43" t="s">
        <v>1263</v>
      </c>
      <c r="C189" s="43" t="s">
        <v>4338</v>
      </c>
    </row>
    <row r="190" spans="1:3" x14ac:dyDescent="0.3">
      <c r="A190" s="42" t="s">
        <v>4335</v>
      </c>
      <c r="B190" s="43" t="s">
        <v>1273</v>
      </c>
      <c r="C190" s="43" t="s">
        <v>4339</v>
      </c>
    </row>
    <row r="191" spans="1:3" x14ac:dyDescent="0.3">
      <c r="A191" s="42" t="s">
        <v>4335</v>
      </c>
      <c r="B191" s="43" t="s">
        <v>1278</v>
      </c>
      <c r="C191" s="43" t="s">
        <v>4340</v>
      </c>
    </row>
    <row r="192" spans="1:3" x14ac:dyDescent="0.3">
      <c r="A192" s="42" t="s">
        <v>4335</v>
      </c>
      <c r="B192" s="43" t="s">
        <v>1109</v>
      </c>
      <c r="C192" s="43" t="s">
        <v>4323</v>
      </c>
    </row>
    <row r="193" spans="1:3" x14ac:dyDescent="0.3">
      <c r="A193" s="42"/>
    </row>
    <row r="194" spans="1:3" x14ac:dyDescent="0.3">
      <c r="A194" s="42" t="s">
        <v>4341</v>
      </c>
      <c r="B194" s="43" t="s">
        <v>1269</v>
      </c>
      <c r="C194" s="43" t="s">
        <v>4342</v>
      </c>
    </row>
    <row r="195" spans="1:3" x14ac:dyDescent="0.3">
      <c r="A195" s="42" t="s">
        <v>4341</v>
      </c>
      <c r="B195" s="43" t="s">
        <v>1266</v>
      </c>
      <c r="C195" s="43" t="s">
        <v>4343</v>
      </c>
    </row>
    <row r="196" spans="1:3" x14ac:dyDescent="0.3">
      <c r="A196" s="42" t="s">
        <v>4341</v>
      </c>
      <c r="B196" s="43" t="s">
        <v>1263</v>
      </c>
      <c r="C196" s="43" t="s">
        <v>4338</v>
      </c>
    </row>
    <row r="197" spans="1:3" x14ac:dyDescent="0.3">
      <c r="A197" s="42" t="s">
        <v>4341</v>
      </c>
      <c r="B197" s="43" t="s">
        <v>1265</v>
      </c>
      <c r="C197" s="43" t="s">
        <v>4344</v>
      </c>
    </row>
    <row r="198" spans="1:3" x14ac:dyDescent="0.3">
      <c r="A198" s="42" t="s">
        <v>4341</v>
      </c>
      <c r="B198" s="43" t="s">
        <v>1275</v>
      </c>
      <c r="C198" s="43" t="s">
        <v>4345</v>
      </c>
    </row>
    <row r="199" spans="1:3" x14ac:dyDescent="0.3">
      <c r="A199" s="42" t="s">
        <v>4341</v>
      </c>
      <c r="B199" s="43" t="s">
        <v>1109</v>
      </c>
      <c r="C199" s="43" t="s">
        <v>4323</v>
      </c>
    </row>
    <row r="200" spans="1:3" x14ac:dyDescent="0.3">
      <c r="A200" s="42"/>
    </row>
    <row r="201" spans="1:3" x14ac:dyDescent="0.3">
      <c r="A201" s="42" t="s">
        <v>4346</v>
      </c>
      <c r="B201" s="43" t="s">
        <v>1269</v>
      </c>
      <c r="C201" s="43" t="s">
        <v>4347</v>
      </c>
    </row>
    <row r="202" spans="1:3" x14ac:dyDescent="0.3">
      <c r="A202" s="42" t="s">
        <v>4346</v>
      </c>
      <c r="B202" s="43" t="s">
        <v>1266</v>
      </c>
      <c r="C202" s="43" t="s">
        <v>4348</v>
      </c>
    </row>
    <row r="203" spans="1:3" x14ac:dyDescent="0.3">
      <c r="A203" s="42" t="s">
        <v>4346</v>
      </c>
      <c r="B203" s="43" t="s">
        <v>1263</v>
      </c>
      <c r="C203" s="43" t="s">
        <v>4338</v>
      </c>
    </row>
    <row r="204" spans="1:3" x14ac:dyDescent="0.3">
      <c r="A204" s="42" t="s">
        <v>4346</v>
      </c>
      <c r="B204" s="43" t="s">
        <v>1265</v>
      </c>
      <c r="C204" s="43" t="s">
        <v>4349</v>
      </c>
    </row>
    <row r="205" spans="1:3" x14ac:dyDescent="0.3">
      <c r="A205" s="42" t="s">
        <v>4346</v>
      </c>
      <c r="B205" s="43" t="s">
        <v>1275</v>
      </c>
      <c r="C205" s="43" t="s">
        <v>4350</v>
      </c>
    </row>
    <row r="206" spans="1:3" x14ac:dyDescent="0.3">
      <c r="A206" s="42" t="s">
        <v>4346</v>
      </c>
      <c r="B206" s="43" t="s">
        <v>1109</v>
      </c>
      <c r="C206" s="43" t="s">
        <v>4323</v>
      </c>
    </row>
    <row r="207" spans="1:3" x14ac:dyDescent="0.3">
      <c r="A207" s="42"/>
    </row>
    <row r="208" spans="1:3" x14ac:dyDescent="0.3">
      <c r="A208" s="68" t="s">
        <v>3255</v>
      </c>
      <c r="B208" s="158" t="s">
        <v>1137</v>
      </c>
      <c r="C208" s="158" t="s">
        <v>3256</v>
      </c>
    </row>
    <row r="209" spans="1:3" x14ac:dyDescent="0.3">
      <c r="A209" s="68" t="s">
        <v>3255</v>
      </c>
      <c r="B209" s="158" t="s">
        <v>1090</v>
      </c>
      <c r="C209" s="158" t="s">
        <v>3257</v>
      </c>
    </row>
    <row r="210" spans="1:3" x14ac:dyDescent="0.3">
      <c r="A210" s="68" t="s">
        <v>3255</v>
      </c>
      <c r="B210" s="158" t="s">
        <v>1110</v>
      </c>
      <c r="C210" s="158" t="s">
        <v>3258</v>
      </c>
    </row>
    <row r="211" spans="1:3" x14ac:dyDescent="0.3">
      <c r="A211" s="68" t="s">
        <v>3255</v>
      </c>
      <c r="B211" s="158" t="s">
        <v>1200</v>
      </c>
      <c r="C211" s="158" t="s">
        <v>3259</v>
      </c>
    </row>
    <row r="212" spans="1:3" x14ac:dyDescent="0.3">
      <c r="A212" s="68" t="s">
        <v>3255</v>
      </c>
      <c r="B212" s="158" t="s">
        <v>1168</v>
      </c>
      <c r="C212" s="158" t="s">
        <v>3260</v>
      </c>
    </row>
    <row r="213" spans="1:3" x14ac:dyDescent="0.3">
      <c r="A213" s="68" t="s">
        <v>3255</v>
      </c>
      <c r="B213" s="158" t="s">
        <v>1243</v>
      </c>
      <c r="C213" s="158" t="s">
        <v>3261</v>
      </c>
    </row>
    <row r="214" spans="1:3" x14ac:dyDescent="0.3">
      <c r="A214" s="68" t="s">
        <v>3255</v>
      </c>
      <c r="B214" s="158" t="s">
        <v>3262</v>
      </c>
      <c r="C214" s="158" t="s">
        <v>3263</v>
      </c>
    </row>
    <row r="215" spans="1:3" x14ac:dyDescent="0.3">
      <c r="A215" s="68" t="s">
        <v>3255</v>
      </c>
      <c r="B215" s="43" t="s">
        <v>1109</v>
      </c>
      <c r="C215" s="140" t="s">
        <v>3121</v>
      </c>
    </row>
    <row r="217" spans="1:3" x14ac:dyDescent="0.3">
      <c r="A217" s="68" t="s">
        <v>3264</v>
      </c>
      <c r="B217" s="158" t="s">
        <v>1137</v>
      </c>
      <c r="C217" s="158" t="s">
        <v>3265</v>
      </c>
    </row>
    <row r="218" spans="1:3" x14ac:dyDescent="0.3">
      <c r="A218" s="68" t="s">
        <v>3264</v>
      </c>
      <c r="B218" s="158" t="s">
        <v>1090</v>
      </c>
      <c r="C218" s="158" t="s">
        <v>3266</v>
      </c>
    </row>
    <row r="219" spans="1:3" x14ac:dyDescent="0.3">
      <c r="A219" s="68" t="s">
        <v>3264</v>
      </c>
      <c r="B219" s="158" t="s">
        <v>1110</v>
      </c>
      <c r="C219" s="158" t="s">
        <v>3267</v>
      </c>
    </row>
    <row r="220" spans="1:3" x14ac:dyDescent="0.3">
      <c r="A220" s="68" t="s">
        <v>3264</v>
      </c>
      <c r="B220" s="158" t="s">
        <v>1200</v>
      </c>
      <c r="C220" s="158" t="s">
        <v>3268</v>
      </c>
    </row>
    <row r="221" spans="1:3" x14ac:dyDescent="0.3">
      <c r="A221" s="68" t="s">
        <v>3264</v>
      </c>
      <c r="B221" s="158" t="s">
        <v>1168</v>
      </c>
      <c r="C221" s="158" t="s">
        <v>3269</v>
      </c>
    </row>
    <row r="222" spans="1:3" x14ac:dyDescent="0.3">
      <c r="A222" s="68" t="s">
        <v>3264</v>
      </c>
      <c r="B222" s="158" t="s">
        <v>1243</v>
      </c>
      <c r="C222" s="158" t="s">
        <v>3270</v>
      </c>
    </row>
    <row r="223" spans="1:3" x14ac:dyDescent="0.3">
      <c r="A223" s="68" t="s">
        <v>3264</v>
      </c>
      <c r="B223" s="158" t="s">
        <v>3262</v>
      </c>
      <c r="C223" s="158" t="s">
        <v>3271</v>
      </c>
    </row>
    <row r="224" spans="1:3" x14ac:dyDescent="0.3">
      <c r="A224" s="68" t="s">
        <v>3264</v>
      </c>
      <c r="B224" s="43" t="s">
        <v>1109</v>
      </c>
      <c r="C224" s="140" t="s">
        <v>3121</v>
      </c>
    </row>
    <row r="225" spans="1:3" x14ac:dyDescent="0.3">
      <c r="A225" s="68"/>
      <c r="C225" s="140"/>
    </row>
    <row r="226" spans="1:3" x14ac:dyDescent="0.3">
      <c r="A226" s="43" t="s">
        <v>3272</v>
      </c>
      <c r="B226" s="43" t="s">
        <v>1116</v>
      </c>
      <c r="C226" s="43" t="s">
        <v>3273</v>
      </c>
    </row>
    <row r="227" spans="1:3" x14ac:dyDescent="0.3">
      <c r="A227" s="43" t="s">
        <v>3272</v>
      </c>
      <c r="B227" s="43" t="s">
        <v>1121</v>
      </c>
      <c r="C227" s="43" t="s">
        <v>3275</v>
      </c>
    </row>
    <row r="228" spans="1:3" x14ac:dyDescent="0.3">
      <c r="A228" s="43" t="s">
        <v>3272</v>
      </c>
      <c r="B228" s="43" t="s">
        <v>1091</v>
      </c>
      <c r="C228" s="43" t="s">
        <v>4351</v>
      </c>
    </row>
    <row r="229" spans="1:3" x14ac:dyDescent="0.3">
      <c r="A229" s="43" t="s">
        <v>3272</v>
      </c>
      <c r="B229" s="43" t="s">
        <v>1109</v>
      </c>
      <c r="C229" s="140" t="s">
        <v>4323</v>
      </c>
    </row>
    <row r="230" spans="1:3" x14ac:dyDescent="0.3">
      <c r="A230" s="201"/>
      <c r="B230" s="158"/>
      <c r="C230" s="158"/>
    </row>
    <row r="231" spans="1:3" x14ac:dyDescent="0.3">
      <c r="A231" s="43" t="s">
        <v>4352</v>
      </c>
      <c r="B231" s="43" t="s">
        <v>1125</v>
      </c>
      <c r="C231" s="43" t="s">
        <v>4353</v>
      </c>
    </row>
    <row r="232" spans="1:3" x14ac:dyDescent="0.3">
      <c r="A232" s="43" t="s">
        <v>4352</v>
      </c>
      <c r="B232" s="43" t="s">
        <v>4354</v>
      </c>
      <c r="C232" s="43" t="s">
        <v>4355</v>
      </c>
    </row>
    <row r="233" spans="1:3" x14ac:dyDescent="0.3">
      <c r="A233" s="43" t="s">
        <v>4352</v>
      </c>
      <c r="B233" s="43" t="s">
        <v>4356</v>
      </c>
      <c r="C233" s="43" t="s">
        <v>4357</v>
      </c>
    </row>
    <row r="234" spans="1:3" x14ac:dyDescent="0.3">
      <c r="A234" s="43" t="s">
        <v>4352</v>
      </c>
      <c r="B234" s="43" t="s">
        <v>1109</v>
      </c>
      <c r="C234" s="43" t="s">
        <v>4323</v>
      </c>
    </row>
    <row r="236" spans="1:3" x14ac:dyDescent="0.3">
      <c r="A236" s="43" t="s">
        <v>4358</v>
      </c>
      <c r="B236" s="43" t="s">
        <v>1125</v>
      </c>
      <c r="C236" s="43" t="s">
        <v>4353</v>
      </c>
    </row>
    <row r="237" spans="1:3" x14ac:dyDescent="0.3">
      <c r="A237" s="43" t="s">
        <v>4358</v>
      </c>
      <c r="B237" s="43" t="s">
        <v>1087</v>
      </c>
      <c r="C237" s="43" t="s">
        <v>4359</v>
      </c>
    </row>
    <row r="238" spans="1:3" x14ac:dyDescent="0.3">
      <c r="A238" s="43" t="s">
        <v>4358</v>
      </c>
      <c r="B238" s="43" t="s">
        <v>1105</v>
      </c>
      <c r="C238" s="43" t="s">
        <v>4360</v>
      </c>
    </row>
    <row r="239" spans="1:3" x14ac:dyDescent="0.3">
      <c r="A239" s="43" t="s">
        <v>4358</v>
      </c>
      <c r="B239" s="43" t="s">
        <v>1109</v>
      </c>
      <c r="C239" s="43" t="s">
        <v>4323</v>
      </c>
    </row>
    <row r="241" spans="1:3" x14ac:dyDescent="0.3">
      <c r="A241" s="43" t="s">
        <v>4361</v>
      </c>
      <c r="B241" s="43" t="s">
        <v>1125</v>
      </c>
      <c r="C241" s="43" t="s">
        <v>4362</v>
      </c>
    </row>
    <row r="242" spans="1:3" x14ac:dyDescent="0.3">
      <c r="A242" s="43" t="s">
        <v>4361</v>
      </c>
      <c r="B242" s="43" t="s">
        <v>1087</v>
      </c>
      <c r="C242" s="43" t="s">
        <v>4363</v>
      </c>
    </row>
    <row r="243" spans="1:3" x14ac:dyDescent="0.3">
      <c r="A243" s="43" t="s">
        <v>4361</v>
      </c>
      <c r="B243" s="43" t="s">
        <v>1105</v>
      </c>
      <c r="C243" s="43" t="s">
        <v>4364</v>
      </c>
    </row>
    <row r="244" spans="1:3" x14ac:dyDescent="0.3">
      <c r="A244" s="43" t="s">
        <v>4361</v>
      </c>
      <c r="B244" s="43" t="s">
        <v>1109</v>
      </c>
      <c r="C244" s="43" t="s">
        <v>4323</v>
      </c>
    </row>
    <row r="245" spans="1:3" x14ac:dyDescent="0.3">
      <c r="A245" s="42"/>
    </row>
    <row r="246" spans="1:3" x14ac:dyDescent="0.3">
      <c r="A246" s="201" t="s">
        <v>3131</v>
      </c>
      <c r="B246" s="158" t="s">
        <v>1101</v>
      </c>
      <c r="C246" s="158" t="s">
        <v>3132</v>
      </c>
    </row>
    <row r="247" spans="1:3" x14ac:dyDescent="0.3">
      <c r="A247" s="201" t="s">
        <v>3131</v>
      </c>
      <c r="B247" s="158" t="s">
        <v>1082</v>
      </c>
      <c r="C247" s="158" t="s">
        <v>3133</v>
      </c>
    </row>
    <row r="248" spans="1:3" x14ac:dyDescent="0.3">
      <c r="A248" s="68"/>
      <c r="B248" s="158"/>
      <c r="C248" s="158"/>
    </row>
    <row r="249" spans="1:3" x14ac:dyDescent="0.3">
      <c r="A249" s="42" t="s">
        <v>2970</v>
      </c>
      <c r="B249" s="42" t="s">
        <v>2970</v>
      </c>
      <c r="C249" s="42" t="s">
        <v>3343</v>
      </c>
    </row>
    <row r="250" spans="1:3" x14ac:dyDescent="0.3">
      <c r="A250" s="42" t="s">
        <v>2970</v>
      </c>
      <c r="B250" s="42" t="s">
        <v>3344</v>
      </c>
      <c r="C250" s="42" t="s">
        <v>3345</v>
      </c>
    </row>
    <row r="251" spans="1:3" x14ac:dyDescent="0.3">
      <c r="A251" s="42"/>
      <c r="B251" s="42"/>
      <c r="C251" s="42"/>
    </row>
    <row r="252" spans="1:3" x14ac:dyDescent="0.3">
      <c r="A252" s="42" t="s">
        <v>3344</v>
      </c>
      <c r="B252" s="43" t="s">
        <v>4365</v>
      </c>
      <c r="C252" s="42" t="s">
        <v>4366</v>
      </c>
    </row>
    <row r="253" spans="1:3" x14ac:dyDescent="0.3">
      <c r="A253" s="42" t="s">
        <v>3344</v>
      </c>
      <c r="B253" s="43" t="s">
        <v>4367</v>
      </c>
      <c r="C253" s="42" t="s">
        <v>4368</v>
      </c>
    </row>
    <row r="254" spans="1:3" x14ac:dyDescent="0.3">
      <c r="A254" s="42" t="s">
        <v>3344</v>
      </c>
      <c r="B254" s="43" t="s">
        <v>4369</v>
      </c>
      <c r="C254" s="42" t="s">
        <v>4370</v>
      </c>
    </row>
    <row r="255" spans="1:3" x14ac:dyDescent="0.3">
      <c r="A255" s="42" t="s">
        <v>3344</v>
      </c>
      <c r="B255" s="43" t="s">
        <v>1115</v>
      </c>
      <c r="C255" s="42" t="s">
        <v>3144</v>
      </c>
    </row>
    <row r="256" spans="1:3" x14ac:dyDescent="0.3">
      <c r="A256" s="42"/>
      <c r="C256" s="42"/>
    </row>
    <row r="257" spans="1:3" x14ac:dyDescent="0.3">
      <c r="A257" s="42" t="s">
        <v>2940</v>
      </c>
      <c r="B257" s="43" t="s">
        <v>4371</v>
      </c>
      <c r="C257" s="42" t="s">
        <v>4372</v>
      </c>
    </row>
    <row r="258" spans="1:3" x14ac:dyDescent="0.3">
      <c r="A258" s="42" t="s">
        <v>2940</v>
      </c>
      <c r="B258" s="43" t="s">
        <v>4365</v>
      </c>
      <c r="C258" s="43" t="s">
        <v>4373</v>
      </c>
    </row>
    <row r="259" spans="1:3" x14ac:dyDescent="0.3">
      <c r="A259" s="42" t="s">
        <v>2940</v>
      </c>
      <c r="B259" s="43" t="s">
        <v>4374</v>
      </c>
      <c r="C259" s="43" t="s">
        <v>4375</v>
      </c>
    </row>
    <row r="260" spans="1:3" x14ac:dyDescent="0.3">
      <c r="A260" s="42" t="s">
        <v>2940</v>
      </c>
      <c r="B260" s="43" t="s">
        <v>4376</v>
      </c>
      <c r="C260" s="43" t="s">
        <v>4377</v>
      </c>
    </row>
    <row r="261" spans="1:3" x14ac:dyDescent="0.3">
      <c r="A261" s="42" t="s">
        <v>2940</v>
      </c>
      <c r="B261" s="43" t="s">
        <v>4378</v>
      </c>
      <c r="C261" s="43" t="s">
        <v>4379</v>
      </c>
    </row>
    <row r="262" spans="1:3" x14ac:dyDescent="0.3">
      <c r="A262" s="42" t="s">
        <v>2940</v>
      </c>
      <c r="B262" s="43" t="s">
        <v>4380</v>
      </c>
      <c r="C262" s="43" t="s">
        <v>4381</v>
      </c>
    </row>
    <row r="263" spans="1:3" x14ac:dyDescent="0.3">
      <c r="A263" s="42" t="s">
        <v>2940</v>
      </c>
      <c r="B263" s="43" t="s">
        <v>4382</v>
      </c>
      <c r="C263" s="43" t="s">
        <v>4383</v>
      </c>
    </row>
    <row r="264" spans="1:3" x14ac:dyDescent="0.3">
      <c r="A264" s="42" t="s">
        <v>2940</v>
      </c>
      <c r="B264" s="43" t="s">
        <v>4384</v>
      </c>
      <c r="C264" s="43" t="s">
        <v>4385</v>
      </c>
    </row>
    <row r="265" spans="1:3" x14ac:dyDescent="0.3">
      <c r="A265" s="42" t="s">
        <v>2940</v>
      </c>
      <c r="B265" s="43" t="s">
        <v>4386</v>
      </c>
      <c r="C265" s="43" t="s">
        <v>4387</v>
      </c>
    </row>
    <row r="266" spans="1:3" x14ac:dyDescent="0.3">
      <c r="A266" s="42" t="s">
        <v>2940</v>
      </c>
      <c r="B266" s="43" t="s">
        <v>4388</v>
      </c>
      <c r="C266" s="43" t="s">
        <v>4389</v>
      </c>
    </row>
    <row r="267" spans="1:3" x14ac:dyDescent="0.3">
      <c r="A267" s="42" t="s">
        <v>2940</v>
      </c>
      <c r="B267" s="43" t="s">
        <v>4390</v>
      </c>
      <c r="C267" s="43" t="s">
        <v>4391</v>
      </c>
    </row>
    <row r="268" spans="1:3" x14ac:dyDescent="0.3">
      <c r="A268" s="42" t="s">
        <v>2940</v>
      </c>
      <c r="B268" s="43" t="s">
        <v>4392</v>
      </c>
      <c r="C268" s="43" t="s">
        <v>4393</v>
      </c>
    </row>
    <row r="269" spans="1:3" x14ac:dyDescent="0.3">
      <c r="A269" s="42" t="s">
        <v>2940</v>
      </c>
      <c r="B269" s="43" t="s">
        <v>1115</v>
      </c>
      <c r="C269" s="43" t="s">
        <v>3120</v>
      </c>
    </row>
    <row r="270" spans="1:3" x14ac:dyDescent="0.3">
      <c r="A270" s="201"/>
      <c r="B270" s="158"/>
      <c r="C270" s="158"/>
    </row>
    <row r="271" spans="1:3" x14ac:dyDescent="0.3">
      <c r="A271" s="201" t="s">
        <v>4394</v>
      </c>
      <c r="B271" s="158" t="s">
        <v>4395</v>
      </c>
      <c r="C271" s="158" t="s">
        <v>4396</v>
      </c>
    </row>
    <row r="272" spans="1:3" x14ac:dyDescent="0.3">
      <c r="A272" s="201" t="s">
        <v>4394</v>
      </c>
      <c r="B272" s="158" t="s">
        <v>4397</v>
      </c>
      <c r="C272" s="158" t="s">
        <v>4398</v>
      </c>
    </row>
    <row r="273" spans="1:3" x14ac:dyDescent="0.3">
      <c r="A273" s="201" t="s">
        <v>4394</v>
      </c>
      <c r="B273" s="158" t="s">
        <v>4399</v>
      </c>
      <c r="C273" s="158" t="s">
        <v>4400</v>
      </c>
    </row>
    <row r="274" spans="1:3" x14ac:dyDescent="0.3">
      <c r="A274" s="201" t="s">
        <v>4394</v>
      </c>
      <c r="B274" s="158" t="s">
        <v>4401</v>
      </c>
      <c r="C274" s="158" t="s">
        <v>4402</v>
      </c>
    </row>
    <row r="275" spans="1:3" x14ac:dyDescent="0.3">
      <c r="A275" s="201" t="s">
        <v>4394</v>
      </c>
      <c r="B275" s="158" t="s">
        <v>1115</v>
      </c>
      <c r="C275" s="158" t="s">
        <v>3144</v>
      </c>
    </row>
    <row r="276" spans="1:3" x14ac:dyDescent="0.3">
      <c r="A276" s="201"/>
      <c r="B276" s="158"/>
      <c r="C276" s="158"/>
    </row>
    <row r="277" spans="1:3" x14ac:dyDescent="0.3">
      <c r="A277" s="201" t="s">
        <v>4403</v>
      </c>
      <c r="B277" s="158" t="s">
        <v>4395</v>
      </c>
      <c r="C277" s="158" t="s">
        <v>4404</v>
      </c>
    </row>
    <row r="278" spans="1:3" x14ac:dyDescent="0.3">
      <c r="A278" s="201" t="s">
        <v>4403</v>
      </c>
      <c r="B278" s="158" t="s">
        <v>4405</v>
      </c>
      <c r="C278" s="158" t="s">
        <v>4406</v>
      </c>
    </row>
    <row r="279" spans="1:3" x14ac:dyDescent="0.3">
      <c r="A279" s="201" t="s">
        <v>4403</v>
      </c>
      <c r="B279" s="158" t="s">
        <v>4399</v>
      </c>
      <c r="C279" s="158" t="s">
        <v>4407</v>
      </c>
    </row>
    <row r="280" spans="1:3" x14ac:dyDescent="0.3">
      <c r="A280" s="201" t="s">
        <v>4403</v>
      </c>
      <c r="B280" s="158" t="s">
        <v>1115</v>
      </c>
      <c r="C280" s="158" t="s">
        <v>3144</v>
      </c>
    </row>
    <row r="281" spans="1:3" x14ac:dyDescent="0.3">
      <c r="A281" s="201"/>
      <c r="B281" s="158"/>
      <c r="C281" s="158"/>
    </row>
    <row r="282" spans="1:3" x14ac:dyDescent="0.3">
      <c r="A282" s="201" t="s">
        <v>4408</v>
      </c>
      <c r="B282" s="158" t="s">
        <v>4409</v>
      </c>
      <c r="C282" s="158" t="s">
        <v>4410</v>
      </c>
    </row>
    <row r="283" spans="1:3" x14ac:dyDescent="0.3">
      <c r="A283" s="201" t="s">
        <v>4408</v>
      </c>
      <c r="B283" s="158" t="s">
        <v>4399</v>
      </c>
      <c r="C283" s="158" t="s">
        <v>4411</v>
      </c>
    </row>
    <row r="284" spans="1:3" x14ac:dyDescent="0.3">
      <c r="A284" s="201" t="s">
        <v>4408</v>
      </c>
      <c r="B284" s="158" t="s">
        <v>4412</v>
      </c>
      <c r="C284" s="158" t="s">
        <v>4413</v>
      </c>
    </row>
    <row r="285" spans="1:3" x14ac:dyDescent="0.3">
      <c r="A285" s="201" t="s">
        <v>4408</v>
      </c>
      <c r="B285" s="158" t="s">
        <v>1115</v>
      </c>
      <c r="C285" s="158" t="s">
        <v>3144</v>
      </c>
    </row>
    <row r="286" spans="1:3" x14ac:dyDescent="0.3">
      <c r="A286" s="201"/>
      <c r="B286" s="158"/>
      <c r="C286" s="158"/>
    </row>
    <row r="287" spans="1:3" s="68" customFormat="1" x14ac:dyDescent="0.3">
      <c r="A287" s="68" t="s">
        <v>13</v>
      </c>
      <c r="B287" s="68" t="s">
        <v>1111</v>
      </c>
      <c r="C287" s="68" t="s">
        <v>3372</v>
      </c>
    </row>
    <row r="288" spans="1:3" s="68" customFormat="1" x14ac:dyDescent="0.3">
      <c r="A288" s="68" t="s">
        <v>13</v>
      </c>
      <c r="B288" s="68" t="s">
        <v>1188</v>
      </c>
      <c r="C288" s="68" t="s">
        <v>3373</v>
      </c>
    </row>
    <row r="289" spans="1:4" s="68" customFormat="1" x14ac:dyDescent="0.3">
      <c r="A289" s="68" t="s">
        <v>13</v>
      </c>
      <c r="B289" s="68" t="s">
        <v>1203</v>
      </c>
      <c r="C289" s="68" t="s">
        <v>1203</v>
      </c>
    </row>
    <row r="290" spans="1:4" s="68" customFormat="1" x14ac:dyDescent="0.3">
      <c r="A290" s="68" t="s">
        <v>13</v>
      </c>
      <c r="B290" s="68" t="s">
        <v>1128</v>
      </c>
      <c r="C290" s="68" t="s">
        <v>1128</v>
      </c>
    </row>
    <row r="291" spans="1:4" s="68" customFormat="1" x14ac:dyDescent="0.3">
      <c r="A291" s="68" t="s">
        <v>13</v>
      </c>
      <c r="B291" s="68" t="s">
        <v>1117</v>
      </c>
      <c r="C291" s="68" t="s">
        <v>3374</v>
      </c>
    </row>
    <row r="292" spans="1:4" s="68" customFormat="1" x14ac:dyDescent="0.3">
      <c r="A292" s="68" t="s">
        <v>13</v>
      </c>
      <c r="B292" s="68" t="s">
        <v>1163</v>
      </c>
      <c r="C292" s="68" t="s">
        <v>1163</v>
      </c>
    </row>
    <row r="293" spans="1:4" s="68" customFormat="1" x14ac:dyDescent="0.3">
      <c r="A293" s="68" t="s">
        <v>13</v>
      </c>
      <c r="B293" s="68" t="s">
        <v>1147</v>
      </c>
      <c r="C293" s="68" t="s">
        <v>3375</v>
      </c>
    </row>
    <row r="294" spans="1:4" s="68" customFormat="1" x14ac:dyDescent="0.3">
      <c r="A294" s="68" t="s">
        <v>13</v>
      </c>
      <c r="B294" s="68" t="s">
        <v>1131</v>
      </c>
      <c r="C294" s="68" t="s">
        <v>1131</v>
      </c>
    </row>
    <row r="295" spans="1:4" s="68" customFormat="1" x14ac:dyDescent="0.3">
      <c r="A295" s="68" t="s">
        <v>13</v>
      </c>
      <c r="B295" s="68" t="s">
        <v>1076</v>
      </c>
      <c r="C295" s="68" t="s">
        <v>3376</v>
      </c>
    </row>
    <row r="296" spans="1:4" s="68" customFormat="1" x14ac:dyDescent="0.3">
      <c r="A296" s="68" t="s">
        <v>13</v>
      </c>
      <c r="B296" s="68" t="s">
        <v>1095</v>
      </c>
      <c r="C296" s="68" t="s">
        <v>3377</v>
      </c>
    </row>
    <row r="297" spans="1:4" s="68" customFormat="1" x14ac:dyDescent="0.3"/>
    <row r="298" spans="1:4" s="68" customFormat="1" x14ac:dyDescent="0.3">
      <c r="A298" s="68" t="s">
        <v>14</v>
      </c>
      <c r="B298" s="68" t="s">
        <v>1112</v>
      </c>
      <c r="C298" s="68" t="s">
        <v>1112</v>
      </c>
      <c r="D298" s="68" t="s">
        <v>1111</v>
      </c>
    </row>
    <row r="299" spans="1:4" s="68" customFormat="1" x14ac:dyDescent="0.3">
      <c r="A299" s="68" t="s">
        <v>14</v>
      </c>
      <c r="B299" s="68" t="s">
        <v>3378</v>
      </c>
      <c r="C299" s="68" t="s">
        <v>3379</v>
      </c>
      <c r="D299" s="68" t="s">
        <v>1111</v>
      </c>
    </row>
    <row r="300" spans="1:4" s="68" customFormat="1" x14ac:dyDescent="0.3">
      <c r="A300" s="68" t="s">
        <v>14</v>
      </c>
      <c r="B300" s="68" t="s">
        <v>3380</v>
      </c>
      <c r="C300" s="68" t="s">
        <v>3380</v>
      </c>
      <c r="D300" s="68" t="s">
        <v>1111</v>
      </c>
    </row>
    <row r="301" spans="1:4" s="68" customFormat="1" x14ac:dyDescent="0.3">
      <c r="A301" s="68" t="s">
        <v>14</v>
      </c>
      <c r="B301" s="68" t="s">
        <v>1245</v>
      </c>
      <c r="C301" s="68" t="s">
        <v>1245</v>
      </c>
      <c r="D301" s="68" t="s">
        <v>1111</v>
      </c>
    </row>
    <row r="302" spans="1:4" s="68" customFormat="1" x14ac:dyDescent="0.3">
      <c r="A302" s="68" t="s">
        <v>14</v>
      </c>
      <c r="B302" s="68" t="s">
        <v>3381</v>
      </c>
      <c r="C302" s="68" t="s">
        <v>3381</v>
      </c>
      <c r="D302" s="68" t="s">
        <v>1111</v>
      </c>
    </row>
    <row r="303" spans="1:4" s="68" customFormat="1" x14ac:dyDescent="0.3">
      <c r="A303" s="68" t="s">
        <v>14</v>
      </c>
      <c r="B303" s="68" t="s">
        <v>1242</v>
      </c>
      <c r="C303" s="68" t="s">
        <v>1242</v>
      </c>
      <c r="D303" s="68" t="s">
        <v>1111</v>
      </c>
    </row>
    <row r="304" spans="1:4" s="68" customFormat="1" x14ac:dyDescent="0.3">
      <c r="A304" s="68" t="s">
        <v>14</v>
      </c>
      <c r="B304" s="68" t="s">
        <v>3382</v>
      </c>
      <c r="C304" s="68" t="s">
        <v>3382</v>
      </c>
      <c r="D304" s="68" t="s">
        <v>1188</v>
      </c>
    </row>
    <row r="305" spans="1:4" s="68" customFormat="1" x14ac:dyDescent="0.3">
      <c r="A305" s="68" t="s">
        <v>14</v>
      </c>
      <c r="B305" s="68" t="s">
        <v>3383</v>
      </c>
      <c r="C305" s="68" t="s">
        <v>3383</v>
      </c>
      <c r="D305" s="68" t="s">
        <v>1188</v>
      </c>
    </row>
    <row r="306" spans="1:4" s="68" customFormat="1" x14ac:dyDescent="0.3">
      <c r="A306" s="68" t="s">
        <v>14</v>
      </c>
      <c r="B306" s="68" t="s">
        <v>3384</v>
      </c>
      <c r="C306" s="68" t="s">
        <v>3385</v>
      </c>
      <c r="D306" s="68" t="s">
        <v>1188</v>
      </c>
    </row>
    <row r="307" spans="1:4" s="68" customFormat="1" x14ac:dyDescent="0.3">
      <c r="A307" s="68" t="s">
        <v>14</v>
      </c>
      <c r="B307" s="68" t="s">
        <v>3386</v>
      </c>
      <c r="C307" s="68" t="s">
        <v>3387</v>
      </c>
      <c r="D307" s="68" t="s">
        <v>1188</v>
      </c>
    </row>
    <row r="308" spans="1:4" s="68" customFormat="1" x14ac:dyDescent="0.3">
      <c r="A308" s="68" t="s">
        <v>14</v>
      </c>
      <c r="B308" s="68" t="s">
        <v>3388</v>
      </c>
      <c r="C308" s="68" t="s">
        <v>3389</v>
      </c>
      <c r="D308" s="68" t="s">
        <v>1188</v>
      </c>
    </row>
    <row r="309" spans="1:4" s="68" customFormat="1" x14ac:dyDescent="0.3">
      <c r="A309" s="68" t="s">
        <v>14</v>
      </c>
      <c r="B309" s="68" t="s">
        <v>3390</v>
      </c>
      <c r="C309" s="68" t="s">
        <v>3390</v>
      </c>
      <c r="D309" s="68" t="s">
        <v>1188</v>
      </c>
    </row>
    <row r="310" spans="1:4" s="68" customFormat="1" x14ac:dyDescent="0.3">
      <c r="A310" s="68" t="s">
        <v>14</v>
      </c>
      <c r="B310" s="68" t="s">
        <v>1189</v>
      </c>
      <c r="C310" s="68" t="s">
        <v>1189</v>
      </c>
      <c r="D310" s="68" t="s">
        <v>1188</v>
      </c>
    </row>
    <row r="311" spans="1:4" s="68" customFormat="1" x14ac:dyDescent="0.3">
      <c r="A311" s="68" t="s">
        <v>14</v>
      </c>
      <c r="B311" s="68" t="s">
        <v>3391</v>
      </c>
      <c r="C311" s="68" t="s">
        <v>3391</v>
      </c>
      <c r="D311" s="68" t="s">
        <v>1188</v>
      </c>
    </row>
    <row r="312" spans="1:4" s="68" customFormat="1" x14ac:dyDescent="0.3">
      <c r="A312" s="68" t="s">
        <v>14</v>
      </c>
      <c r="B312" s="68" t="s">
        <v>3392</v>
      </c>
      <c r="C312" s="68" t="s">
        <v>3392</v>
      </c>
      <c r="D312" s="68" t="s">
        <v>1203</v>
      </c>
    </row>
    <row r="313" spans="1:4" s="68" customFormat="1" x14ac:dyDescent="0.3">
      <c r="A313" s="68" t="s">
        <v>14</v>
      </c>
      <c r="B313" s="68" t="s">
        <v>3393</v>
      </c>
      <c r="C313" s="68" t="s">
        <v>3393</v>
      </c>
      <c r="D313" s="68" t="s">
        <v>1203</v>
      </c>
    </row>
    <row r="314" spans="1:4" s="68" customFormat="1" x14ac:dyDescent="0.3">
      <c r="A314" s="68" t="s">
        <v>14</v>
      </c>
      <c r="B314" s="68" t="s">
        <v>1204</v>
      </c>
      <c r="C314" s="68" t="s">
        <v>3394</v>
      </c>
      <c r="D314" s="68" t="s">
        <v>1203</v>
      </c>
    </row>
    <row r="315" spans="1:4" s="68" customFormat="1" x14ac:dyDescent="0.3">
      <c r="A315" s="68" t="s">
        <v>14</v>
      </c>
      <c r="B315" s="68" t="s">
        <v>3395</v>
      </c>
      <c r="C315" s="68" t="s">
        <v>3396</v>
      </c>
      <c r="D315" s="68" t="s">
        <v>1203</v>
      </c>
    </row>
    <row r="316" spans="1:4" s="68" customFormat="1" x14ac:dyDescent="0.3">
      <c r="A316" s="68" t="s">
        <v>14</v>
      </c>
      <c r="B316" s="68" t="s">
        <v>3397</v>
      </c>
      <c r="C316" s="68" t="s">
        <v>3397</v>
      </c>
      <c r="D316" s="68" t="s">
        <v>1203</v>
      </c>
    </row>
    <row r="317" spans="1:4" s="68" customFormat="1" x14ac:dyDescent="0.3">
      <c r="A317" s="68" t="s">
        <v>14</v>
      </c>
      <c r="B317" s="68" t="s">
        <v>1234</v>
      </c>
      <c r="C317" s="68" t="s">
        <v>1234</v>
      </c>
      <c r="D317" s="68" t="s">
        <v>1203</v>
      </c>
    </row>
    <row r="318" spans="1:4" s="68" customFormat="1" x14ac:dyDescent="0.3">
      <c r="A318" s="68" t="s">
        <v>14</v>
      </c>
      <c r="B318" s="68" t="s">
        <v>3398</v>
      </c>
      <c r="C318" s="68" t="s">
        <v>3398</v>
      </c>
      <c r="D318" s="68" t="s">
        <v>1203</v>
      </c>
    </row>
    <row r="319" spans="1:4" s="68" customFormat="1" x14ac:dyDescent="0.3">
      <c r="A319" s="68" t="s">
        <v>14</v>
      </c>
      <c r="B319" s="68" t="s">
        <v>3399</v>
      </c>
      <c r="C319" s="68" t="s">
        <v>3399</v>
      </c>
      <c r="D319" s="68" t="s">
        <v>1203</v>
      </c>
    </row>
    <row r="320" spans="1:4" s="68" customFormat="1" x14ac:dyDescent="0.3">
      <c r="A320" s="68" t="s">
        <v>14</v>
      </c>
      <c r="B320" s="68" t="s">
        <v>3400</v>
      </c>
      <c r="C320" s="68" t="s">
        <v>3400</v>
      </c>
      <c r="D320" s="68" t="s">
        <v>1203</v>
      </c>
    </row>
    <row r="321" spans="1:4" s="68" customFormat="1" x14ac:dyDescent="0.3">
      <c r="A321" s="68" t="s">
        <v>14</v>
      </c>
      <c r="B321" s="68" t="s">
        <v>1226</v>
      </c>
      <c r="C321" s="68" t="s">
        <v>3401</v>
      </c>
      <c r="D321" s="68" t="s">
        <v>1203</v>
      </c>
    </row>
    <row r="322" spans="1:4" s="68" customFormat="1" x14ac:dyDescent="0.3">
      <c r="A322" s="68" t="s">
        <v>14</v>
      </c>
      <c r="B322" s="68" t="s">
        <v>3402</v>
      </c>
      <c r="C322" s="68" t="s">
        <v>3402</v>
      </c>
      <c r="D322" s="68" t="s">
        <v>1203</v>
      </c>
    </row>
    <row r="323" spans="1:4" s="68" customFormat="1" x14ac:dyDescent="0.3">
      <c r="A323" s="68" t="s">
        <v>14</v>
      </c>
      <c r="B323" s="68" t="s">
        <v>1129</v>
      </c>
      <c r="C323" s="68" t="s">
        <v>1129</v>
      </c>
      <c r="D323" s="68" t="s">
        <v>1128</v>
      </c>
    </row>
    <row r="324" spans="1:4" s="68" customFormat="1" x14ac:dyDescent="0.3">
      <c r="A324" s="68" t="s">
        <v>14</v>
      </c>
      <c r="B324" s="68" t="s">
        <v>3403</v>
      </c>
      <c r="C324" s="68" t="s">
        <v>3403</v>
      </c>
      <c r="D324" s="68" t="s">
        <v>1128</v>
      </c>
    </row>
    <row r="325" spans="1:4" s="68" customFormat="1" x14ac:dyDescent="0.3">
      <c r="A325" s="68" t="s">
        <v>14</v>
      </c>
      <c r="B325" s="68" t="s">
        <v>1180</v>
      </c>
      <c r="C325" s="68" t="s">
        <v>3404</v>
      </c>
      <c r="D325" s="68" t="s">
        <v>1128</v>
      </c>
    </row>
    <row r="326" spans="1:4" s="68" customFormat="1" x14ac:dyDescent="0.3">
      <c r="A326" s="68" t="s">
        <v>14</v>
      </c>
      <c r="B326" s="68" t="s">
        <v>1139</v>
      </c>
      <c r="C326" s="68" t="s">
        <v>3405</v>
      </c>
      <c r="D326" s="68" t="s">
        <v>1128</v>
      </c>
    </row>
    <row r="327" spans="1:4" s="68" customFormat="1" x14ac:dyDescent="0.3">
      <c r="A327" s="68" t="s">
        <v>14</v>
      </c>
      <c r="B327" s="68" t="s">
        <v>3406</v>
      </c>
      <c r="C327" s="68" t="s">
        <v>3407</v>
      </c>
      <c r="D327" s="68" t="s">
        <v>1128</v>
      </c>
    </row>
    <row r="328" spans="1:4" s="68" customFormat="1" x14ac:dyDescent="0.3">
      <c r="A328" s="68" t="s">
        <v>14</v>
      </c>
      <c r="B328" s="68" t="s">
        <v>3408</v>
      </c>
      <c r="C328" s="68" t="s">
        <v>3408</v>
      </c>
      <c r="D328" s="68" t="s">
        <v>1128</v>
      </c>
    </row>
    <row r="329" spans="1:4" s="68" customFormat="1" x14ac:dyDescent="0.3">
      <c r="A329" s="68" t="s">
        <v>14</v>
      </c>
      <c r="B329" s="68" t="s">
        <v>3409</v>
      </c>
      <c r="C329" s="68" t="s">
        <v>3410</v>
      </c>
      <c r="D329" s="68" t="s">
        <v>1128</v>
      </c>
    </row>
    <row r="330" spans="1:4" s="68" customFormat="1" x14ac:dyDescent="0.3">
      <c r="A330" s="68" t="s">
        <v>14</v>
      </c>
      <c r="B330" s="68" t="s">
        <v>3411</v>
      </c>
      <c r="C330" s="68" t="s">
        <v>3412</v>
      </c>
      <c r="D330" s="68" t="s">
        <v>1128</v>
      </c>
    </row>
    <row r="331" spans="1:4" s="68" customFormat="1" x14ac:dyDescent="0.3">
      <c r="A331" s="68" t="s">
        <v>14</v>
      </c>
      <c r="B331" s="68" t="s">
        <v>1249</v>
      </c>
      <c r="C331" s="68" t="s">
        <v>3413</v>
      </c>
      <c r="D331" s="68" t="s">
        <v>1117</v>
      </c>
    </row>
    <row r="332" spans="1:4" s="68" customFormat="1" x14ac:dyDescent="0.3">
      <c r="A332" s="68" t="s">
        <v>14</v>
      </c>
      <c r="B332" s="68" t="s">
        <v>1221</v>
      </c>
      <c r="C332" s="68" t="s">
        <v>3414</v>
      </c>
      <c r="D332" s="68" t="s">
        <v>1117</v>
      </c>
    </row>
    <row r="333" spans="1:4" s="68" customFormat="1" x14ac:dyDescent="0.3">
      <c r="A333" s="68" t="s">
        <v>14</v>
      </c>
      <c r="B333" s="68" t="s">
        <v>1118</v>
      </c>
      <c r="C333" s="68" t="s">
        <v>3415</v>
      </c>
      <c r="D333" s="68" t="s">
        <v>1117</v>
      </c>
    </row>
    <row r="334" spans="1:4" s="68" customFormat="1" x14ac:dyDescent="0.3">
      <c r="A334" s="68" t="s">
        <v>14</v>
      </c>
      <c r="B334" s="68" t="s">
        <v>1236</v>
      </c>
      <c r="C334" s="68" t="s">
        <v>3416</v>
      </c>
      <c r="D334" s="68" t="s">
        <v>1117</v>
      </c>
    </row>
    <row r="335" spans="1:4" s="68" customFormat="1" x14ac:dyDescent="0.3">
      <c r="A335" s="68" t="s">
        <v>14</v>
      </c>
      <c r="B335" s="68" t="s">
        <v>1228</v>
      </c>
      <c r="C335" s="68" t="s">
        <v>3417</v>
      </c>
      <c r="D335" s="68" t="s">
        <v>1117</v>
      </c>
    </row>
    <row r="336" spans="1:4" s="68" customFormat="1" x14ac:dyDescent="0.3">
      <c r="A336" s="68" t="s">
        <v>14</v>
      </c>
      <c r="B336" s="68" t="s">
        <v>3418</v>
      </c>
      <c r="C336" s="68" t="s">
        <v>3418</v>
      </c>
      <c r="D336" s="68" t="s">
        <v>1163</v>
      </c>
    </row>
    <row r="337" spans="1:4" s="68" customFormat="1" x14ac:dyDescent="0.3">
      <c r="A337" s="68" t="s">
        <v>14</v>
      </c>
      <c r="B337" s="68" t="s">
        <v>3419</v>
      </c>
      <c r="C337" s="68" t="s">
        <v>3419</v>
      </c>
      <c r="D337" s="68" t="s">
        <v>1163</v>
      </c>
    </row>
    <row r="338" spans="1:4" s="68" customFormat="1" x14ac:dyDescent="0.3">
      <c r="A338" s="68" t="s">
        <v>14</v>
      </c>
      <c r="B338" s="68" t="s">
        <v>1164</v>
      </c>
      <c r="C338" s="68" t="s">
        <v>1164</v>
      </c>
      <c r="D338" s="68" t="s">
        <v>1163</v>
      </c>
    </row>
    <row r="339" spans="1:4" s="68" customFormat="1" x14ac:dyDescent="0.3">
      <c r="A339" s="68" t="s">
        <v>14</v>
      </c>
      <c r="B339" s="68" t="s">
        <v>3420</v>
      </c>
      <c r="C339" s="68" t="s">
        <v>3420</v>
      </c>
      <c r="D339" s="68" t="s">
        <v>1163</v>
      </c>
    </row>
    <row r="340" spans="1:4" s="68" customFormat="1" x14ac:dyDescent="0.3">
      <c r="A340" s="68" t="s">
        <v>14</v>
      </c>
      <c r="B340" s="68" t="s">
        <v>3421</v>
      </c>
      <c r="C340" s="68" t="s">
        <v>3421</v>
      </c>
      <c r="D340" s="68" t="s">
        <v>1163</v>
      </c>
    </row>
    <row r="341" spans="1:4" s="68" customFormat="1" x14ac:dyDescent="0.3">
      <c r="A341" s="68" t="s">
        <v>14</v>
      </c>
      <c r="B341" s="68" t="s">
        <v>3422</v>
      </c>
      <c r="C341" s="68" t="s">
        <v>3422</v>
      </c>
      <c r="D341" s="68" t="s">
        <v>1163</v>
      </c>
    </row>
    <row r="342" spans="1:4" s="68" customFormat="1" x14ac:dyDescent="0.3">
      <c r="A342" s="68" t="s">
        <v>14</v>
      </c>
      <c r="B342" s="68" t="s">
        <v>1175</v>
      </c>
      <c r="C342" s="68" t="s">
        <v>1175</v>
      </c>
      <c r="D342" s="68" t="s">
        <v>1163</v>
      </c>
    </row>
    <row r="343" spans="1:4" s="68" customFormat="1" x14ac:dyDescent="0.3">
      <c r="A343" s="68" t="s">
        <v>14</v>
      </c>
      <c r="B343" s="68" t="s">
        <v>3423</v>
      </c>
      <c r="C343" s="68" t="s">
        <v>3423</v>
      </c>
      <c r="D343" s="68" t="s">
        <v>1163</v>
      </c>
    </row>
    <row r="344" spans="1:4" s="68" customFormat="1" x14ac:dyDescent="0.3">
      <c r="A344" s="68" t="s">
        <v>14</v>
      </c>
      <c r="B344" s="68" t="s">
        <v>1169</v>
      </c>
      <c r="C344" s="68" t="s">
        <v>1169</v>
      </c>
      <c r="D344" s="68" t="s">
        <v>1163</v>
      </c>
    </row>
    <row r="345" spans="1:4" s="68" customFormat="1" x14ac:dyDescent="0.3">
      <c r="A345" s="68" t="s">
        <v>14</v>
      </c>
      <c r="B345" s="68" t="s">
        <v>1232</v>
      </c>
      <c r="C345" s="68" t="s">
        <v>1232</v>
      </c>
      <c r="D345" s="68" t="s">
        <v>1147</v>
      </c>
    </row>
    <row r="346" spans="1:4" s="68" customFormat="1" x14ac:dyDescent="0.3">
      <c r="A346" s="68" t="s">
        <v>14</v>
      </c>
      <c r="B346" s="68" t="s">
        <v>3424</v>
      </c>
      <c r="C346" s="68" t="s">
        <v>3424</v>
      </c>
      <c r="D346" s="68" t="s">
        <v>1147</v>
      </c>
    </row>
    <row r="347" spans="1:4" s="68" customFormat="1" x14ac:dyDescent="0.3">
      <c r="A347" s="68" t="s">
        <v>14</v>
      </c>
      <c r="B347" s="68" t="s">
        <v>3425</v>
      </c>
      <c r="C347" s="68" t="s">
        <v>3425</v>
      </c>
      <c r="D347" s="68" t="s">
        <v>1147</v>
      </c>
    </row>
    <row r="348" spans="1:4" s="68" customFormat="1" x14ac:dyDescent="0.3">
      <c r="A348" s="68" t="s">
        <v>14</v>
      </c>
      <c r="B348" s="68" t="s">
        <v>1211</v>
      </c>
      <c r="C348" s="68" t="s">
        <v>3426</v>
      </c>
      <c r="D348" s="68" t="s">
        <v>1147</v>
      </c>
    </row>
    <row r="349" spans="1:4" s="68" customFormat="1" x14ac:dyDescent="0.3">
      <c r="A349" s="68" t="s">
        <v>14</v>
      </c>
      <c r="B349" s="68" t="s">
        <v>3427</v>
      </c>
      <c r="C349" s="68" t="s">
        <v>3427</v>
      </c>
      <c r="D349" s="68" t="s">
        <v>1147</v>
      </c>
    </row>
    <row r="350" spans="1:4" s="68" customFormat="1" x14ac:dyDescent="0.3">
      <c r="A350" s="68" t="s">
        <v>14</v>
      </c>
      <c r="B350" s="68" t="s">
        <v>3068</v>
      </c>
      <c r="C350" s="68" t="s">
        <v>3068</v>
      </c>
      <c r="D350" s="68" t="s">
        <v>1147</v>
      </c>
    </row>
    <row r="351" spans="1:4" s="68" customFormat="1" x14ac:dyDescent="0.3">
      <c r="A351" s="68" t="s">
        <v>14</v>
      </c>
      <c r="B351" s="68" t="s">
        <v>3428</v>
      </c>
      <c r="C351" s="68" t="s">
        <v>3428</v>
      </c>
      <c r="D351" s="68" t="s">
        <v>1147</v>
      </c>
    </row>
    <row r="352" spans="1:4" s="68" customFormat="1" x14ac:dyDescent="0.3">
      <c r="A352" s="68" t="s">
        <v>14</v>
      </c>
      <c r="B352" s="68" t="s">
        <v>3429</v>
      </c>
      <c r="C352" s="68" t="s">
        <v>3429</v>
      </c>
      <c r="D352" s="68" t="s">
        <v>1147</v>
      </c>
    </row>
    <row r="353" spans="1:4" s="68" customFormat="1" x14ac:dyDescent="0.3">
      <c r="A353" s="68" t="s">
        <v>14</v>
      </c>
      <c r="B353" s="68" t="s">
        <v>1148</v>
      </c>
      <c r="C353" s="68" t="s">
        <v>1148</v>
      </c>
      <c r="D353" s="68" t="s">
        <v>1147</v>
      </c>
    </row>
    <row r="354" spans="1:4" s="68" customFormat="1" x14ac:dyDescent="0.3">
      <c r="A354" s="68" t="s">
        <v>14</v>
      </c>
      <c r="B354" s="68" t="s">
        <v>3430</v>
      </c>
      <c r="C354" s="68" t="s">
        <v>3430</v>
      </c>
      <c r="D354" s="68" t="s">
        <v>1147</v>
      </c>
    </row>
    <row r="355" spans="1:4" s="68" customFormat="1" x14ac:dyDescent="0.3">
      <c r="A355" s="68" t="s">
        <v>14</v>
      </c>
      <c r="B355" s="68" t="s">
        <v>3431</v>
      </c>
      <c r="C355" s="68" t="s">
        <v>3431</v>
      </c>
      <c r="D355" s="68" t="s">
        <v>1147</v>
      </c>
    </row>
    <row r="356" spans="1:4" s="68" customFormat="1" x14ac:dyDescent="0.3">
      <c r="A356" s="68" t="s">
        <v>14</v>
      </c>
      <c r="B356" s="68" t="s">
        <v>3069</v>
      </c>
      <c r="C356" s="68" t="s">
        <v>3069</v>
      </c>
      <c r="D356" s="68" t="s">
        <v>1147</v>
      </c>
    </row>
    <row r="357" spans="1:4" s="68" customFormat="1" x14ac:dyDescent="0.3">
      <c r="A357" s="68" t="s">
        <v>14</v>
      </c>
      <c r="B357" s="68" t="s">
        <v>1253</v>
      </c>
      <c r="C357" s="68" t="s">
        <v>3432</v>
      </c>
      <c r="D357" s="68" t="s">
        <v>1131</v>
      </c>
    </row>
    <row r="358" spans="1:4" s="68" customFormat="1" x14ac:dyDescent="0.3">
      <c r="A358" s="68" t="s">
        <v>14</v>
      </c>
      <c r="B358" s="68" t="s">
        <v>1201</v>
      </c>
      <c r="C358" s="68" t="s">
        <v>3433</v>
      </c>
      <c r="D358" s="68" t="s">
        <v>1131</v>
      </c>
    </row>
    <row r="359" spans="1:4" s="68" customFormat="1" x14ac:dyDescent="0.3">
      <c r="A359" s="68" t="s">
        <v>14</v>
      </c>
      <c r="B359" s="68" t="s">
        <v>1255</v>
      </c>
      <c r="C359" s="68" t="s">
        <v>3434</v>
      </c>
      <c r="D359" s="68" t="s">
        <v>1131</v>
      </c>
    </row>
    <row r="360" spans="1:4" s="68" customFormat="1" x14ac:dyDescent="0.3">
      <c r="A360" s="68" t="s">
        <v>14</v>
      </c>
      <c r="B360" s="68" t="s">
        <v>3435</v>
      </c>
      <c r="C360" s="68" t="s">
        <v>3436</v>
      </c>
      <c r="D360" s="68" t="s">
        <v>1131</v>
      </c>
    </row>
    <row r="361" spans="1:4" s="68" customFormat="1" x14ac:dyDescent="0.3">
      <c r="A361" s="68" t="s">
        <v>14</v>
      </c>
      <c r="B361" s="68" t="s">
        <v>3437</v>
      </c>
      <c r="C361" s="68" t="s">
        <v>3438</v>
      </c>
      <c r="D361" s="68" t="s">
        <v>1131</v>
      </c>
    </row>
    <row r="362" spans="1:4" s="68" customFormat="1" x14ac:dyDescent="0.3">
      <c r="A362" s="68" t="s">
        <v>14</v>
      </c>
      <c r="B362" s="68" t="s">
        <v>1132</v>
      </c>
      <c r="C362" s="68" t="s">
        <v>1132</v>
      </c>
      <c r="D362" s="68" t="s">
        <v>1131</v>
      </c>
    </row>
    <row r="363" spans="1:4" s="68" customFormat="1" x14ac:dyDescent="0.3">
      <c r="A363" s="68" t="s">
        <v>14</v>
      </c>
      <c r="B363" s="68" t="s">
        <v>3439</v>
      </c>
      <c r="C363" s="68" t="s">
        <v>3440</v>
      </c>
      <c r="D363" s="68" t="s">
        <v>1131</v>
      </c>
    </row>
    <row r="364" spans="1:4" s="68" customFormat="1" x14ac:dyDescent="0.3">
      <c r="A364" s="68" t="s">
        <v>14</v>
      </c>
      <c r="B364" s="68" t="s">
        <v>3441</v>
      </c>
      <c r="C364" s="68" t="s">
        <v>3442</v>
      </c>
      <c r="D364" s="68" t="s">
        <v>1076</v>
      </c>
    </row>
    <row r="365" spans="1:4" s="68" customFormat="1" x14ac:dyDescent="0.3">
      <c r="A365" s="68" t="s">
        <v>14</v>
      </c>
      <c r="B365" s="68" t="s">
        <v>1077</v>
      </c>
      <c r="C365" s="68" t="s">
        <v>1077</v>
      </c>
      <c r="D365" s="68" t="s">
        <v>1076</v>
      </c>
    </row>
    <row r="366" spans="1:4" s="68" customFormat="1" x14ac:dyDescent="0.3">
      <c r="A366" s="68" t="s">
        <v>14</v>
      </c>
      <c r="B366" s="68" t="s">
        <v>1207</v>
      </c>
      <c r="C366" s="68" t="s">
        <v>1207</v>
      </c>
      <c r="D366" s="68" t="s">
        <v>1076</v>
      </c>
    </row>
    <row r="367" spans="1:4" s="68" customFormat="1" x14ac:dyDescent="0.3">
      <c r="A367" s="68" t="s">
        <v>14</v>
      </c>
      <c r="B367" s="68" t="s">
        <v>3443</v>
      </c>
      <c r="C367" s="68" t="s">
        <v>3443</v>
      </c>
      <c r="D367" s="68" t="s">
        <v>1095</v>
      </c>
    </row>
    <row r="368" spans="1:4" s="68" customFormat="1" x14ac:dyDescent="0.3">
      <c r="A368" s="68" t="s">
        <v>14</v>
      </c>
      <c r="B368" s="68" t="s">
        <v>3444</v>
      </c>
      <c r="C368" s="68" t="s">
        <v>3444</v>
      </c>
      <c r="D368" s="68" t="s">
        <v>1095</v>
      </c>
    </row>
    <row r="369" spans="1:5" s="68" customFormat="1" x14ac:dyDescent="0.3">
      <c r="A369" s="68" t="s">
        <v>14</v>
      </c>
      <c r="B369" s="68" t="s">
        <v>1096</v>
      </c>
      <c r="C369" s="68" t="s">
        <v>1096</v>
      </c>
      <c r="D369" s="68" t="s">
        <v>1095</v>
      </c>
    </row>
    <row r="370" spans="1:5" s="68" customFormat="1" x14ac:dyDescent="0.3">
      <c r="A370" s="68" t="s">
        <v>14</v>
      </c>
      <c r="B370" s="68" t="s">
        <v>1240</v>
      </c>
      <c r="C370" s="68" t="s">
        <v>3445</v>
      </c>
      <c r="D370" s="68" t="s">
        <v>1095</v>
      </c>
    </row>
    <row r="371" spans="1:5" s="68" customFormat="1" x14ac:dyDescent="0.3">
      <c r="A371" s="68" t="s">
        <v>14</v>
      </c>
      <c r="B371" s="68" t="s">
        <v>1239</v>
      </c>
      <c r="C371" s="68" t="s">
        <v>3446</v>
      </c>
      <c r="D371" s="68" t="s">
        <v>1095</v>
      </c>
    </row>
    <row r="372" spans="1:5" s="68" customFormat="1" x14ac:dyDescent="0.3">
      <c r="A372" s="68" t="s">
        <v>14</v>
      </c>
      <c r="B372" s="68" t="s">
        <v>3447</v>
      </c>
      <c r="C372" s="68" t="s">
        <v>3447</v>
      </c>
      <c r="D372" s="68" t="s">
        <v>1095</v>
      </c>
    </row>
    <row r="373" spans="1:5" s="68" customFormat="1" x14ac:dyDescent="0.3">
      <c r="A373" s="68" t="s">
        <v>14</v>
      </c>
      <c r="B373" s="68" t="s">
        <v>3448</v>
      </c>
      <c r="C373" s="68" t="s">
        <v>3448</v>
      </c>
      <c r="D373" s="68" t="s">
        <v>1095</v>
      </c>
    </row>
    <row r="374" spans="1:5" s="68" customFormat="1" x14ac:dyDescent="0.3">
      <c r="A374" s="68" t="s">
        <v>14</v>
      </c>
      <c r="B374" s="68" t="s">
        <v>3449</v>
      </c>
      <c r="C374" s="68" t="s">
        <v>3449</v>
      </c>
      <c r="D374" s="68" t="s">
        <v>1095</v>
      </c>
    </row>
    <row r="375" spans="1:5" s="68" customFormat="1" x14ac:dyDescent="0.3">
      <c r="A375" s="68" t="s">
        <v>14</v>
      </c>
      <c r="B375" s="68" t="s">
        <v>3450</v>
      </c>
      <c r="C375" s="68" t="s">
        <v>3450</v>
      </c>
      <c r="D375" s="68" t="s">
        <v>1095</v>
      </c>
    </row>
    <row r="376" spans="1:5" s="68" customFormat="1" x14ac:dyDescent="0.3">
      <c r="A376" s="68" t="s">
        <v>14</v>
      </c>
      <c r="B376" s="68" t="s">
        <v>1198</v>
      </c>
      <c r="C376" s="68" t="s">
        <v>1198</v>
      </c>
      <c r="D376" s="68" t="s">
        <v>1095</v>
      </c>
    </row>
    <row r="377" spans="1:5" s="68" customFormat="1" x14ac:dyDescent="0.3"/>
    <row r="378" spans="1:5" s="68" customFormat="1" x14ac:dyDescent="0.3">
      <c r="A378" s="68" t="s">
        <v>15</v>
      </c>
      <c r="B378" s="68" t="s">
        <v>1108</v>
      </c>
      <c r="C378" s="68" t="s">
        <v>1108</v>
      </c>
      <c r="D378" s="68" t="s">
        <v>1111</v>
      </c>
      <c r="E378" s="68" t="s">
        <v>1112</v>
      </c>
    </row>
    <row r="379" spans="1:5" s="201" customFormat="1" x14ac:dyDescent="0.3">
      <c r="A379" s="201" t="s">
        <v>15</v>
      </c>
      <c r="B379" s="201" t="s">
        <v>1113</v>
      </c>
      <c r="C379" s="201" t="s">
        <v>3451</v>
      </c>
      <c r="D379" s="201" t="s">
        <v>1111</v>
      </c>
      <c r="E379" s="201" t="s">
        <v>1112</v>
      </c>
    </row>
    <row r="380" spans="1:5" s="201" customFormat="1" x14ac:dyDescent="0.3">
      <c r="A380" s="201" t="s">
        <v>15</v>
      </c>
      <c r="B380" s="201" t="s">
        <v>1143</v>
      </c>
      <c r="C380" s="201" t="s">
        <v>1143</v>
      </c>
      <c r="D380" s="201" t="s">
        <v>1111</v>
      </c>
      <c r="E380" s="201" t="s">
        <v>1112</v>
      </c>
    </row>
    <row r="381" spans="1:5" s="201" customFormat="1" x14ac:dyDescent="0.3">
      <c r="A381" s="201" t="s">
        <v>15</v>
      </c>
      <c r="B381" s="201" t="s">
        <v>1247</v>
      </c>
      <c r="C381" s="201" t="s">
        <v>1247</v>
      </c>
      <c r="D381" s="201" t="s">
        <v>1111</v>
      </c>
      <c r="E381" s="201" t="s">
        <v>3378</v>
      </c>
    </row>
    <row r="382" spans="1:5" s="201" customFormat="1" x14ac:dyDescent="0.3">
      <c r="A382" s="201" t="s">
        <v>15</v>
      </c>
      <c r="B382" s="201" t="s">
        <v>1244</v>
      </c>
      <c r="C382" s="201" t="s">
        <v>1244</v>
      </c>
      <c r="D382" s="201" t="s">
        <v>1111</v>
      </c>
      <c r="E382" s="201" t="s">
        <v>3378</v>
      </c>
    </row>
    <row r="383" spans="1:5" s="201" customFormat="1" x14ac:dyDescent="0.3">
      <c r="A383" s="201" t="s">
        <v>15</v>
      </c>
      <c r="B383" s="201" t="s">
        <v>1156</v>
      </c>
      <c r="C383" s="201" t="s">
        <v>1156</v>
      </c>
      <c r="D383" s="201" t="s">
        <v>1111</v>
      </c>
      <c r="E383" s="201" t="s">
        <v>3380</v>
      </c>
    </row>
    <row r="384" spans="1:5" s="201" customFormat="1" x14ac:dyDescent="0.3">
      <c r="A384" s="201" t="s">
        <v>15</v>
      </c>
      <c r="B384" s="201" t="s">
        <v>1246</v>
      </c>
      <c r="C384" s="201" t="s">
        <v>1246</v>
      </c>
      <c r="D384" s="201" t="s">
        <v>1111</v>
      </c>
      <c r="E384" s="201" t="s">
        <v>1245</v>
      </c>
    </row>
    <row r="385" spans="1:5" s="68" customFormat="1" x14ac:dyDescent="0.3">
      <c r="A385" s="68" t="s">
        <v>15</v>
      </c>
      <c r="B385" s="68" t="s">
        <v>3452</v>
      </c>
      <c r="C385" s="68" t="s">
        <v>3452</v>
      </c>
      <c r="D385" s="68" t="s">
        <v>1111</v>
      </c>
      <c r="E385" s="68" t="s">
        <v>3381</v>
      </c>
    </row>
    <row r="386" spans="1:5" s="68" customFormat="1" x14ac:dyDescent="0.3">
      <c r="A386" s="68" t="s">
        <v>15</v>
      </c>
      <c r="B386" s="68" t="s">
        <v>1183</v>
      </c>
      <c r="C386" s="68" t="s">
        <v>1183</v>
      </c>
      <c r="D386" s="68" t="s">
        <v>1111</v>
      </c>
      <c r="E386" s="68" t="s">
        <v>1242</v>
      </c>
    </row>
    <row r="387" spans="1:5" s="68" customFormat="1" x14ac:dyDescent="0.3">
      <c r="A387" s="68" t="s">
        <v>15</v>
      </c>
      <c r="B387" s="68" t="s">
        <v>3453</v>
      </c>
      <c r="C387" s="68" t="s">
        <v>3453</v>
      </c>
      <c r="D387" s="68" t="s">
        <v>1188</v>
      </c>
      <c r="E387" s="68" t="s">
        <v>3382</v>
      </c>
    </row>
    <row r="388" spans="1:5" s="68" customFormat="1" x14ac:dyDescent="0.3">
      <c r="A388" s="68" t="s">
        <v>15</v>
      </c>
      <c r="B388" s="68" t="s">
        <v>1157</v>
      </c>
      <c r="C388" s="68" t="s">
        <v>1157</v>
      </c>
      <c r="D388" s="68" t="s">
        <v>1188</v>
      </c>
      <c r="E388" s="68" t="s">
        <v>3383</v>
      </c>
    </row>
    <row r="389" spans="1:5" s="68" customFormat="1" x14ac:dyDescent="0.3">
      <c r="A389" s="68" t="s">
        <v>15</v>
      </c>
      <c r="B389" s="68" t="s">
        <v>3454</v>
      </c>
      <c r="C389" s="68" t="s">
        <v>3454</v>
      </c>
      <c r="D389" s="68" t="s">
        <v>1188</v>
      </c>
      <c r="E389" s="68" t="s">
        <v>3384</v>
      </c>
    </row>
    <row r="390" spans="1:5" s="201" customFormat="1" x14ac:dyDescent="0.3">
      <c r="A390" s="201" t="s">
        <v>15</v>
      </c>
      <c r="B390" s="201" t="s">
        <v>3455</v>
      </c>
      <c r="C390" s="201" t="s">
        <v>3455</v>
      </c>
      <c r="D390" s="201" t="s">
        <v>1188</v>
      </c>
      <c r="E390" s="201" t="s">
        <v>3384</v>
      </c>
    </row>
    <row r="391" spans="1:5" s="201" customFormat="1" x14ac:dyDescent="0.3">
      <c r="A391" s="201" t="s">
        <v>15</v>
      </c>
      <c r="B391" s="201" t="s">
        <v>3456</v>
      </c>
      <c r="C391" s="201" t="s">
        <v>3456</v>
      </c>
      <c r="D391" s="201" t="s">
        <v>1188</v>
      </c>
      <c r="E391" s="201" t="s">
        <v>3384</v>
      </c>
    </row>
    <row r="392" spans="1:5" s="201" customFormat="1" x14ac:dyDescent="0.3">
      <c r="A392" s="201" t="s">
        <v>15</v>
      </c>
      <c r="B392" s="201" t="s">
        <v>3457</v>
      </c>
      <c r="C392" s="201" t="s">
        <v>3457</v>
      </c>
      <c r="D392" s="201" t="s">
        <v>1188</v>
      </c>
      <c r="E392" s="201" t="s">
        <v>3386</v>
      </c>
    </row>
    <row r="393" spans="1:5" s="201" customFormat="1" x14ac:dyDescent="0.3">
      <c r="A393" s="201" t="s">
        <v>15</v>
      </c>
      <c r="B393" s="201" t="s">
        <v>3458</v>
      </c>
      <c r="C393" s="201" t="s">
        <v>3458</v>
      </c>
      <c r="D393" s="201" t="s">
        <v>1188</v>
      </c>
      <c r="E393" s="201" t="s">
        <v>3388</v>
      </c>
    </row>
    <row r="394" spans="1:5" s="201" customFormat="1" x14ac:dyDescent="0.3">
      <c r="A394" s="201" t="s">
        <v>15</v>
      </c>
      <c r="B394" s="201" t="s">
        <v>3460</v>
      </c>
      <c r="C394" s="201" t="s">
        <v>3460</v>
      </c>
      <c r="D394" s="201" t="s">
        <v>1188</v>
      </c>
      <c r="E394" s="201" t="s">
        <v>3390</v>
      </c>
    </row>
    <row r="395" spans="1:5" s="201" customFormat="1" x14ac:dyDescent="0.3">
      <c r="A395" s="201" t="s">
        <v>15</v>
      </c>
      <c r="B395" s="201" t="s">
        <v>1192</v>
      </c>
      <c r="C395" s="201" t="s">
        <v>1192</v>
      </c>
      <c r="D395" s="201" t="s">
        <v>1188</v>
      </c>
      <c r="E395" s="201" t="s">
        <v>1189</v>
      </c>
    </row>
    <row r="396" spans="1:5" s="201" customFormat="1" x14ac:dyDescent="0.3">
      <c r="A396" s="201" t="s">
        <v>15</v>
      </c>
      <c r="B396" s="201" t="s">
        <v>1155</v>
      </c>
      <c r="C396" s="201" t="s">
        <v>1155</v>
      </c>
      <c r="D396" s="201" t="s">
        <v>1188</v>
      </c>
      <c r="E396" s="201" t="s">
        <v>1189</v>
      </c>
    </row>
    <row r="397" spans="1:5" s="201" customFormat="1" x14ac:dyDescent="0.3">
      <c r="A397" s="201" t="s">
        <v>15</v>
      </c>
      <c r="B397" s="201" t="s">
        <v>1190</v>
      </c>
      <c r="C397" s="201" t="s">
        <v>1190</v>
      </c>
      <c r="D397" s="201" t="s">
        <v>1188</v>
      </c>
      <c r="E397" s="201" t="s">
        <v>1189</v>
      </c>
    </row>
    <row r="398" spans="1:5" s="201" customFormat="1" x14ac:dyDescent="0.3">
      <c r="A398" s="201" t="s">
        <v>15</v>
      </c>
      <c r="B398" s="201" t="s">
        <v>3461</v>
      </c>
      <c r="C398" s="201" t="s">
        <v>3461</v>
      </c>
      <c r="D398" s="201" t="s">
        <v>1188</v>
      </c>
      <c r="E398" s="201" t="s">
        <v>3391</v>
      </c>
    </row>
    <row r="399" spans="1:5" s="201" customFormat="1" x14ac:dyDescent="0.3">
      <c r="A399" s="201" t="s">
        <v>15</v>
      </c>
      <c r="B399" s="201" t="s">
        <v>3462</v>
      </c>
      <c r="C399" s="201" t="s">
        <v>3462</v>
      </c>
      <c r="D399" s="201" t="s">
        <v>1203</v>
      </c>
      <c r="E399" s="201" t="s">
        <v>3392</v>
      </c>
    </row>
    <row r="400" spans="1:5" s="201" customFormat="1" x14ac:dyDescent="0.3">
      <c r="A400" s="193" t="s">
        <v>15</v>
      </c>
      <c r="B400" s="193" t="s">
        <v>4920</v>
      </c>
      <c r="C400" s="193" t="s">
        <v>4920</v>
      </c>
      <c r="D400" s="193" t="s">
        <v>1203</v>
      </c>
      <c r="E400" s="193" t="s">
        <v>3392</v>
      </c>
    </row>
    <row r="401" spans="1:5" s="201" customFormat="1" x14ac:dyDescent="0.3">
      <c r="A401" s="201" t="s">
        <v>15</v>
      </c>
      <c r="B401" s="201" t="s">
        <v>3463</v>
      </c>
      <c r="C401" s="201" t="s">
        <v>3463</v>
      </c>
      <c r="D401" s="201" t="s">
        <v>1203</v>
      </c>
      <c r="E401" s="201" t="s">
        <v>3392</v>
      </c>
    </row>
    <row r="402" spans="1:5" s="201" customFormat="1" x14ac:dyDescent="0.3">
      <c r="A402" s="201" t="s">
        <v>15</v>
      </c>
      <c r="B402" s="201" t="s">
        <v>3464</v>
      </c>
      <c r="C402" s="201" t="s">
        <v>3464</v>
      </c>
      <c r="D402" s="201" t="s">
        <v>1203</v>
      </c>
      <c r="E402" s="201" t="s">
        <v>3392</v>
      </c>
    </row>
    <row r="403" spans="1:5" s="201" customFormat="1" x14ac:dyDescent="0.3">
      <c r="A403" s="201" t="s">
        <v>15</v>
      </c>
      <c r="B403" s="201" t="s">
        <v>3465</v>
      </c>
      <c r="C403" s="201" t="s">
        <v>3465</v>
      </c>
      <c r="D403" s="201" t="s">
        <v>1203</v>
      </c>
      <c r="E403" s="201" t="s">
        <v>3393</v>
      </c>
    </row>
    <row r="404" spans="1:5" s="201" customFormat="1" x14ac:dyDescent="0.3">
      <c r="A404" s="201" t="s">
        <v>15</v>
      </c>
      <c r="B404" s="201" t="s">
        <v>1205</v>
      </c>
      <c r="C404" s="201" t="s">
        <v>1205</v>
      </c>
      <c r="D404" s="201" t="s">
        <v>1203</v>
      </c>
      <c r="E404" s="201" t="s">
        <v>1204</v>
      </c>
    </row>
    <row r="405" spans="1:5" s="201" customFormat="1" x14ac:dyDescent="0.3">
      <c r="A405" s="201" t="s">
        <v>15</v>
      </c>
      <c r="B405" s="201" t="s">
        <v>1210</v>
      </c>
      <c r="C405" s="201" t="s">
        <v>3466</v>
      </c>
      <c r="D405" s="201" t="s">
        <v>1203</v>
      </c>
      <c r="E405" s="201" t="s">
        <v>1204</v>
      </c>
    </row>
    <row r="406" spans="1:5" s="201" customFormat="1" x14ac:dyDescent="0.3">
      <c r="A406" s="201" t="s">
        <v>15</v>
      </c>
      <c r="B406" s="201" t="s">
        <v>3467</v>
      </c>
      <c r="C406" s="201" t="s">
        <v>3467</v>
      </c>
      <c r="D406" s="201" t="s">
        <v>1203</v>
      </c>
      <c r="E406" s="201" t="s">
        <v>3395</v>
      </c>
    </row>
    <row r="407" spans="1:5" s="201" customFormat="1" x14ac:dyDescent="0.3">
      <c r="A407" s="201" t="s">
        <v>15</v>
      </c>
      <c r="B407" s="201" t="s">
        <v>3468</v>
      </c>
      <c r="C407" s="201" t="s">
        <v>3468</v>
      </c>
      <c r="D407" s="201" t="s">
        <v>1203</v>
      </c>
      <c r="E407" s="201" t="s">
        <v>3395</v>
      </c>
    </row>
    <row r="408" spans="1:5" s="201" customFormat="1" x14ac:dyDescent="0.3">
      <c r="A408" s="201" t="s">
        <v>15</v>
      </c>
      <c r="B408" s="201" t="s">
        <v>4929</v>
      </c>
      <c r="C408" s="201" t="s">
        <v>4929</v>
      </c>
      <c r="D408" s="201" t="s">
        <v>1203</v>
      </c>
      <c r="E408" s="201" t="s">
        <v>3395</v>
      </c>
    </row>
    <row r="409" spans="1:5" s="201" customFormat="1" x14ac:dyDescent="0.3">
      <c r="A409" s="201" t="s">
        <v>15</v>
      </c>
      <c r="B409" s="201" t="s">
        <v>3469</v>
      </c>
      <c r="C409" s="201" t="s">
        <v>3469</v>
      </c>
      <c r="D409" s="201" t="s">
        <v>1203</v>
      </c>
      <c r="E409" s="201" t="s">
        <v>3397</v>
      </c>
    </row>
    <row r="410" spans="1:5" s="201" customFormat="1" x14ac:dyDescent="0.3">
      <c r="A410" s="201" t="s">
        <v>15</v>
      </c>
      <c r="B410" s="201" t="s">
        <v>3470</v>
      </c>
      <c r="C410" s="201" t="s">
        <v>3470</v>
      </c>
      <c r="D410" s="201" t="s">
        <v>1203</v>
      </c>
      <c r="E410" s="201" t="s">
        <v>1234</v>
      </c>
    </row>
    <row r="411" spans="1:5" s="201" customFormat="1" x14ac:dyDescent="0.3">
      <c r="A411" s="201" t="s">
        <v>15</v>
      </c>
      <c r="B411" s="201" t="s">
        <v>1235</v>
      </c>
      <c r="C411" s="201" t="s">
        <v>3471</v>
      </c>
      <c r="D411" s="201" t="s">
        <v>1203</v>
      </c>
      <c r="E411" s="201" t="s">
        <v>1234</v>
      </c>
    </row>
    <row r="412" spans="1:5" s="201" customFormat="1" x14ac:dyDescent="0.3">
      <c r="A412" s="201" t="s">
        <v>15</v>
      </c>
      <c r="B412" s="201" t="s">
        <v>1248</v>
      </c>
      <c r="C412" s="201" t="s">
        <v>3472</v>
      </c>
      <c r="D412" s="201" t="s">
        <v>1203</v>
      </c>
      <c r="E412" s="201" t="s">
        <v>1234</v>
      </c>
    </row>
    <row r="413" spans="1:5" s="201" customFormat="1" x14ac:dyDescent="0.3">
      <c r="A413" s="201" t="s">
        <v>15</v>
      </c>
      <c r="B413" s="201" t="s">
        <v>3473</v>
      </c>
      <c r="C413" s="201" t="s">
        <v>3473</v>
      </c>
      <c r="D413" s="201" t="s">
        <v>1203</v>
      </c>
      <c r="E413" s="201" t="s">
        <v>3398</v>
      </c>
    </row>
    <row r="414" spans="1:5" s="201" customFormat="1" x14ac:dyDescent="0.3">
      <c r="A414" s="201" t="s">
        <v>15</v>
      </c>
      <c r="B414" s="201" t="s">
        <v>3474</v>
      </c>
      <c r="C414" s="201" t="s">
        <v>3474</v>
      </c>
      <c r="D414" s="201" t="s">
        <v>1203</v>
      </c>
      <c r="E414" s="201" t="s">
        <v>3398</v>
      </c>
    </row>
    <row r="415" spans="1:5" s="201" customFormat="1" x14ac:dyDescent="0.3">
      <c r="A415" s="201" t="s">
        <v>15</v>
      </c>
      <c r="B415" s="201" t="s">
        <v>3475</v>
      </c>
      <c r="C415" s="201" t="s">
        <v>3475</v>
      </c>
      <c r="D415" s="201" t="s">
        <v>1203</v>
      </c>
      <c r="E415" s="201" t="s">
        <v>3399</v>
      </c>
    </row>
    <row r="416" spans="1:5" s="201" customFormat="1" x14ac:dyDescent="0.3">
      <c r="A416" s="201" t="s">
        <v>15</v>
      </c>
      <c r="B416" s="201" t="s">
        <v>3476</v>
      </c>
      <c r="C416" s="201" t="s">
        <v>3476</v>
      </c>
      <c r="D416" s="201" t="s">
        <v>1203</v>
      </c>
      <c r="E416" s="201" t="s">
        <v>3399</v>
      </c>
    </row>
    <row r="417" spans="1:5" s="201" customFormat="1" x14ac:dyDescent="0.3">
      <c r="A417" s="201" t="s">
        <v>15</v>
      </c>
      <c r="B417" s="43" t="s">
        <v>3477</v>
      </c>
      <c r="C417" s="43" t="s">
        <v>3477</v>
      </c>
      <c r="D417" s="201" t="s">
        <v>1203</v>
      </c>
      <c r="E417" s="201" t="s">
        <v>3400</v>
      </c>
    </row>
    <row r="418" spans="1:5" s="201" customFormat="1" x14ac:dyDescent="0.3">
      <c r="A418" s="201" t="s">
        <v>15</v>
      </c>
      <c r="B418" s="43" t="s">
        <v>1227</v>
      </c>
      <c r="C418" s="43" t="s">
        <v>1227</v>
      </c>
      <c r="D418" s="201" t="s">
        <v>1203</v>
      </c>
      <c r="E418" s="201" t="s">
        <v>1226</v>
      </c>
    </row>
    <row r="419" spans="1:5" s="201" customFormat="1" x14ac:dyDescent="0.3">
      <c r="A419" s="201" t="s">
        <v>15</v>
      </c>
      <c r="B419" s="43" t="s">
        <v>3478</v>
      </c>
      <c r="C419" s="43" t="s">
        <v>3478</v>
      </c>
      <c r="D419" s="201" t="s">
        <v>1203</v>
      </c>
      <c r="E419" s="201" t="s">
        <v>1226</v>
      </c>
    </row>
    <row r="420" spans="1:5" s="201" customFormat="1" x14ac:dyDescent="0.3">
      <c r="A420" s="201" t="s">
        <v>15</v>
      </c>
      <c r="B420" s="43" t="s">
        <v>3479</v>
      </c>
      <c r="C420" s="43" t="s">
        <v>3479</v>
      </c>
      <c r="D420" s="201" t="s">
        <v>1203</v>
      </c>
      <c r="E420" s="201" t="s">
        <v>1226</v>
      </c>
    </row>
    <row r="421" spans="1:5" s="201" customFormat="1" x14ac:dyDescent="0.3">
      <c r="A421" s="201" t="s">
        <v>15</v>
      </c>
      <c r="B421" s="43" t="s">
        <v>3480</v>
      </c>
      <c r="C421" s="43" t="s">
        <v>3480</v>
      </c>
      <c r="D421" s="201" t="s">
        <v>1203</v>
      </c>
      <c r="E421" s="201" t="s">
        <v>1226</v>
      </c>
    </row>
    <row r="422" spans="1:5" s="201" customFormat="1" x14ac:dyDescent="0.3">
      <c r="A422" s="201" t="s">
        <v>15</v>
      </c>
      <c r="B422" s="43" t="s">
        <v>3481</v>
      </c>
      <c r="C422" s="43" t="s">
        <v>3481</v>
      </c>
      <c r="D422" s="201" t="s">
        <v>1203</v>
      </c>
      <c r="E422" s="201" t="s">
        <v>1226</v>
      </c>
    </row>
    <row r="423" spans="1:5" s="201" customFormat="1" x14ac:dyDescent="0.3">
      <c r="A423" s="202" t="s">
        <v>15</v>
      </c>
      <c r="B423" s="43" t="s">
        <v>3482</v>
      </c>
      <c r="C423" s="43" t="s">
        <v>3482</v>
      </c>
      <c r="D423" s="202" t="s">
        <v>1203</v>
      </c>
      <c r="E423" s="202" t="s">
        <v>3402</v>
      </c>
    </row>
    <row r="424" spans="1:5" s="201" customFormat="1" x14ac:dyDescent="0.3">
      <c r="A424" s="202" t="s">
        <v>15</v>
      </c>
      <c r="B424" s="43" t="s">
        <v>3483</v>
      </c>
      <c r="C424" s="43" t="s">
        <v>3483</v>
      </c>
      <c r="D424" s="202" t="s">
        <v>1203</v>
      </c>
      <c r="E424" s="202" t="s">
        <v>3402</v>
      </c>
    </row>
    <row r="425" spans="1:5" s="201" customFormat="1" x14ac:dyDescent="0.3">
      <c r="A425" s="202" t="s">
        <v>15</v>
      </c>
      <c r="B425" s="43" t="s">
        <v>3484</v>
      </c>
      <c r="C425" s="43" t="s">
        <v>3484</v>
      </c>
      <c r="D425" s="202" t="s">
        <v>1203</v>
      </c>
      <c r="E425" s="202" t="s">
        <v>3402</v>
      </c>
    </row>
    <row r="426" spans="1:5" s="201" customFormat="1" x14ac:dyDescent="0.3">
      <c r="A426" s="202" t="s">
        <v>15</v>
      </c>
      <c r="B426" s="43" t="s">
        <v>3485</v>
      </c>
      <c r="C426" s="43" t="s">
        <v>3485</v>
      </c>
      <c r="D426" s="202" t="s">
        <v>1203</v>
      </c>
      <c r="E426" s="202" t="s">
        <v>3402</v>
      </c>
    </row>
    <row r="427" spans="1:5" s="201" customFormat="1" x14ac:dyDescent="0.3">
      <c r="A427" s="202" t="s">
        <v>15</v>
      </c>
      <c r="B427" s="43" t="s">
        <v>3486</v>
      </c>
      <c r="C427" s="43" t="s">
        <v>3486</v>
      </c>
      <c r="D427" s="202" t="s">
        <v>1203</v>
      </c>
      <c r="E427" s="202" t="s">
        <v>3402</v>
      </c>
    </row>
    <row r="428" spans="1:5" s="201" customFormat="1" x14ac:dyDescent="0.3">
      <c r="A428" s="202" t="s">
        <v>15</v>
      </c>
      <c r="B428" s="43" t="s">
        <v>3487</v>
      </c>
      <c r="C428" s="43" t="s">
        <v>3487</v>
      </c>
      <c r="D428" s="202" t="s">
        <v>1203</v>
      </c>
      <c r="E428" s="202" t="s">
        <v>3402</v>
      </c>
    </row>
    <row r="429" spans="1:5" s="201" customFormat="1" x14ac:dyDescent="0.3">
      <c r="A429" s="202" t="s">
        <v>15</v>
      </c>
      <c r="B429" s="202" t="s">
        <v>3488</v>
      </c>
      <c r="C429" s="202" t="s">
        <v>3488</v>
      </c>
      <c r="D429" s="202" t="s">
        <v>1128</v>
      </c>
      <c r="E429" s="202" t="s">
        <v>1129</v>
      </c>
    </row>
    <row r="430" spans="1:5" s="201" customFormat="1" x14ac:dyDescent="0.3">
      <c r="A430" s="202" t="s">
        <v>15</v>
      </c>
      <c r="B430" s="202" t="s">
        <v>1130</v>
      </c>
      <c r="C430" s="202" t="s">
        <v>1130</v>
      </c>
      <c r="D430" s="202" t="s">
        <v>1128</v>
      </c>
      <c r="E430" s="202" t="s">
        <v>1129</v>
      </c>
    </row>
    <row r="431" spans="1:5" s="201" customFormat="1" x14ac:dyDescent="0.3">
      <c r="A431" s="201" t="s">
        <v>15</v>
      </c>
      <c r="B431" s="202" t="s">
        <v>3489</v>
      </c>
      <c r="C431" s="202" t="s">
        <v>3489</v>
      </c>
      <c r="D431" s="202" t="s">
        <v>1128</v>
      </c>
      <c r="E431" s="202" t="s">
        <v>3403</v>
      </c>
    </row>
    <row r="432" spans="1:5" s="201" customFormat="1" x14ac:dyDescent="0.3">
      <c r="A432" s="201" t="s">
        <v>15</v>
      </c>
      <c r="B432" s="201" t="s">
        <v>1181</v>
      </c>
      <c r="C432" s="201" t="s">
        <v>1181</v>
      </c>
      <c r="D432" s="201" t="s">
        <v>1128</v>
      </c>
      <c r="E432" s="201" t="s">
        <v>1180</v>
      </c>
    </row>
    <row r="433" spans="1:5" s="201" customFormat="1" x14ac:dyDescent="0.3">
      <c r="A433" s="201" t="s">
        <v>15</v>
      </c>
      <c r="B433" s="201" t="s">
        <v>1186</v>
      </c>
      <c r="C433" s="201" t="s">
        <v>1186</v>
      </c>
      <c r="D433" s="202" t="s">
        <v>1128</v>
      </c>
      <c r="E433" s="201" t="s">
        <v>1139</v>
      </c>
    </row>
    <row r="434" spans="1:5" s="201" customFormat="1" x14ac:dyDescent="0.3">
      <c r="A434" s="201" t="s">
        <v>15</v>
      </c>
      <c r="B434" s="201" t="s">
        <v>1140</v>
      </c>
      <c r="C434" s="201" t="s">
        <v>1140</v>
      </c>
      <c r="D434" s="202" t="s">
        <v>1128</v>
      </c>
      <c r="E434" s="201" t="s">
        <v>1139</v>
      </c>
    </row>
    <row r="435" spans="1:5" s="201" customFormat="1" x14ac:dyDescent="0.3">
      <c r="A435" s="201" t="s">
        <v>15</v>
      </c>
      <c r="B435" s="201" t="s">
        <v>3490</v>
      </c>
      <c r="C435" s="201" t="s">
        <v>3490</v>
      </c>
      <c r="D435" s="202" t="s">
        <v>1128</v>
      </c>
      <c r="E435" s="201" t="s">
        <v>3406</v>
      </c>
    </row>
    <row r="436" spans="1:5" s="201" customFormat="1" x14ac:dyDescent="0.3">
      <c r="A436" s="201" t="s">
        <v>15</v>
      </c>
      <c r="B436" s="201" t="s">
        <v>3491</v>
      </c>
      <c r="C436" s="201" t="s">
        <v>3491</v>
      </c>
      <c r="D436" s="201" t="s">
        <v>1128</v>
      </c>
      <c r="E436" s="201" t="s">
        <v>3408</v>
      </c>
    </row>
    <row r="437" spans="1:5" s="201" customFormat="1" x14ac:dyDescent="0.3">
      <c r="A437" s="201" t="s">
        <v>15</v>
      </c>
      <c r="B437" s="201" t="s">
        <v>3492</v>
      </c>
      <c r="C437" s="201" t="s">
        <v>3492</v>
      </c>
      <c r="D437" s="202" t="s">
        <v>1128</v>
      </c>
      <c r="E437" s="201" t="s">
        <v>3409</v>
      </c>
    </row>
    <row r="438" spans="1:5" s="201" customFormat="1" x14ac:dyDescent="0.3">
      <c r="A438" s="201" t="s">
        <v>15</v>
      </c>
      <c r="B438" s="201" t="s">
        <v>3493</v>
      </c>
      <c r="C438" s="201" t="s">
        <v>3493</v>
      </c>
      <c r="D438" s="201" t="s">
        <v>1128</v>
      </c>
      <c r="E438" s="201" t="s">
        <v>3411</v>
      </c>
    </row>
    <row r="439" spans="1:5" s="201" customFormat="1" x14ac:dyDescent="0.3">
      <c r="A439" s="201" t="s">
        <v>15</v>
      </c>
      <c r="B439" s="201" t="s">
        <v>3494</v>
      </c>
      <c r="C439" s="201" t="s">
        <v>3494</v>
      </c>
      <c r="D439" s="201" t="s">
        <v>1128</v>
      </c>
      <c r="E439" s="201" t="s">
        <v>3411</v>
      </c>
    </row>
    <row r="440" spans="1:5" s="201" customFormat="1" x14ac:dyDescent="0.3">
      <c r="A440" s="201" t="s">
        <v>15</v>
      </c>
      <c r="B440" s="201" t="s">
        <v>1123</v>
      </c>
      <c r="C440" s="201" t="s">
        <v>1123</v>
      </c>
      <c r="D440" s="201" t="s">
        <v>1117</v>
      </c>
      <c r="E440" s="201" t="s">
        <v>1249</v>
      </c>
    </row>
    <row r="441" spans="1:5" s="201" customFormat="1" x14ac:dyDescent="0.3">
      <c r="A441" s="201" t="s">
        <v>15</v>
      </c>
      <c r="B441" s="201" t="s">
        <v>3496</v>
      </c>
      <c r="C441" s="201" t="s">
        <v>3496</v>
      </c>
      <c r="D441" s="201" t="s">
        <v>1117</v>
      </c>
      <c r="E441" s="201" t="s">
        <v>1221</v>
      </c>
    </row>
    <row r="442" spans="1:5" s="201" customFormat="1" x14ac:dyDescent="0.3">
      <c r="A442" s="201" t="s">
        <v>15</v>
      </c>
      <c r="B442" s="201" t="s">
        <v>1222</v>
      </c>
      <c r="C442" s="201" t="s">
        <v>1222</v>
      </c>
      <c r="D442" s="201" t="s">
        <v>1117</v>
      </c>
      <c r="E442" s="201" t="s">
        <v>1221</v>
      </c>
    </row>
    <row r="443" spans="1:5" s="201" customFormat="1" x14ac:dyDescent="0.3">
      <c r="A443" s="201" t="s">
        <v>15</v>
      </c>
      <c r="B443" s="201" t="s">
        <v>1225</v>
      </c>
      <c r="C443" s="201" t="s">
        <v>1225</v>
      </c>
      <c r="D443" s="201" t="s">
        <v>1117</v>
      </c>
      <c r="E443" s="201" t="s">
        <v>1221</v>
      </c>
    </row>
    <row r="444" spans="1:5" s="201" customFormat="1" x14ac:dyDescent="0.3">
      <c r="A444" s="201" t="s">
        <v>15</v>
      </c>
      <c r="B444" s="201" t="s">
        <v>1119</v>
      </c>
      <c r="C444" s="201" t="s">
        <v>1119</v>
      </c>
      <c r="D444" s="201" t="s">
        <v>1117</v>
      </c>
      <c r="E444" s="201" t="s">
        <v>1118</v>
      </c>
    </row>
    <row r="445" spans="1:5" s="201" customFormat="1" x14ac:dyDescent="0.3">
      <c r="A445" s="201" t="s">
        <v>15</v>
      </c>
      <c r="B445" s="201" t="s">
        <v>1219</v>
      </c>
      <c r="C445" s="201" t="s">
        <v>1219</v>
      </c>
      <c r="D445" s="201" t="s">
        <v>1117</v>
      </c>
      <c r="E445" s="201" t="s">
        <v>1118</v>
      </c>
    </row>
    <row r="446" spans="1:5" s="201" customFormat="1" x14ac:dyDescent="0.3">
      <c r="A446" s="201" t="s">
        <v>15</v>
      </c>
      <c r="B446" s="201" t="s">
        <v>3497</v>
      </c>
      <c r="C446" s="201" t="s">
        <v>3498</v>
      </c>
      <c r="D446" s="201" t="s">
        <v>1117</v>
      </c>
      <c r="E446" s="201" t="s">
        <v>1118</v>
      </c>
    </row>
    <row r="447" spans="1:5" s="201" customFormat="1" x14ac:dyDescent="0.3">
      <c r="A447" s="201" t="s">
        <v>15</v>
      </c>
      <c r="B447" s="201" t="s">
        <v>1237</v>
      </c>
      <c r="C447" s="201" t="s">
        <v>3499</v>
      </c>
      <c r="D447" s="201" t="s">
        <v>1117</v>
      </c>
      <c r="E447" s="201" t="s">
        <v>1236</v>
      </c>
    </row>
    <row r="448" spans="1:5" s="201" customFormat="1" x14ac:dyDescent="0.3">
      <c r="A448" s="201" t="s">
        <v>15</v>
      </c>
      <c r="B448" s="201" t="s">
        <v>1238</v>
      </c>
      <c r="C448" s="201" t="s">
        <v>1238</v>
      </c>
      <c r="D448" s="201" t="s">
        <v>1117</v>
      </c>
      <c r="E448" s="201" t="s">
        <v>1236</v>
      </c>
    </row>
    <row r="449" spans="1:5" s="201" customFormat="1" x14ac:dyDescent="0.3">
      <c r="A449" s="201" t="s">
        <v>15</v>
      </c>
      <c r="B449" s="201" t="s">
        <v>1231</v>
      </c>
      <c r="C449" s="201" t="s">
        <v>1231</v>
      </c>
      <c r="D449" s="201" t="s">
        <v>1117</v>
      </c>
      <c r="E449" s="201" t="s">
        <v>1228</v>
      </c>
    </row>
    <row r="450" spans="1:5" s="201" customFormat="1" x14ac:dyDescent="0.3">
      <c r="A450" s="201" t="s">
        <v>15</v>
      </c>
      <c r="B450" s="201" t="s">
        <v>1229</v>
      </c>
      <c r="C450" s="201" t="s">
        <v>1229</v>
      </c>
      <c r="D450" s="201" t="s">
        <v>1117</v>
      </c>
      <c r="E450" s="201" t="s">
        <v>1228</v>
      </c>
    </row>
    <row r="451" spans="1:5" s="201" customFormat="1" x14ac:dyDescent="0.3">
      <c r="A451" s="201" t="s">
        <v>15</v>
      </c>
      <c r="B451" s="201" t="s">
        <v>3501</v>
      </c>
      <c r="C451" s="201" t="s">
        <v>3501</v>
      </c>
      <c r="D451" s="201" t="s">
        <v>1163</v>
      </c>
      <c r="E451" s="201" t="s">
        <v>3418</v>
      </c>
    </row>
    <row r="452" spans="1:5" s="201" customFormat="1" x14ac:dyDescent="0.3">
      <c r="A452" s="201" t="s">
        <v>15</v>
      </c>
      <c r="B452" s="201" t="s">
        <v>3502</v>
      </c>
      <c r="C452" s="201" t="s">
        <v>3502</v>
      </c>
      <c r="D452" s="201" t="s">
        <v>1163</v>
      </c>
      <c r="E452" s="201" t="s">
        <v>3419</v>
      </c>
    </row>
    <row r="453" spans="1:5" s="201" customFormat="1" x14ac:dyDescent="0.3">
      <c r="A453" s="201" t="s">
        <v>15</v>
      </c>
      <c r="B453" s="201" t="s">
        <v>1165</v>
      </c>
      <c r="C453" s="201" t="s">
        <v>1165</v>
      </c>
      <c r="D453" s="201" t="s">
        <v>1163</v>
      </c>
      <c r="E453" s="201" t="s">
        <v>1164</v>
      </c>
    </row>
    <row r="454" spans="1:5" s="201" customFormat="1" x14ac:dyDescent="0.3">
      <c r="A454" s="201" t="s">
        <v>15</v>
      </c>
      <c r="B454" s="201" t="s">
        <v>1167</v>
      </c>
      <c r="C454" s="201" t="s">
        <v>1167</v>
      </c>
      <c r="D454" s="201" t="s">
        <v>1163</v>
      </c>
      <c r="E454" s="201" t="s">
        <v>1164</v>
      </c>
    </row>
    <row r="455" spans="1:5" s="201" customFormat="1" x14ac:dyDescent="0.3">
      <c r="A455" s="201" t="s">
        <v>15</v>
      </c>
      <c r="B455" s="201" t="s">
        <v>1220</v>
      </c>
      <c r="C455" s="201" t="s">
        <v>1220</v>
      </c>
      <c r="D455" s="201" t="s">
        <v>1163</v>
      </c>
      <c r="E455" s="201" t="s">
        <v>3420</v>
      </c>
    </row>
    <row r="456" spans="1:5" s="201" customFormat="1" x14ac:dyDescent="0.3">
      <c r="A456" s="201" t="s">
        <v>15</v>
      </c>
      <c r="B456" s="201" t="s">
        <v>3503</v>
      </c>
      <c r="C456" s="201" t="s">
        <v>3503</v>
      </c>
      <c r="D456" s="201" t="s">
        <v>1163</v>
      </c>
      <c r="E456" s="201" t="s">
        <v>3421</v>
      </c>
    </row>
    <row r="457" spans="1:5" s="201" customFormat="1" x14ac:dyDescent="0.3">
      <c r="A457" s="201" t="s">
        <v>15</v>
      </c>
      <c r="B457" s="201" t="s">
        <v>3504</v>
      </c>
      <c r="C457" s="201" t="s">
        <v>3504</v>
      </c>
      <c r="D457" s="201" t="s">
        <v>1163</v>
      </c>
      <c r="E457" s="201" t="s">
        <v>3422</v>
      </c>
    </row>
    <row r="458" spans="1:5" s="201" customFormat="1" x14ac:dyDescent="0.3">
      <c r="A458" s="201" t="s">
        <v>15</v>
      </c>
      <c r="B458" s="201" t="s">
        <v>3505</v>
      </c>
      <c r="C458" s="201" t="s">
        <v>3505</v>
      </c>
      <c r="D458" s="201" t="s">
        <v>1163</v>
      </c>
      <c r="E458" s="201" t="s">
        <v>1175</v>
      </c>
    </row>
    <row r="459" spans="1:5" s="201" customFormat="1" x14ac:dyDescent="0.3">
      <c r="A459" s="201" t="s">
        <v>15</v>
      </c>
      <c r="B459" s="201" t="s">
        <v>1176</v>
      </c>
      <c r="C459" s="201" t="s">
        <v>1176</v>
      </c>
      <c r="D459" s="201" t="s">
        <v>1163</v>
      </c>
      <c r="E459" s="201" t="s">
        <v>1175</v>
      </c>
    </row>
    <row r="460" spans="1:5" s="201" customFormat="1" x14ac:dyDescent="0.3">
      <c r="A460" s="201" t="s">
        <v>15</v>
      </c>
      <c r="B460" s="201" t="s">
        <v>3507</v>
      </c>
      <c r="C460" s="201" t="s">
        <v>3508</v>
      </c>
      <c r="D460" s="201" t="s">
        <v>1163</v>
      </c>
      <c r="E460" s="201" t="s">
        <v>3423</v>
      </c>
    </row>
    <row r="461" spans="1:5" s="201" customFormat="1" x14ac:dyDescent="0.3">
      <c r="A461" s="201" t="s">
        <v>15</v>
      </c>
      <c r="B461" s="201" t="s">
        <v>3509</v>
      </c>
      <c r="C461" s="201" t="s">
        <v>3509</v>
      </c>
      <c r="D461" s="201" t="s">
        <v>1163</v>
      </c>
      <c r="E461" s="201" t="s">
        <v>3423</v>
      </c>
    </row>
    <row r="462" spans="1:5" s="201" customFormat="1" x14ac:dyDescent="0.3">
      <c r="A462" s="201" t="s">
        <v>15</v>
      </c>
      <c r="B462" s="201" t="s">
        <v>3510</v>
      </c>
      <c r="C462" s="201" t="s">
        <v>3511</v>
      </c>
      <c r="D462" s="201" t="s">
        <v>1163</v>
      </c>
      <c r="E462" s="201" t="s">
        <v>3423</v>
      </c>
    </row>
    <row r="463" spans="1:5" s="201" customFormat="1" x14ac:dyDescent="0.3">
      <c r="A463" s="201" t="s">
        <v>15</v>
      </c>
      <c r="B463" s="201" t="s">
        <v>3512</v>
      </c>
      <c r="C463" s="201" t="s">
        <v>3512</v>
      </c>
      <c r="D463" s="201" t="s">
        <v>1163</v>
      </c>
      <c r="E463" s="201" t="s">
        <v>3423</v>
      </c>
    </row>
    <row r="464" spans="1:5" s="201" customFormat="1" x14ac:dyDescent="0.3">
      <c r="A464" s="201" t="s">
        <v>15</v>
      </c>
      <c r="B464" s="201" t="s">
        <v>3513</v>
      </c>
      <c r="C464" s="201" t="s">
        <v>3514</v>
      </c>
      <c r="D464" s="201" t="s">
        <v>1163</v>
      </c>
      <c r="E464" s="201" t="s">
        <v>3423</v>
      </c>
    </row>
    <row r="465" spans="1:5" s="201" customFormat="1" x14ac:dyDescent="0.3">
      <c r="A465" s="201" t="s">
        <v>15</v>
      </c>
      <c r="B465" s="201" t="s">
        <v>1170</v>
      </c>
      <c r="C465" s="201" t="s">
        <v>1170</v>
      </c>
      <c r="D465" s="201" t="s">
        <v>1163</v>
      </c>
      <c r="E465" s="201" t="s">
        <v>1169</v>
      </c>
    </row>
    <row r="466" spans="1:5" s="201" customFormat="1" x14ac:dyDescent="0.3">
      <c r="A466" s="201" t="s">
        <v>15</v>
      </c>
      <c r="B466" s="201" t="s">
        <v>1184</v>
      </c>
      <c r="C466" s="201" t="s">
        <v>3515</v>
      </c>
      <c r="D466" s="201" t="s">
        <v>1163</v>
      </c>
      <c r="E466" s="201" t="s">
        <v>1169</v>
      </c>
    </row>
    <row r="467" spans="1:5" s="201" customFormat="1" x14ac:dyDescent="0.3">
      <c r="A467" s="201" t="s">
        <v>15</v>
      </c>
      <c r="B467" s="201" t="s">
        <v>1196</v>
      </c>
      <c r="C467" s="201" t="s">
        <v>1196</v>
      </c>
      <c r="D467" s="201" t="s">
        <v>1163</v>
      </c>
      <c r="E467" s="201" t="s">
        <v>1169</v>
      </c>
    </row>
    <row r="468" spans="1:5" s="201" customFormat="1" x14ac:dyDescent="0.3">
      <c r="A468" s="201" t="s">
        <v>15</v>
      </c>
      <c r="B468" s="201" t="s">
        <v>1233</v>
      </c>
      <c r="C468" s="201" t="s">
        <v>1233</v>
      </c>
      <c r="D468" s="201" t="s">
        <v>1147</v>
      </c>
      <c r="E468" s="201" t="s">
        <v>1232</v>
      </c>
    </row>
    <row r="469" spans="1:5" s="201" customFormat="1" x14ac:dyDescent="0.3">
      <c r="A469" s="201" t="s">
        <v>15</v>
      </c>
      <c r="B469" s="201" t="s">
        <v>3516</v>
      </c>
      <c r="C469" s="201" t="s">
        <v>3516</v>
      </c>
      <c r="D469" s="201" t="s">
        <v>1147</v>
      </c>
      <c r="E469" s="201" t="s">
        <v>3424</v>
      </c>
    </row>
    <row r="470" spans="1:5" s="201" customFormat="1" x14ac:dyDescent="0.3">
      <c r="A470" s="201" t="s">
        <v>15</v>
      </c>
      <c r="B470" s="201" t="s">
        <v>3517</v>
      </c>
      <c r="C470" s="201" t="s">
        <v>3517</v>
      </c>
      <c r="D470" s="201" t="s">
        <v>1147</v>
      </c>
      <c r="E470" s="201" t="s">
        <v>3424</v>
      </c>
    </row>
    <row r="471" spans="1:5" s="201" customFormat="1" x14ac:dyDescent="0.3">
      <c r="A471" s="201" t="s">
        <v>15</v>
      </c>
      <c r="B471" s="201" t="s">
        <v>3518</v>
      </c>
      <c r="C471" s="201" t="s">
        <v>3518</v>
      </c>
      <c r="D471" s="201" t="s">
        <v>1147</v>
      </c>
      <c r="E471" s="201" t="s">
        <v>3424</v>
      </c>
    </row>
    <row r="472" spans="1:5" s="201" customFormat="1" x14ac:dyDescent="0.3">
      <c r="A472" s="201" t="s">
        <v>15</v>
      </c>
      <c r="B472" s="201" t="s">
        <v>3519</v>
      </c>
      <c r="C472" s="201" t="s">
        <v>3519</v>
      </c>
      <c r="D472" s="201" t="s">
        <v>1147</v>
      </c>
      <c r="E472" s="201" t="s">
        <v>3425</v>
      </c>
    </row>
    <row r="473" spans="1:5" s="201" customFormat="1" x14ac:dyDescent="0.3">
      <c r="A473" s="201" t="s">
        <v>15</v>
      </c>
      <c r="B473" s="201" t="s">
        <v>3520</v>
      </c>
      <c r="C473" s="201" t="s">
        <v>3520</v>
      </c>
      <c r="D473" s="201" t="s">
        <v>1147</v>
      </c>
      <c r="E473" s="201" t="s">
        <v>3425</v>
      </c>
    </row>
    <row r="474" spans="1:5" s="201" customFormat="1" x14ac:dyDescent="0.3">
      <c r="A474" s="201" t="s">
        <v>15</v>
      </c>
      <c r="B474" s="201" t="s">
        <v>3521</v>
      </c>
      <c r="C474" s="201" t="s">
        <v>3521</v>
      </c>
      <c r="D474" s="201" t="s">
        <v>1147</v>
      </c>
      <c r="E474" s="201" t="s">
        <v>3425</v>
      </c>
    </row>
    <row r="475" spans="1:5" s="201" customFormat="1" x14ac:dyDescent="0.3">
      <c r="A475" s="201" t="s">
        <v>15</v>
      </c>
      <c r="B475" s="201" t="s">
        <v>3522</v>
      </c>
      <c r="C475" s="201" t="s">
        <v>3522</v>
      </c>
      <c r="D475" s="201" t="s">
        <v>1147</v>
      </c>
      <c r="E475" s="201" t="s">
        <v>3425</v>
      </c>
    </row>
    <row r="476" spans="1:5" s="201" customFormat="1" x14ac:dyDescent="0.3">
      <c r="A476" s="201" t="s">
        <v>15</v>
      </c>
      <c r="B476" s="201" t="s">
        <v>1212</v>
      </c>
      <c r="C476" s="201" t="s">
        <v>1212</v>
      </c>
      <c r="D476" s="201" t="s">
        <v>1147</v>
      </c>
      <c r="E476" s="201" t="s">
        <v>1211</v>
      </c>
    </row>
    <row r="477" spans="1:5" s="201" customFormat="1" x14ac:dyDescent="0.3">
      <c r="A477" s="201" t="s">
        <v>15</v>
      </c>
      <c r="B477" s="201" t="s">
        <v>1216</v>
      </c>
      <c r="C477" s="201" t="s">
        <v>1216</v>
      </c>
      <c r="D477" s="201" t="s">
        <v>1147</v>
      </c>
      <c r="E477" s="201" t="s">
        <v>1211</v>
      </c>
    </row>
    <row r="478" spans="1:5" s="201" customFormat="1" x14ac:dyDescent="0.3">
      <c r="A478" s="201" t="s">
        <v>15</v>
      </c>
      <c r="B478" s="201" t="s">
        <v>3523</v>
      </c>
      <c r="C478" s="201" t="s">
        <v>3523</v>
      </c>
      <c r="D478" s="201" t="s">
        <v>1147</v>
      </c>
      <c r="E478" s="201" t="s">
        <v>1211</v>
      </c>
    </row>
    <row r="479" spans="1:5" s="201" customFormat="1" x14ac:dyDescent="0.3">
      <c r="A479" s="201" t="s">
        <v>15</v>
      </c>
      <c r="B479" s="201" t="s">
        <v>3524</v>
      </c>
      <c r="C479" s="201" t="s">
        <v>3524</v>
      </c>
      <c r="D479" s="201" t="s">
        <v>1147</v>
      </c>
      <c r="E479" s="201" t="s">
        <v>1211</v>
      </c>
    </row>
    <row r="480" spans="1:5" s="201" customFormat="1" x14ac:dyDescent="0.3">
      <c r="A480" s="201" t="s">
        <v>15</v>
      </c>
      <c r="B480" s="201" t="s">
        <v>3525</v>
      </c>
      <c r="C480" s="201" t="s">
        <v>3525</v>
      </c>
      <c r="D480" s="201" t="s">
        <v>1147</v>
      </c>
      <c r="E480" s="201" t="s">
        <v>3427</v>
      </c>
    </row>
    <row r="481" spans="1:5" s="201" customFormat="1" x14ac:dyDescent="0.3">
      <c r="A481" s="201" t="s">
        <v>15</v>
      </c>
      <c r="B481" s="201" t="s">
        <v>3526</v>
      </c>
      <c r="C481" s="201" t="s">
        <v>3527</v>
      </c>
      <c r="D481" s="201" t="s">
        <v>1147</v>
      </c>
      <c r="E481" s="201" t="s">
        <v>3427</v>
      </c>
    </row>
    <row r="482" spans="1:5" s="201" customFormat="1" x14ac:dyDescent="0.3">
      <c r="A482" s="201" t="s">
        <v>15</v>
      </c>
      <c r="B482" s="201" t="s">
        <v>3528</v>
      </c>
      <c r="C482" s="201" t="s">
        <v>3529</v>
      </c>
      <c r="D482" s="201" t="s">
        <v>1147</v>
      </c>
      <c r="E482" s="201" t="s">
        <v>3427</v>
      </c>
    </row>
    <row r="483" spans="1:5" s="201" customFormat="1" x14ac:dyDescent="0.3">
      <c r="A483" s="201" t="s">
        <v>15</v>
      </c>
      <c r="B483" s="201" t="s">
        <v>3530</v>
      </c>
      <c r="C483" s="201" t="s">
        <v>3531</v>
      </c>
      <c r="D483" s="201" t="s">
        <v>1147</v>
      </c>
      <c r="E483" s="201" t="s">
        <v>3427</v>
      </c>
    </row>
    <row r="484" spans="1:5" s="201" customFormat="1" x14ac:dyDescent="0.3">
      <c r="A484" s="201" t="s">
        <v>15</v>
      </c>
      <c r="B484" s="201" t="s">
        <v>3532</v>
      </c>
      <c r="C484" s="201" t="s">
        <v>3533</v>
      </c>
      <c r="D484" s="201" t="s">
        <v>1147</v>
      </c>
      <c r="E484" s="201" t="s">
        <v>3427</v>
      </c>
    </row>
    <row r="485" spans="1:5" s="201" customFormat="1" x14ac:dyDescent="0.3">
      <c r="A485" s="201" t="s">
        <v>15</v>
      </c>
      <c r="B485" s="201" t="s">
        <v>3534</v>
      </c>
      <c r="C485" s="201" t="s">
        <v>3534</v>
      </c>
      <c r="D485" s="201" t="s">
        <v>1147</v>
      </c>
      <c r="E485" s="201" t="s">
        <v>3068</v>
      </c>
    </row>
    <row r="486" spans="1:5" s="201" customFormat="1" x14ac:dyDescent="0.3">
      <c r="A486" s="201" t="s">
        <v>15</v>
      </c>
      <c r="B486" s="201" t="s">
        <v>3535</v>
      </c>
      <c r="C486" s="201" t="s">
        <v>3535</v>
      </c>
      <c r="D486" s="201" t="s">
        <v>1147</v>
      </c>
      <c r="E486" s="201" t="s">
        <v>3068</v>
      </c>
    </row>
    <row r="487" spans="1:5" s="201" customFormat="1" x14ac:dyDescent="0.3">
      <c r="A487" s="201" t="s">
        <v>15</v>
      </c>
      <c r="B487" s="201" t="s">
        <v>3536</v>
      </c>
      <c r="C487" s="201" t="s">
        <v>3536</v>
      </c>
      <c r="D487" s="201" t="s">
        <v>1147</v>
      </c>
      <c r="E487" s="201" t="s">
        <v>3068</v>
      </c>
    </row>
    <row r="488" spans="1:5" s="201" customFormat="1" x14ac:dyDescent="0.3">
      <c r="A488" s="201" t="s">
        <v>15</v>
      </c>
      <c r="B488" s="201" t="s">
        <v>1215</v>
      </c>
      <c r="C488" s="201" t="s">
        <v>1215</v>
      </c>
      <c r="D488" s="201" t="s">
        <v>1147</v>
      </c>
      <c r="E488" s="201" t="s">
        <v>3428</v>
      </c>
    </row>
    <row r="489" spans="1:5" s="201" customFormat="1" x14ac:dyDescent="0.3">
      <c r="A489" s="201" t="s">
        <v>15</v>
      </c>
      <c r="B489" s="201" t="s">
        <v>3537</v>
      </c>
      <c r="C489" s="201" t="s">
        <v>3537</v>
      </c>
      <c r="D489" s="201" t="s">
        <v>1147</v>
      </c>
      <c r="E489" s="201" t="s">
        <v>3428</v>
      </c>
    </row>
    <row r="490" spans="1:5" s="201" customFormat="1" x14ac:dyDescent="0.3">
      <c r="A490" s="201" t="s">
        <v>15</v>
      </c>
      <c r="B490" s="201" t="s">
        <v>3538</v>
      </c>
      <c r="C490" s="201" t="s">
        <v>3538</v>
      </c>
      <c r="D490" s="201" t="s">
        <v>1147</v>
      </c>
      <c r="E490" s="201" t="s">
        <v>3429</v>
      </c>
    </row>
    <row r="491" spans="1:5" s="201" customFormat="1" x14ac:dyDescent="0.3">
      <c r="A491" s="201" t="s">
        <v>15</v>
      </c>
      <c r="B491" s="201" t="s">
        <v>3539</v>
      </c>
      <c r="C491" s="201" t="s">
        <v>3539</v>
      </c>
      <c r="D491" s="201" t="s">
        <v>1147</v>
      </c>
      <c r="E491" s="201" t="s">
        <v>3429</v>
      </c>
    </row>
    <row r="492" spans="1:5" s="201" customFormat="1" x14ac:dyDescent="0.3">
      <c r="A492" s="201" t="s">
        <v>15</v>
      </c>
      <c r="B492" s="201" t="s">
        <v>3540</v>
      </c>
      <c r="C492" s="201" t="s">
        <v>3540</v>
      </c>
      <c r="D492" s="201" t="s">
        <v>1147</v>
      </c>
      <c r="E492" s="201" t="s">
        <v>1148</v>
      </c>
    </row>
    <row r="493" spans="1:5" s="201" customFormat="1" x14ac:dyDescent="0.3">
      <c r="A493" s="201" t="s">
        <v>15</v>
      </c>
      <c r="B493" s="201" t="s">
        <v>1149</v>
      </c>
      <c r="C493" s="201" t="s">
        <v>1149</v>
      </c>
      <c r="D493" s="201" t="s">
        <v>1147</v>
      </c>
      <c r="E493" s="201" t="s">
        <v>1148</v>
      </c>
    </row>
    <row r="494" spans="1:5" s="201" customFormat="1" x14ac:dyDescent="0.3">
      <c r="A494" s="201" t="s">
        <v>15</v>
      </c>
      <c r="B494" s="201" t="s">
        <v>1152</v>
      </c>
      <c r="C494" s="201" t="s">
        <v>1152</v>
      </c>
      <c r="D494" s="201" t="s">
        <v>1147</v>
      </c>
      <c r="E494" s="201" t="s">
        <v>1148</v>
      </c>
    </row>
    <row r="495" spans="1:5" s="201" customFormat="1" x14ac:dyDescent="0.3">
      <c r="A495" s="201" t="s">
        <v>15</v>
      </c>
      <c r="B495" s="201" t="s">
        <v>3541</v>
      </c>
      <c r="C495" s="201" t="s">
        <v>3541</v>
      </c>
      <c r="D495" s="201" t="s">
        <v>1147</v>
      </c>
      <c r="E495" s="201" t="s">
        <v>3430</v>
      </c>
    </row>
    <row r="496" spans="1:5" s="201" customFormat="1" x14ac:dyDescent="0.3">
      <c r="A496" s="201" t="s">
        <v>15</v>
      </c>
      <c r="B496" s="201" t="s">
        <v>3430</v>
      </c>
      <c r="C496" s="201" t="s">
        <v>3430</v>
      </c>
      <c r="D496" s="201" t="s">
        <v>1147</v>
      </c>
      <c r="E496" s="201" t="s">
        <v>3430</v>
      </c>
    </row>
    <row r="497" spans="1:5" s="201" customFormat="1" x14ac:dyDescent="0.3">
      <c r="A497" s="201" t="s">
        <v>15</v>
      </c>
      <c r="B497" s="201" t="s">
        <v>1150</v>
      </c>
      <c r="C497" s="201" t="s">
        <v>1150</v>
      </c>
      <c r="D497" s="201" t="s">
        <v>1147</v>
      </c>
      <c r="E497" s="201" t="s">
        <v>3431</v>
      </c>
    </row>
    <row r="498" spans="1:5" s="201" customFormat="1" x14ac:dyDescent="0.3">
      <c r="A498" s="201" t="s">
        <v>15</v>
      </c>
      <c r="B498" s="201" t="s">
        <v>3542</v>
      </c>
      <c r="C498" s="201" t="s">
        <v>3542</v>
      </c>
      <c r="D498" s="201" t="s">
        <v>1147</v>
      </c>
      <c r="E498" s="201" t="s">
        <v>3069</v>
      </c>
    </row>
    <row r="499" spans="1:5" s="201" customFormat="1" x14ac:dyDescent="0.3">
      <c r="A499" s="201" t="s">
        <v>15</v>
      </c>
      <c r="B499" s="201" t="s">
        <v>3543</v>
      </c>
      <c r="C499" s="201" t="s">
        <v>3543</v>
      </c>
      <c r="D499" s="201" t="s">
        <v>1147</v>
      </c>
      <c r="E499" s="201" t="s">
        <v>3069</v>
      </c>
    </row>
    <row r="500" spans="1:5" s="201" customFormat="1" x14ac:dyDescent="0.3">
      <c r="A500" s="201" t="s">
        <v>15</v>
      </c>
      <c r="B500" s="201" t="s">
        <v>3544</v>
      </c>
      <c r="C500" s="201" t="s">
        <v>3544</v>
      </c>
      <c r="D500" s="201" t="s">
        <v>1147</v>
      </c>
      <c r="E500" s="201" t="s">
        <v>3069</v>
      </c>
    </row>
    <row r="501" spans="1:5" s="201" customFormat="1" x14ac:dyDescent="0.3">
      <c r="A501" s="201" t="s">
        <v>15</v>
      </c>
      <c r="B501" s="201" t="s">
        <v>3545</v>
      </c>
      <c r="C501" s="201" t="s">
        <v>3545</v>
      </c>
      <c r="D501" s="201" t="s">
        <v>1147</v>
      </c>
      <c r="E501" s="201" t="s">
        <v>3069</v>
      </c>
    </row>
    <row r="502" spans="1:5" s="201" customFormat="1" x14ac:dyDescent="0.3">
      <c r="A502" s="201" t="s">
        <v>15</v>
      </c>
      <c r="B502" s="201" t="s">
        <v>3546</v>
      </c>
      <c r="C502" s="201" t="s">
        <v>3546</v>
      </c>
      <c r="D502" s="201" t="s">
        <v>1147</v>
      </c>
      <c r="E502" s="201" t="s">
        <v>3069</v>
      </c>
    </row>
    <row r="503" spans="1:5" s="201" customFormat="1" x14ac:dyDescent="0.3">
      <c r="A503" s="201" t="s">
        <v>15</v>
      </c>
      <c r="B503" s="201" t="s">
        <v>3547</v>
      </c>
      <c r="C503" s="201" t="s">
        <v>3548</v>
      </c>
      <c r="D503" s="201" t="s">
        <v>1131</v>
      </c>
      <c r="E503" s="201" t="s">
        <v>1253</v>
      </c>
    </row>
    <row r="504" spans="1:5" s="201" customFormat="1" ht="14.4" x14ac:dyDescent="0.3">
      <c r="A504" s="201" t="s">
        <v>15</v>
      </c>
      <c r="B504" t="s">
        <v>1254</v>
      </c>
      <c r="C504" t="s">
        <v>1254</v>
      </c>
      <c r="D504" s="201" t="s">
        <v>1131</v>
      </c>
      <c r="E504" s="201" t="s">
        <v>1253</v>
      </c>
    </row>
    <row r="505" spans="1:5" s="201" customFormat="1" x14ac:dyDescent="0.3">
      <c r="A505" s="201" t="s">
        <v>15</v>
      </c>
      <c r="B505" s="201" t="s">
        <v>3549</v>
      </c>
      <c r="C505" s="201" t="s">
        <v>3549</v>
      </c>
      <c r="D505" s="201" t="s">
        <v>1131</v>
      </c>
      <c r="E505" s="201" t="s">
        <v>1201</v>
      </c>
    </row>
    <row r="506" spans="1:5" s="201" customFormat="1" x14ac:dyDescent="0.3">
      <c r="A506" s="201" t="s">
        <v>15</v>
      </c>
      <c r="B506" s="201" t="s">
        <v>1202</v>
      </c>
      <c r="C506" s="201" t="s">
        <v>1202</v>
      </c>
      <c r="D506" s="201" t="s">
        <v>1131</v>
      </c>
      <c r="E506" s="201" t="s">
        <v>1201</v>
      </c>
    </row>
    <row r="507" spans="1:5" s="201" customFormat="1" x14ac:dyDescent="0.3">
      <c r="A507" s="201" t="s">
        <v>15</v>
      </c>
      <c r="B507" s="201" t="s">
        <v>4597</v>
      </c>
      <c r="C507" s="201" t="s">
        <v>4597</v>
      </c>
      <c r="D507" s="201" t="s">
        <v>1131</v>
      </c>
      <c r="E507" s="201" t="s">
        <v>1201</v>
      </c>
    </row>
    <row r="508" spans="1:5" s="201" customFormat="1" x14ac:dyDescent="0.3">
      <c r="A508" s="201" t="s">
        <v>15</v>
      </c>
      <c r="B508" s="201" t="s">
        <v>1256</v>
      </c>
      <c r="C508" s="201" t="s">
        <v>1256</v>
      </c>
      <c r="D508" s="201" t="s">
        <v>1131</v>
      </c>
      <c r="E508" s="201" t="s">
        <v>1255</v>
      </c>
    </row>
    <row r="509" spans="1:5" s="201" customFormat="1" x14ac:dyDescent="0.3">
      <c r="A509" s="201" t="s">
        <v>15</v>
      </c>
      <c r="B509" s="201" t="s">
        <v>3551</v>
      </c>
      <c r="C509" s="201" t="s">
        <v>3551</v>
      </c>
      <c r="D509" s="201" t="s">
        <v>1131</v>
      </c>
      <c r="E509" s="201" t="s">
        <v>3435</v>
      </c>
    </row>
    <row r="510" spans="1:5" s="201" customFormat="1" x14ac:dyDescent="0.3">
      <c r="A510" s="201" t="s">
        <v>15</v>
      </c>
      <c r="B510" s="201" t="s">
        <v>3552</v>
      </c>
      <c r="C510" s="201" t="s">
        <v>3552</v>
      </c>
      <c r="D510" s="201" t="s">
        <v>1131</v>
      </c>
      <c r="E510" s="201" t="s">
        <v>3437</v>
      </c>
    </row>
    <row r="511" spans="1:5" s="201" customFormat="1" x14ac:dyDescent="0.3">
      <c r="A511" s="201" t="s">
        <v>15</v>
      </c>
      <c r="B511" s="201" t="s">
        <v>1133</v>
      </c>
      <c r="C511" s="201" t="s">
        <v>1133</v>
      </c>
      <c r="D511" s="201" t="s">
        <v>1131</v>
      </c>
      <c r="E511" s="201" t="s">
        <v>1132</v>
      </c>
    </row>
    <row r="512" spans="1:5" s="201" customFormat="1" x14ac:dyDescent="0.3">
      <c r="A512" s="201" t="s">
        <v>15</v>
      </c>
      <c r="B512" s="201" t="s">
        <v>1135</v>
      </c>
      <c r="C512" s="201" t="s">
        <v>1135</v>
      </c>
      <c r="D512" s="201" t="s">
        <v>1131</v>
      </c>
      <c r="E512" s="201" t="s">
        <v>1132</v>
      </c>
    </row>
    <row r="513" spans="1:5" s="201" customFormat="1" x14ac:dyDescent="0.3">
      <c r="A513" s="201" t="s">
        <v>15</v>
      </c>
      <c r="B513" s="201" t="s">
        <v>3553</v>
      </c>
      <c r="C513" s="201" t="s">
        <v>3553</v>
      </c>
      <c r="D513" s="201" t="s">
        <v>1131</v>
      </c>
      <c r="E513" s="201" t="s">
        <v>3439</v>
      </c>
    </row>
    <row r="514" spans="1:5" s="201" customFormat="1" x14ac:dyDescent="0.3">
      <c r="A514" s="201" t="s">
        <v>15</v>
      </c>
      <c r="B514" s="201" t="s">
        <v>3554</v>
      </c>
      <c r="C514" s="201" t="s">
        <v>3554</v>
      </c>
      <c r="D514" s="201" t="s">
        <v>1131</v>
      </c>
      <c r="E514" s="201" t="s">
        <v>3439</v>
      </c>
    </row>
    <row r="515" spans="1:5" s="201" customFormat="1" x14ac:dyDescent="0.3">
      <c r="A515" s="201" t="s">
        <v>15</v>
      </c>
      <c r="B515" s="201" t="s">
        <v>3555</v>
      </c>
      <c r="C515" s="201" t="s">
        <v>3555</v>
      </c>
      <c r="D515" s="201" t="s">
        <v>1076</v>
      </c>
      <c r="E515" s="201" t="s">
        <v>3441</v>
      </c>
    </row>
    <row r="516" spans="1:5" s="201" customFormat="1" x14ac:dyDescent="0.3">
      <c r="A516" s="201" t="s">
        <v>15</v>
      </c>
      <c r="B516" s="201" t="s">
        <v>1088</v>
      </c>
      <c r="C516" s="201" t="s">
        <v>1088</v>
      </c>
      <c r="D516" s="201" t="s">
        <v>1076</v>
      </c>
      <c r="E516" s="201" t="s">
        <v>1207</v>
      </c>
    </row>
    <row r="517" spans="1:5" s="201" customFormat="1" x14ac:dyDescent="0.3">
      <c r="A517" s="201" t="s">
        <v>15</v>
      </c>
      <c r="B517" s="201" t="s">
        <v>1078</v>
      </c>
      <c r="C517" s="201" t="s">
        <v>3556</v>
      </c>
      <c r="D517" s="201" t="s">
        <v>1076</v>
      </c>
      <c r="E517" s="201" t="s">
        <v>1077</v>
      </c>
    </row>
    <row r="518" spans="1:5" s="201" customFormat="1" x14ac:dyDescent="0.3">
      <c r="A518" s="201" t="s">
        <v>15</v>
      </c>
      <c r="B518" s="201" t="s">
        <v>1136</v>
      </c>
      <c r="C518" s="201" t="s">
        <v>1136</v>
      </c>
      <c r="D518" s="201" t="s">
        <v>1076</v>
      </c>
      <c r="E518" s="201" t="s">
        <v>1077</v>
      </c>
    </row>
    <row r="519" spans="1:5" s="201" customFormat="1" x14ac:dyDescent="0.3">
      <c r="A519" s="201" t="s">
        <v>15</v>
      </c>
      <c r="B519" s="201" t="s">
        <v>3557</v>
      </c>
      <c r="C519" s="201" t="s">
        <v>3557</v>
      </c>
      <c r="D519" s="201" t="s">
        <v>1095</v>
      </c>
      <c r="E519" s="201" t="s">
        <v>3443</v>
      </c>
    </row>
    <row r="520" spans="1:5" s="201" customFormat="1" x14ac:dyDescent="0.3">
      <c r="A520" s="201" t="s">
        <v>15</v>
      </c>
      <c r="B520" s="201" t="s">
        <v>1185</v>
      </c>
      <c r="C520" s="201" t="s">
        <v>1185</v>
      </c>
      <c r="D520" s="201" t="s">
        <v>1095</v>
      </c>
      <c r="E520" s="201" t="s">
        <v>3444</v>
      </c>
    </row>
    <row r="521" spans="1:5" s="201" customFormat="1" x14ac:dyDescent="0.3">
      <c r="A521" s="201" t="s">
        <v>15</v>
      </c>
      <c r="B521" s="201" t="s">
        <v>1097</v>
      </c>
      <c r="C521" s="201" t="s">
        <v>1097</v>
      </c>
      <c r="D521" s="201" t="s">
        <v>1095</v>
      </c>
      <c r="E521" s="201" t="s">
        <v>1096</v>
      </c>
    </row>
    <row r="522" spans="1:5" s="201" customFormat="1" x14ac:dyDescent="0.3">
      <c r="A522" s="201" t="s">
        <v>15</v>
      </c>
      <c r="B522" s="201" t="s">
        <v>3558</v>
      </c>
      <c r="C522" s="201" t="s">
        <v>3558</v>
      </c>
      <c r="D522" s="201" t="s">
        <v>1095</v>
      </c>
      <c r="E522" s="201" t="s">
        <v>1240</v>
      </c>
    </row>
    <row r="523" spans="1:5" s="201" customFormat="1" x14ac:dyDescent="0.3">
      <c r="A523" s="201" t="s">
        <v>15</v>
      </c>
      <c r="B523" s="201" t="s">
        <v>1241</v>
      </c>
      <c r="C523" s="201" t="s">
        <v>1241</v>
      </c>
      <c r="D523" s="201" t="s">
        <v>1095</v>
      </c>
      <c r="E523" s="201" t="s">
        <v>1240</v>
      </c>
    </row>
    <row r="524" spans="1:5" x14ac:dyDescent="0.3">
      <c r="A524" s="201" t="s">
        <v>15</v>
      </c>
      <c r="B524" s="43" t="s">
        <v>1134</v>
      </c>
      <c r="C524" s="43" t="s">
        <v>1134</v>
      </c>
      <c r="D524" s="201" t="s">
        <v>1095</v>
      </c>
      <c r="E524" s="43" t="s">
        <v>1239</v>
      </c>
    </row>
    <row r="525" spans="1:5" x14ac:dyDescent="0.3">
      <c r="A525" s="201" t="s">
        <v>15</v>
      </c>
      <c r="B525" s="43" t="s">
        <v>3559</v>
      </c>
      <c r="C525" s="43" t="s">
        <v>3559</v>
      </c>
      <c r="D525" s="201" t="s">
        <v>1095</v>
      </c>
      <c r="E525" s="43" t="s">
        <v>3447</v>
      </c>
    </row>
    <row r="526" spans="1:5" x14ac:dyDescent="0.3">
      <c r="A526" s="201" t="s">
        <v>15</v>
      </c>
      <c r="B526" s="43" t="s">
        <v>3560</v>
      </c>
      <c r="C526" s="43" t="s">
        <v>3560</v>
      </c>
      <c r="D526" s="201" t="s">
        <v>1095</v>
      </c>
      <c r="E526" s="43" t="s">
        <v>3448</v>
      </c>
    </row>
    <row r="527" spans="1:5" x14ac:dyDescent="0.3">
      <c r="A527" s="201" t="s">
        <v>15</v>
      </c>
      <c r="B527" s="43" t="s">
        <v>3561</v>
      </c>
      <c r="C527" s="43" t="s">
        <v>3561</v>
      </c>
      <c r="D527" s="201" t="s">
        <v>1095</v>
      </c>
      <c r="E527" s="43" t="s">
        <v>3449</v>
      </c>
    </row>
    <row r="528" spans="1:5" x14ac:dyDescent="0.3">
      <c r="A528" s="201" t="s">
        <v>15</v>
      </c>
      <c r="B528" s="43" t="s">
        <v>3562</v>
      </c>
      <c r="C528" s="43" t="s">
        <v>3562</v>
      </c>
      <c r="D528" s="201" t="s">
        <v>1095</v>
      </c>
      <c r="E528" s="43" t="s">
        <v>3450</v>
      </c>
    </row>
    <row r="529" spans="1:7" s="201" customFormat="1" x14ac:dyDescent="0.3">
      <c r="A529" s="201" t="s">
        <v>15</v>
      </c>
      <c r="B529" s="201" t="s">
        <v>1106</v>
      </c>
      <c r="C529" s="201" t="s">
        <v>1106</v>
      </c>
      <c r="D529" s="201" t="s">
        <v>1095</v>
      </c>
      <c r="E529" s="201" t="s">
        <v>1198</v>
      </c>
    </row>
    <row r="530" spans="1:7" s="201" customFormat="1" x14ac:dyDescent="0.3">
      <c r="A530" s="201" t="s">
        <v>15</v>
      </c>
      <c r="B530" s="201" t="s">
        <v>1115</v>
      </c>
      <c r="C530" s="201" t="s">
        <v>3144</v>
      </c>
      <c r="D530" s="201" t="s">
        <v>1111</v>
      </c>
      <c r="E530" s="201" t="s">
        <v>1112</v>
      </c>
    </row>
    <row r="531" spans="1:7" s="201" customFormat="1" x14ac:dyDescent="0.3">
      <c r="A531" s="201" t="s">
        <v>15</v>
      </c>
      <c r="B531" s="201" t="s">
        <v>1115</v>
      </c>
      <c r="C531" s="201" t="s">
        <v>3144</v>
      </c>
      <c r="D531" s="201" t="s">
        <v>1111</v>
      </c>
      <c r="E531" s="201" t="s">
        <v>4414</v>
      </c>
    </row>
    <row r="532" spans="1:7" x14ac:dyDescent="0.3">
      <c r="A532" s="201" t="s">
        <v>15</v>
      </c>
      <c r="B532" s="201" t="s">
        <v>1115</v>
      </c>
      <c r="C532" s="201" t="s">
        <v>3144</v>
      </c>
      <c r="D532" s="201" t="s">
        <v>1111</v>
      </c>
      <c r="E532" s="201" t="s">
        <v>3380</v>
      </c>
      <c r="F532" s="201"/>
      <c r="G532" s="201"/>
    </row>
    <row r="533" spans="1:7" x14ac:dyDescent="0.3">
      <c r="A533" s="201" t="s">
        <v>15</v>
      </c>
      <c r="B533" s="201" t="s">
        <v>1115</v>
      </c>
      <c r="C533" s="201" t="s">
        <v>3144</v>
      </c>
      <c r="D533" s="201" t="s">
        <v>1111</v>
      </c>
      <c r="E533" s="201" t="s">
        <v>1245</v>
      </c>
      <c r="F533" s="201"/>
      <c r="G533" s="201"/>
    </row>
    <row r="534" spans="1:7" x14ac:dyDescent="0.3">
      <c r="A534" s="201" t="s">
        <v>15</v>
      </c>
      <c r="B534" s="201" t="s">
        <v>1115</v>
      </c>
      <c r="C534" s="201" t="s">
        <v>3144</v>
      </c>
      <c r="D534" s="201" t="s">
        <v>1111</v>
      </c>
      <c r="E534" s="201" t="s">
        <v>3381</v>
      </c>
      <c r="F534" s="201"/>
      <c r="G534" s="201"/>
    </row>
    <row r="535" spans="1:7" x14ac:dyDescent="0.3">
      <c r="A535" s="201" t="s">
        <v>15</v>
      </c>
      <c r="B535" s="201" t="s">
        <v>1115</v>
      </c>
      <c r="C535" s="201" t="s">
        <v>3144</v>
      </c>
      <c r="D535" s="201" t="s">
        <v>1111</v>
      </c>
      <c r="E535" s="201" t="s">
        <v>1242</v>
      </c>
      <c r="F535" s="201"/>
      <c r="G535" s="201"/>
    </row>
    <row r="536" spans="1:7" x14ac:dyDescent="0.3">
      <c r="A536" s="201" t="s">
        <v>15</v>
      </c>
      <c r="B536" s="201" t="s">
        <v>1115</v>
      </c>
      <c r="C536" s="201" t="s">
        <v>3144</v>
      </c>
      <c r="D536" s="201" t="s">
        <v>1188</v>
      </c>
      <c r="E536" s="201" t="s">
        <v>3382</v>
      </c>
      <c r="F536" s="201"/>
      <c r="G536" s="201"/>
    </row>
    <row r="537" spans="1:7" x14ac:dyDescent="0.3">
      <c r="A537" s="201" t="s">
        <v>15</v>
      </c>
      <c r="B537" s="201" t="s">
        <v>1115</v>
      </c>
      <c r="C537" s="201" t="s">
        <v>3144</v>
      </c>
      <c r="D537" s="201" t="s">
        <v>1188</v>
      </c>
      <c r="E537" s="201" t="s">
        <v>3383</v>
      </c>
      <c r="F537" s="201"/>
      <c r="G537" s="201"/>
    </row>
    <row r="538" spans="1:7" x14ac:dyDescent="0.3">
      <c r="A538" s="201" t="s">
        <v>15</v>
      </c>
      <c r="B538" s="201" t="s">
        <v>1115</v>
      </c>
      <c r="C538" s="201" t="s">
        <v>3144</v>
      </c>
      <c r="D538" s="201" t="s">
        <v>1188</v>
      </c>
      <c r="E538" s="201" t="s">
        <v>3384</v>
      </c>
      <c r="F538" s="201"/>
      <c r="G538" s="201"/>
    </row>
    <row r="539" spans="1:7" x14ac:dyDescent="0.3">
      <c r="A539" s="201" t="s">
        <v>15</v>
      </c>
      <c r="B539" s="201" t="s">
        <v>1115</v>
      </c>
      <c r="C539" s="201" t="s">
        <v>3144</v>
      </c>
      <c r="D539" s="201" t="s">
        <v>1188</v>
      </c>
      <c r="E539" s="201" t="s">
        <v>3386</v>
      </c>
      <c r="F539" s="201"/>
      <c r="G539" s="201"/>
    </row>
    <row r="540" spans="1:7" x14ac:dyDescent="0.3">
      <c r="A540" s="201" t="s">
        <v>15</v>
      </c>
      <c r="B540" s="201" t="s">
        <v>1115</v>
      </c>
      <c r="C540" s="201" t="s">
        <v>3144</v>
      </c>
      <c r="D540" s="201" t="s">
        <v>1188</v>
      </c>
      <c r="E540" s="201" t="s">
        <v>3388</v>
      </c>
      <c r="F540" s="201"/>
      <c r="G540" s="201"/>
    </row>
    <row r="541" spans="1:7" x14ac:dyDescent="0.3">
      <c r="A541" s="201" t="s">
        <v>15</v>
      </c>
      <c r="B541" s="201" t="s">
        <v>1115</v>
      </c>
      <c r="C541" s="201" t="s">
        <v>3144</v>
      </c>
      <c r="D541" s="201" t="s">
        <v>1188</v>
      </c>
      <c r="E541" s="201" t="s">
        <v>3390</v>
      </c>
      <c r="F541" s="201"/>
      <c r="G541" s="201"/>
    </row>
    <row r="542" spans="1:7" x14ac:dyDescent="0.3">
      <c r="A542" s="201" t="s">
        <v>15</v>
      </c>
      <c r="B542" s="201" t="s">
        <v>1115</v>
      </c>
      <c r="C542" s="201" t="s">
        <v>3144</v>
      </c>
      <c r="D542" s="201" t="s">
        <v>1188</v>
      </c>
      <c r="E542" s="201" t="s">
        <v>1189</v>
      </c>
      <c r="F542" s="201"/>
      <c r="G542" s="201"/>
    </row>
    <row r="543" spans="1:7" x14ac:dyDescent="0.3">
      <c r="A543" s="201" t="s">
        <v>15</v>
      </c>
      <c r="B543" s="201" t="s">
        <v>1115</v>
      </c>
      <c r="C543" s="201" t="s">
        <v>3144</v>
      </c>
      <c r="D543" s="201" t="s">
        <v>1188</v>
      </c>
      <c r="E543" s="201" t="s">
        <v>3391</v>
      </c>
      <c r="F543" s="201"/>
      <c r="G543" s="201"/>
    </row>
    <row r="544" spans="1:7" x14ac:dyDescent="0.3">
      <c r="A544" s="201" t="s">
        <v>15</v>
      </c>
      <c r="B544" s="201" t="s">
        <v>1115</v>
      </c>
      <c r="C544" s="201" t="s">
        <v>3144</v>
      </c>
      <c r="D544" s="201" t="s">
        <v>1203</v>
      </c>
      <c r="E544" s="201" t="s">
        <v>3392</v>
      </c>
      <c r="F544" s="201"/>
      <c r="G544" s="201"/>
    </row>
    <row r="545" spans="1:7" x14ac:dyDescent="0.3">
      <c r="A545" s="201" t="s">
        <v>15</v>
      </c>
      <c r="B545" s="201" t="s">
        <v>1115</v>
      </c>
      <c r="C545" s="201" t="s">
        <v>3144</v>
      </c>
      <c r="D545" s="201" t="s">
        <v>1203</v>
      </c>
      <c r="E545" s="201" t="s">
        <v>3393</v>
      </c>
      <c r="F545" s="201"/>
      <c r="G545" s="201"/>
    </row>
    <row r="546" spans="1:7" x14ac:dyDescent="0.3">
      <c r="A546" s="201" t="s">
        <v>15</v>
      </c>
      <c r="B546" s="201" t="s">
        <v>1115</v>
      </c>
      <c r="C546" s="201" t="s">
        <v>3144</v>
      </c>
      <c r="D546" s="201" t="s">
        <v>1203</v>
      </c>
      <c r="E546" s="201" t="s">
        <v>1204</v>
      </c>
      <c r="F546" s="201"/>
      <c r="G546" s="201"/>
    </row>
    <row r="547" spans="1:7" x14ac:dyDescent="0.3">
      <c r="A547" s="201" t="s">
        <v>15</v>
      </c>
      <c r="B547" s="201" t="s">
        <v>1115</v>
      </c>
      <c r="C547" s="201" t="s">
        <v>3144</v>
      </c>
      <c r="D547" s="201" t="s">
        <v>1203</v>
      </c>
      <c r="E547" s="201" t="s">
        <v>3395</v>
      </c>
      <c r="F547" s="201"/>
      <c r="G547" s="201"/>
    </row>
    <row r="548" spans="1:7" x14ac:dyDescent="0.3">
      <c r="A548" s="201" t="s">
        <v>15</v>
      </c>
      <c r="B548" s="201" t="s">
        <v>1115</v>
      </c>
      <c r="C548" s="201" t="s">
        <v>3144</v>
      </c>
      <c r="D548" s="201" t="s">
        <v>1203</v>
      </c>
      <c r="E548" s="201" t="s">
        <v>3397</v>
      </c>
      <c r="F548" s="201"/>
      <c r="G548" s="201"/>
    </row>
    <row r="549" spans="1:7" x14ac:dyDescent="0.3">
      <c r="A549" s="201" t="s">
        <v>15</v>
      </c>
      <c r="B549" s="201" t="s">
        <v>1115</v>
      </c>
      <c r="C549" s="201" t="s">
        <v>3144</v>
      </c>
      <c r="D549" s="201" t="s">
        <v>1203</v>
      </c>
      <c r="E549" s="201" t="s">
        <v>1234</v>
      </c>
      <c r="F549" s="201"/>
      <c r="G549" s="201"/>
    </row>
    <row r="550" spans="1:7" x14ac:dyDescent="0.3">
      <c r="A550" s="201" t="s">
        <v>15</v>
      </c>
      <c r="B550" s="201" t="s">
        <v>1115</v>
      </c>
      <c r="C550" s="201" t="s">
        <v>3144</v>
      </c>
      <c r="D550" s="201" t="s">
        <v>1203</v>
      </c>
      <c r="E550" s="201" t="s">
        <v>3398</v>
      </c>
      <c r="F550" s="201"/>
      <c r="G550" s="201"/>
    </row>
    <row r="551" spans="1:7" x14ac:dyDescent="0.3">
      <c r="A551" s="201" t="s">
        <v>15</v>
      </c>
      <c r="B551" s="201" t="s">
        <v>1115</v>
      </c>
      <c r="C551" s="201" t="s">
        <v>3144</v>
      </c>
      <c r="D551" s="201" t="s">
        <v>1203</v>
      </c>
      <c r="E551" s="201" t="s">
        <v>3399</v>
      </c>
      <c r="F551" s="201"/>
      <c r="G551" s="201"/>
    </row>
    <row r="552" spans="1:7" x14ac:dyDescent="0.3">
      <c r="A552" s="201" t="s">
        <v>15</v>
      </c>
      <c r="B552" s="201" t="s">
        <v>1115</v>
      </c>
      <c r="C552" s="201" t="s">
        <v>3144</v>
      </c>
      <c r="D552" s="201" t="s">
        <v>1203</v>
      </c>
      <c r="E552" s="201" t="s">
        <v>3400</v>
      </c>
      <c r="F552" s="201"/>
      <c r="G552" s="201"/>
    </row>
    <row r="553" spans="1:7" x14ac:dyDescent="0.3">
      <c r="A553" s="201" t="s">
        <v>15</v>
      </c>
      <c r="B553" s="201" t="s">
        <v>1115</v>
      </c>
      <c r="C553" s="201" t="s">
        <v>3144</v>
      </c>
      <c r="D553" s="201" t="s">
        <v>1203</v>
      </c>
      <c r="E553" s="201" t="s">
        <v>1226</v>
      </c>
      <c r="F553" s="201"/>
      <c r="G553" s="201"/>
    </row>
    <row r="554" spans="1:7" x14ac:dyDescent="0.3">
      <c r="A554" s="201" t="s">
        <v>15</v>
      </c>
      <c r="B554" s="201" t="s">
        <v>1115</v>
      </c>
      <c r="C554" s="201" t="s">
        <v>3144</v>
      </c>
      <c r="D554" s="201" t="s">
        <v>1203</v>
      </c>
      <c r="E554" s="201" t="s">
        <v>3402</v>
      </c>
      <c r="F554" s="201"/>
      <c r="G554" s="201"/>
    </row>
    <row r="555" spans="1:7" x14ac:dyDescent="0.3">
      <c r="A555" s="201" t="s">
        <v>15</v>
      </c>
      <c r="B555" s="201" t="s">
        <v>1115</v>
      </c>
      <c r="C555" s="201" t="s">
        <v>3144</v>
      </c>
      <c r="D555" s="201" t="s">
        <v>1128</v>
      </c>
      <c r="E555" s="201" t="s">
        <v>1129</v>
      </c>
      <c r="F555" s="201"/>
      <c r="G555" s="201"/>
    </row>
    <row r="556" spans="1:7" x14ac:dyDescent="0.3">
      <c r="A556" s="201" t="s">
        <v>15</v>
      </c>
      <c r="B556" s="201" t="s">
        <v>1115</v>
      </c>
      <c r="C556" s="201" t="s">
        <v>3144</v>
      </c>
      <c r="D556" s="201" t="s">
        <v>1128</v>
      </c>
      <c r="E556" s="201" t="s">
        <v>3403</v>
      </c>
      <c r="F556" s="201"/>
      <c r="G556" s="201"/>
    </row>
    <row r="557" spans="1:7" x14ac:dyDescent="0.3">
      <c r="A557" s="201" t="s">
        <v>15</v>
      </c>
      <c r="B557" s="201" t="s">
        <v>1115</v>
      </c>
      <c r="C557" s="201" t="s">
        <v>3144</v>
      </c>
      <c r="D557" s="201" t="s">
        <v>1128</v>
      </c>
      <c r="E557" s="201" t="s">
        <v>1180</v>
      </c>
      <c r="F557" s="201"/>
      <c r="G557" s="201"/>
    </row>
    <row r="558" spans="1:7" x14ac:dyDescent="0.3">
      <c r="A558" s="201" t="s">
        <v>15</v>
      </c>
      <c r="B558" s="201" t="s">
        <v>1115</v>
      </c>
      <c r="C558" s="201" t="s">
        <v>3144</v>
      </c>
      <c r="D558" s="201" t="s">
        <v>1128</v>
      </c>
      <c r="E558" s="201" t="s">
        <v>1139</v>
      </c>
      <c r="F558" s="201"/>
      <c r="G558" s="201"/>
    </row>
    <row r="559" spans="1:7" x14ac:dyDescent="0.3">
      <c r="A559" s="201" t="s">
        <v>15</v>
      </c>
      <c r="B559" s="201" t="s">
        <v>1115</v>
      </c>
      <c r="C559" s="201" t="s">
        <v>3144</v>
      </c>
      <c r="D559" s="201" t="s">
        <v>1128</v>
      </c>
      <c r="E559" s="201" t="s">
        <v>3406</v>
      </c>
      <c r="F559" s="201"/>
      <c r="G559" s="201"/>
    </row>
    <row r="560" spans="1:7" x14ac:dyDescent="0.3">
      <c r="A560" s="201" t="s">
        <v>15</v>
      </c>
      <c r="B560" s="201" t="s">
        <v>1115</v>
      </c>
      <c r="C560" s="201" t="s">
        <v>3144</v>
      </c>
      <c r="D560" s="201" t="s">
        <v>1128</v>
      </c>
      <c r="E560" s="201" t="s">
        <v>3408</v>
      </c>
      <c r="F560" s="201"/>
      <c r="G560" s="201"/>
    </row>
    <row r="561" spans="1:7" x14ac:dyDescent="0.3">
      <c r="A561" s="201" t="s">
        <v>15</v>
      </c>
      <c r="B561" s="201" t="s">
        <v>1115</v>
      </c>
      <c r="C561" s="201" t="s">
        <v>3144</v>
      </c>
      <c r="D561" s="201" t="s">
        <v>1128</v>
      </c>
      <c r="E561" s="201" t="s">
        <v>3409</v>
      </c>
      <c r="F561" s="201"/>
      <c r="G561" s="201"/>
    </row>
    <row r="562" spans="1:7" x14ac:dyDescent="0.3">
      <c r="A562" s="201" t="s">
        <v>15</v>
      </c>
      <c r="B562" s="201" t="s">
        <v>1115</v>
      </c>
      <c r="C562" s="201" t="s">
        <v>3144</v>
      </c>
      <c r="D562" s="201" t="s">
        <v>1128</v>
      </c>
      <c r="E562" s="201" t="s">
        <v>3411</v>
      </c>
      <c r="F562" s="201"/>
      <c r="G562" s="201"/>
    </row>
    <row r="563" spans="1:7" x14ac:dyDescent="0.3">
      <c r="A563" s="201" t="s">
        <v>15</v>
      </c>
      <c r="B563" s="201" t="s">
        <v>1115</v>
      </c>
      <c r="C563" s="201" t="s">
        <v>3144</v>
      </c>
      <c r="D563" s="201" t="s">
        <v>1117</v>
      </c>
      <c r="E563" s="201" t="s">
        <v>1249</v>
      </c>
      <c r="F563" s="201"/>
      <c r="G563" s="201"/>
    </row>
    <row r="564" spans="1:7" x14ac:dyDescent="0.3">
      <c r="A564" s="201" t="s">
        <v>15</v>
      </c>
      <c r="B564" s="201" t="s">
        <v>1115</v>
      </c>
      <c r="C564" s="201" t="s">
        <v>3144</v>
      </c>
      <c r="D564" s="201" t="s">
        <v>1117</v>
      </c>
      <c r="E564" s="201" t="s">
        <v>1221</v>
      </c>
      <c r="F564" s="201"/>
      <c r="G564" s="201"/>
    </row>
    <row r="565" spans="1:7" x14ac:dyDescent="0.3">
      <c r="A565" s="201" t="s">
        <v>15</v>
      </c>
      <c r="B565" s="201" t="s">
        <v>1115</v>
      </c>
      <c r="C565" s="201" t="s">
        <v>3144</v>
      </c>
      <c r="D565" s="201" t="s">
        <v>1117</v>
      </c>
      <c r="E565" s="201" t="s">
        <v>1118</v>
      </c>
      <c r="F565" s="201"/>
      <c r="G565" s="201"/>
    </row>
    <row r="566" spans="1:7" x14ac:dyDescent="0.3">
      <c r="A566" s="201" t="s">
        <v>15</v>
      </c>
      <c r="B566" s="201" t="s">
        <v>1115</v>
      </c>
      <c r="C566" s="201" t="s">
        <v>3144</v>
      </c>
      <c r="D566" s="201" t="s">
        <v>1117</v>
      </c>
      <c r="E566" s="201" t="s">
        <v>1236</v>
      </c>
      <c r="F566" s="201"/>
      <c r="G566" s="201"/>
    </row>
    <row r="567" spans="1:7" x14ac:dyDescent="0.3">
      <c r="A567" s="201" t="s">
        <v>15</v>
      </c>
      <c r="B567" s="201" t="s">
        <v>1115</v>
      </c>
      <c r="C567" s="201" t="s">
        <v>3144</v>
      </c>
      <c r="D567" s="201" t="s">
        <v>1117</v>
      </c>
      <c r="E567" s="201" t="s">
        <v>1228</v>
      </c>
      <c r="F567" s="201"/>
      <c r="G567" s="201"/>
    </row>
    <row r="568" spans="1:7" x14ac:dyDescent="0.3">
      <c r="A568" s="201" t="s">
        <v>15</v>
      </c>
      <c r="B568" s="201" t="s">
        <v>1115</v>
      </c>
      <c r="C568" s="201" t="s">
        <v>3144</v>
      </c>
      <c r="D568" s="201" t="s">
        <v>1163</v>
      </c>
      <c r="E568" s="201" t="s">
        <v>3418</v>
      </c>
      <c r="F568" s="201"/>
      <c r="G568" s="201"/>
    </row>
    <row r="569" spans="1:7" x14ac:dyDescent="0.3">
      <c r="A569" s="201" t="s">
        <v>15</v>
      </c>
      <c r="B569" s="201" t="s">
        <v>1115</v>
      </c>
      <c r="C569" s="201" t="s">
        <v>3144</v>
      </c>
      <c r="D569" s="201" t="s">
        <v>1163</v>
      </c>
      <c r="E569" s="201" t="s">
        <v>3419</v>
      </c>
      <c r="F569" s="201"/>
      <c r="G569" s="201"/>
    </row>
    <row r="570" spans="1:7" x14ac:dyDescent="0.3">
      <c r="A570" s="201" t="s">
        <v>15</v>
      </c>
      <c r="B570" s="201" t="s">
        <v>1115</v>
      </c>
      <c r="C570" s="201" t="s">
        <v>3144</v>
      </c>
      <c r="D570" s="201" t="s">
        <v>1163</v>
      </c>
      <c r="E570" s="201" t="s">
        <v>1164</v>
      </c>
      <c r="F570" s="201"/>
      <c r="G570" s="201"/>
    </row>
    <row r="571" spans="1:7" x14ac:dyDescent="0.3">
      <c r="A571" s="201" t="s">
        <v>15</v>
      </c>
      <c r="B571" s="201" t="s">
        <v>1115</v>
      </c>
      <c r="C571" s="201" t="s">
        <v>3144</v>
      </c>
      <c r="D571" s="201" t="s">
        <v>1163</v>
      </c>
      <c r="E571" s="201" t="s">
        <v>3420</v>
      </c>
      <c r="F571" s="201"/>
      <c r="G571" s="201"/>
    </row>
    <row r="572" spans="1:7" x14ac:dyDescent="0.3">
      <c r="A572" s="201" t="s">
        <v>15</v>
      </c>
      <c r="B572" s="201" t="s">
        <v>1115</v>
      </c>
      <c r="C572" s="201" t="s">
        <v>3144</v>
      </c>
      <c r="D572" s="201" t="s">
        <v>1163</v>
      </c>
      <c r="E572" s="201" t="s">
        <v>3421</v>
      </c>
      <c r="F572" s="201"/>
      <c r="G572" s="201"/>
    </row>
    <row r="573" spans="1:7" x14ac:dyDescent="0.3">
      <c r="A573" s="201" t="s">
        <v>15</v>
      </c>
      <c r="B573" s="201" t="s">
        <v>1115</v>
      </c>
      <c r="C573" s="201" t="s">
        <v>3144</v>
      </c>
      <c r="D573" s="201" t="s">
        <v>1163</v>
      </c>
      <c r="E573" s="201" t="s">
        <v>3422</v>
      </c>
      <c r="F573" s="201"/>
      <c r="G573" s="201"/>
    </row>
    <row r="574" spans="1:7" x14ac:dyDescent="0.3">
      <c r="A574" s="201" t="s">
        <v>15</v>
      </c>
      <c r="B574" s="201" t="s">
        <v>1115</v>
      </c>
      <c r="C574" s="201" t="s">
        <v>3144</v>
      </c>
      <c r="D574" s="201" t="s">
        <v>1163</v>
      </c>
      <c r="E574" s="201" t="s">
        <v>1175</v>
      </c>
      <c r="F574" s="201"/>
      <c r="G574" s="201"/>
    </row>
    <row r="575" spans="1:7" x14ac:dyDescent="0.3">
      <c r="A575" s="201" t="s">
        <v>15</v>
      </c>
      <c r="B575" s="201" t="s">
        <v>1115</v>
      </c>
      <c r="C575" s="201" t="s">
        <v>3144</v>
      </c>
      <c r="D575" s="201" t="s">
        <v>1163</v>
      </c>
      <c r="E575" s="201" t="s">
        <v>3423</v>
      </c>
      <c r="F575" s="201"/>
      <c r="G575" s="201"/>
    </row>
    <row r="576" spans="1:7" x14ac:dyDescent="0.3">
      <c r="A576" s="201" t="s">
        <v>15</v>
      </c>
      <c r="B576" s="201" t="s">
        <v>1115</v>
      </c>
      <c r="C576" s="201" t="s">
        <v>3144</v>
      </c>
      <c r="D576" s="201" t="s">
        <v>1163</v>
      </c>
      <c r="E576" s="201" t="s">
        <v>1169</v>
      </c>
      <c r="F576" s="201"/>
      <c r="G576" s="201"/>
    </row>
    <row r="577" spans="1:7" x14ac:dyDescent="0.3">
      <c r="A577" s="201" t="s">
        <v>15</v>
      </c>
      <c r="B577" s="201" t="s">
        <v>1115</v>
      </c>
      <c r="C577" s="201" t="s">
        <v>3144</v>
      </c>
      <c r="D577" s="201" t="s">
        <v>1147</v>
      </c>
      <c r="E577" s="201" t="s">
        <v>1232</v>
      </c>
      <c r="F577" s="201"/>
      <c r="G577" s="201"/>
    </row>
    <row r="578" spans="1:7" x14ac:dyDescent="0.3">
      <c r="A578" s="201" t="s">
        <v>15</v>
      </c>
      <c r="B578" s="201" t="s">
        <v>1115</v>
      </c>
      <c r="C578" s="201" t="s">
        <v>3144</v>
      </c>
      <c r="D578" s="201" t="s">
        <v>1147</v>
      </c>
      <c r="E578" s="201" t="s">
        <v>3424</v>
      </c>
      <c r="F578" s="201"/>
      <c r="G578" s="201"/>
    </row>
    <row r="579" spans="1:7" x14ac:dyDescent="0.3">
      <c r="A579" s="201" t="s">
        <v>15</v>
      </c>
      <c r="B579" s="201" t="s">
        <v>1115</v>
      </c>
      <c r="C579" s="201" t="s">
        <v>3144</v>
      </c>
      <c r="D579" s="201" t="s">
        <v>1147</v>
      </c>
      <c r="E579" s="201" t="s">
        <v>3425</v>
      </c>
      <c r="F579" s="201"/>
      <c r="G579" s="201"/>
    </row>
    <row r="580" spans="1:7" x14ac:dyDescent="0.3">
      <c r="A580" s="201" t="s">
        <v>15</v>
      </c>
      <c r="B580" s="201" t="s">
        <v>1115</v>
      </c>
      <c r="C580" s="201" t="s">
        <v>3144</v>
      </c>
      <c r="D580" s="201" t="s">
        <v>1147</v>
      </c>
      <c r="E580" s="201" t="s">
        <v>1211</v>
      </c>
      <c r="F580" s="201"/>
      <c r="G580" s="201"/>
    </row>
    <row r="581" spans="1:7" x14ac:dyDescent="0.3">
      <c r="A581" s="201" t="s">
        <v>15</v>
      </c>
      <c r="B581" s="201" t="s">
        <v>1115</v>
      </c>
      <c r="C581" s="201" t="s">
        <v>3144</v>
      </c>
      <c r="D581" s="201" t="s">
        <v>1147</v>
      </c>
      <c r="E581" s="201" t="s">
        <v>3427</v>
      </c>
      <c r="F581" s="201"/>
      <c r="G581" s="201"/>
    </row>
    <row r="582" spans="1:7" x14ac:dyDescent="0.3">
      <c r="A582" s="201" t="s">
        <v>15</v>
      </c>
      <c r="B582" s="201" t="s">
        <v>1115</v>
      </c>
      <c r="C582" s="201" t="s">
        <v>3144</v>
      </c>
      <c r="D582" s="201" t="s">
        <v>1147</v>
      </c>
      <c r="E582" s="201" t="s">
        <v>3068</v>
      </c>
      <c r="F582" s="201"/>
      <c r="G582" s="201"/>
    </row>
    <row r="583" spans="1:7" x14ac:dyDescent="0.3">
      <c r="A583" s="201" t="s">
        <v>15</v>
      </c>
      <c r="B583" s="201" t="s">
        <v>1115</v>
      </c>
      <c r="C583" s="201" t="s">
        <v>3144</v>
      </c>
      <c r="D583" s="201" t="s">
        <v>1147</v>
      </c>
      <c r="E583" s="201" t="s">
        <v>3428</v>
      </c>
      <c r="F583" s="201"/>
      <c r="G583" s="201"/>
    </row>
    <row r="584" spans="1:7" x14ac:dyDescent="0.3">
      <c r="A584" s="201" t="s">
        <v>15</v>
      </c>
      <c r="B584" s="201" t="s">
        <v>1115</v>
      </c>
      <c r="C584" s="201" t="s">
        <v>3144</v>
      </c>
      <c r="D584" s="201" t="s">
        <v>1147</v>
      </c>
      <c r="E584" s="201" t="s">
        <v>3429</v>
      </c>
      <c r="F584" s="201"/>
      <c r="G584" s="201"/>
    </row>
    <row r="585" spans="1:7" x14ac:dyDescent="0.3">
      <c r="A585" s="201" t="s">
        <v>15</v>
      </c>
      <c r="B585" s="201" t="s">
        <v>1115</v>
      </c>
      <c r="C585" s="201" t="s">
        <v>3144</v>
      </c>
      <c r="D585" s="201" t="s">
        <v>1147</v>
      </c>
      <c r="E585" s="201" t="s">
        <v>1148</v>
      </c>
      <c r="F585" s="201"/>
      <c r="G585" s="201"/>
    </row>
    <row r="586" spans="1:7" x14ac:dyDescent="0.3">
      <c r="A586" s="201" t="s">
        <v>15</v>
      </c>
      <c r="B586" s="201" t="s">
        <v>1115</v>
      </c>
      <c r="C586" s="201" t="s">
        <v>3144</v>
      </c>
      <c r="D586" s="201" t="s">
        <v>1147</v>
      </c>
      <c r="E586" s="201" t="s">
        <v>3430</v>
      </c>
      <c r="F586" s="201"/>
      <c r="G586" s="201"/>
    </row>
    <row r="587" spans="1:7" x14ac:dyDescent="0.3">
      <c r="A587" s="201" t="s">
        <v>15</v>
      </c>
      <c r="B587" s="201" t="s">
        <v>1115</v>
      </c>
      <c r="C587" s="201" t="s">
        <v>3144</v>
      </c>
      <c r="D587" s="201" t="s">
        <v>1147</v>
      </c>
      <c r="E587" s="201" t="s">
        <v>3431</v>
      </c>
      <c r="F587" s="201"/>
      <c r="G587" s="201"/>
    </row>
    <row r="588" spans="1:7" x14ac:dyDescent="0.3">
      <c r="A588" s="201" t="s">
        <v>15</v>
      </c>
      <c r="B588" s="201" t="s">
        <v>1115</v>
      </c>
      <c r="C588" s="201" t="s">
        <v>3144</v>
      </c>
      <c r="D588" s="201" t="s">
        <v>1147</v>
      </c>
      <c r="E588" s="201" t="s">
        <v>3069</v>
      </c>
      <c r="F588" s="201"/>
      <c r="G588" s="201"/>
    </row>
    <row r="589" spans="1:7" x14ac:dyDescent="0.3">
      <c r="A589" s="201" t="s">
        <v>15</v>
      </c>
      <c r="B589" s="201" t="s">
        <v>1115</v>
      </c>
      <c r="C589" s="201" t="s">
        <v>3144</v>
      </c>
      <c r="D589" s="201" t="s">
        <v>1131</v>
      </c>
      <c r="E589" s="201" t="s">
        <v>1253</v>
      </c>
      <c r="F589" s="201"/>
      <c r="G589" s="201"/>
    </row>
    <row r="590" spans="1:7" x14ac:dyDescent="0.3">
      <c r="A590" s="201" t="s">
        <v>15</v>
      </c>
      <c r="B590" s="201" t="s">
        <v>1115</v>
      </c>
      <c r="C590" s="201" t="s">
        <v>3144</v>
      </c>
      <c r="D590" s="201" t="s">
        <v>1131</v>
      </c>
      <c r="E590" s="201" t="s">
        <v>1201</v>
      </c>
      <c r="F590" s="201"/>
      <c r="G590" s="201"/>
    </row>
    <row r="591" spans="1:7" x14ac:dyDescent="0.3">
      <c r="A591" s="201" t="s">
        <v>15</v>
      </c>
      <c r="B591" s="201" t="s">
        <v>1115</v>
      </c>
      <c r="C591" s="201" t="s">
        <v>3144</v>
      </c>
      <c r="D591" s="201" t="s">
        <v>1131</v>
      </c>
      <c r="E591" s="201" t="s">
        <v>1255</v>
      </c>
      <c r="F591" s="201"/>
      <c r="G591" s="201"/>
    </row>
    <row r="592" spans="1:7" x14ac:dyDescent="0.3">
      <c r="A592" s="201" t="s">
        <v>15</v>
      </c>
      <c r="B592" s="201" t="s">
        <v>1115</v>
      </c>
      <c r="C592" s="201" t="s">
        <v>3144</v>
      </c>
      <c r="D592" s="201" t="s">
        <v>1131</v>
      </c>
      <c r="E592" s="201" t="s">
        <v>3435</v>
      </c>
      <c r="F592" s="201"/>
      <c r="G592" s="201"/>
    </row>
    <row r="593" spans="1:7" x14ac:dyDescent="0.3">
      <c r="A593" s="201" t="s">
        <v>15</v>
      </c>
      <c r="B593" s="201" t="s">
        <v>1115</v>
      </c>
      <c r="C593" s="201" t="s">
        <v>3144</v>
      </c>
      <c r="D593" s="201" t="s">
        <v>1131</v>
      </c>
      <c r="E593" s="201" t="s">
        <v>3437</v>
      </c>
      <c r="F593" s="201"/>
      <c r="G593" s="201"/>
    </row>
    <row r="594" spans="1:7" x14ac:dyDescent="0.3">
      <c r="A594" s="201" t="s">
        <v>15</v>
      </c>
      <c r="B594" s="201" t="s">
        <v>1115</v>
      </c>
      <c r="C594" s="201" t="s">
        <v>3144</v>
      </c>
      <c r="D594" s="201" t="s">
        <v>1131</v>
      </c>
      <c r="E594" s="201" t="s">
        <v>1132</v>
      </c>
      <c r="F594" s="201"/>
      <c r="G594" s="201"/>
    </row>
    <row r="595" spans="1:7" x14ac:dyDescent="0.3">
      <c r="A595" s="201" t="s">
        <v>15</v>
      </c>
      <c r="B595" s="201" t="s">
        <v>1115</v>
      </c>
      <c r="C595" s="201" t="s">
        <v>3144</v>
      </c>
      <c r="D595" s="201" t="s">
        <v>1131</v>
      </c>
      <c r="E595" s="201" t="s">
        <v>3439</v>
      </c>
      <c r="F595" s="201"/>
      <c r="G595" s="201"/>
    </row>
    <row r="596" spans="1:7" x14ac:dyDescent="0.3">
      <c r="A596" s="201" t="s">
        <v>15</v>
      </c>
      <c r="B596" s="201" t="s">
        <v>1115</v>
      </c>
      <c r="C596" s="201" t="s">
        <v>3144</v>
      </c>
      <c r="D596" s="201" t="s">
        <v>1076</v>
      </c>
      <c r="E596" s="201" t="s">
        <v>3441</v>
      </c>
      <c r="F596" s="201"/>
      <c r="G596" s="201"/>
    </row>
    <row r="597" spans="1:7" x14ac:dyDescent="0.3">
      <c r="A597" s="201" t="s">
        <v>15</v>
      </c>
      <c r="B597" s="201" t="s">
        <v>1115</v>
      </c>
      <c r="C597" s="201" t="s">
        <v>3144</v>
      </c>
      <c r="D597" s="201" t="s">
        <v>1076</v>
      </c>
      <c r="E597" s="201" t="s">
        <v>1077</v>
      </c>
      <c r="F597" s="201"/>
      <c r="G597" s="201"/>
    </row>
    <row r="598" spans="1:7" x14ac:dyDescent="0.3">
      <c r="A598" s="201" t="s">
        <v>15</v>
      </c>
      <c r="B598" s="201" t="s">
        <v>1115</v>
      </c>
      <c r="C598" s="201" t="s">
        <v>3144</v>
      </c>
      <c r="D598" s="201" t="s">
        <v>1076</v>
      </c>
      <c r="E598" s="201" t="s">
        <v>1207</v>
      </c>
      <c r="F598" s="201"/>
      <c r="G598" s="201"/>
    </row>
    <row r="599" spans="1:7" x14ac:dyDescent="0.3">
      <c r="A599" s="201" t="s">
        <v>15</v>
      </c>
      <c r="B599" s="201" t="s">
        <v>1115</v>
      </c>
      <c r="C599" s="201" t="s">
        <v>3144</v>
      </c>
      <c r="D599" s="201" t="s">
        <v>1095</v>
      </c>
      <c r="E599" s="201" t="s">
        <v>3443</v>
      </c>
      <c r="F599" s="201"/>
      <c r="G599" s="201"/>
    </row>
    <row r="600" spans="1:7" x14ac:dyDescent="0.3">
      <c r="A600" s="201" t="s">
        <v>15</v>
      </c>
      <c r="B600" s="201" t="s">
        <v>1115</v>
      </c>
      <c r="C600" s="201" t="s">
        <v>3144</v>
      </c>
      <c r="D600" s="201" t="s">
        <v>1095</v>
      </c>
      <c r="E600" s="201" t="s">
        <v>3444</v>
      </c>
      <c r="F600" s="201"/>
      <c r="G600" s="201"/>
    </row>
    <row r="601" spans="1:7" x14ac:dyDescent="0.3">
      <c r="A601" s="201" t="s">
        <v>15</v>
      </c>
      <c r="B601" s="201" t="s">
        <v>1115</v>
      </c>
      <c r="C601" s="201" t="s">
        <v>3144</v>
      </c>
      <c r="D601" s="201" t="s">
        <v>1095</v>
      </c>
      <c r="E601" s="201" t="s">
        <v>1096</v>
      </c>
      <c r="F601" s="201"/>
      <c r="G601" s="201"/>
    </row>
    <row r="602" spans="1:7" x14ac:dyDescent="0.3">
      <c r="A602" s="201" t="s">
        <v>15</v>
      </c>
      <c r="B602" s="201" t="s">
        <v>1115</v>
      </c>
      <c r="C602" s="201" t="s">
        <v>3144</v>
      </c>
      <c r="D602" s="201" t="s">
        <v>1095</v>
      </c>
      <c r="E602" s="201" t="s">
        <v>1240</v>
      </c>
      <c r="F602" s="201"/>
      <c r="G602" s="201"/>
    </row>
    <row r="603" spans="1:7" x14ac:dyDescent="0.3">
      <c r="A603" s="68" t="s">
        <v>15</v>
      </c>
      <c r="B603" s="68" t="s">
        <v>1115</v>
      </c>
      <c r="C603" s="68" t="s">
        <v>3144</v>
      </c>
      <c r="D603" s="68" t="s">
        <v>1095</v>
      </c>
      <c r="E603" s="68" t="s">
        <v>1239</v>
      </c>
      <c r="F603" s="68"/>
      <c r="G603" s="68"/>
    </row>
    <row r="604" spans="1:7" x14ac:dyDescent="0.3">
      <c r="A604" s="68" t="s">
        <v>15</v>
      </c>
      <c r="B604" s="68" t="s">
        <v>1115</v>
      </c>
      <c r="C604" s="68" t="s">
        <v>3144</v>
      </c>
      <c r="D604" s="68" t="s">
        <v>1095</v>
      </c>
      <c r="E604" s="68" t="s">
        <v>3447</v>
      </c>
      <c r="F604" s="68"/>
      <c r="G604" s="68"/>
    </row>
    <row r="605" spans="1:7" x14ac:dyDescent="0.3">
      <c r="A605" s="68" t="s">
        <v>15</v>
      </c>
      <c r="B605" s="68" t="s">
        <v>1115</v>
      </c>
      <c r="C605" s="68" t="s">
        <v>3144</v>
      </c>
      <c r="D605" s="68" t="s">
        <v>1095</v>
      </c>
      <c r="E605" s="68" t="s">
        <v>3448</v>
      </c>
      <c r="F605" s="68"/>
      <c r="G605" s="68"/>
    </row>
    <row r="606" spans="1:7" x14ac:dyDescent="0.3">
      <c r="A606" s="68" t="s">
        <v>15</v>
      </c>
      <c r="B606" s="68" t="s">
        <v>1115</v>
      </c>
      <c r="C606" s="68" t="s">
        <v>3144</v>
      </c>
      <c r="D606" s="68" t="s">
        <v>1095</v>
      </c>
      <c r="E606" s="68" t="s">
        <v>3449</v>
      </c>
      <c r="F606" s="68"/>
      <c r="G606" s="68"/>
    </row>
    <row r="607" spans="1:7" x14ac:dyDescent="0.3">
      <c r="A607" s="68" t="s">
        <v>15</v>
      </c>
      <c r="B607" s="68" t="s">
        <v>1115</v>
      </c>
      <c r="C607" s="68" t="s">
        <v>3144</v>
      </c>
      <c r="D607" s="68" t="s">
        <v>1095</v>
      </c>
      <c r="E607" s="68" t="s">
        <v>3450</v>
      </c>
      <c r="F607" s="68"/>
      <c r="G607" s="68"/>
    </row>
    <row r="608" spans="1:7" x14ac:dyDescent="0.3">
      <c r="A608" s="68" t="s">
        <v>15</v>
      </c>
      <c r="B608" s="68" t="s">
        <v>1115</v>
      </c>
      <c r="C608" s="68" t="s">
        <v>3144</v>
      </c>
      <c r="D608" s="68" t="s">
        <v>1095</v>
      </c>
      <c r="E608" s="68" t="s">
        <v>1198</v>
      </c>
      <c r="F608" s="68"/>
      <c r="G608" s="68"/>
    </row>
    <row r="610" spans="1:6" s="68" customFormat="1" x14ac:dyDescent="0.3">
      <c r="A610" s="68" t="s">
        <v>16</v>
      </c>
      <c r="B610" s="68" t="s">
        <v>3563</v>
      </c>
      <c r="C610" s="68" t="s">
        <v>3563</v>
      </c>
      <c r="D610" s="68" t="s">
        <v>1111</v>
      </c>
      <c r="E610" s="68" t="s">
        <v>1112</v>
      </c>
      <c r="F610" s="68" t="s">
        <v>1108</v>
      </c>
    </row>
    <row r="611" spans="1:6" s="68" customFormat="1" x14ac:dyDescent="0.3">
      <c r="A611" s="68" t="s">
        <v>16</v>
      </c>
      <c r="B611" s="68" t="s">
        <v>3564</v>
      </c>
      <c r="C611" s="68" t="s">
        <v>3564</v>
      </c>
      <c r="D611" s="68" t="s">
        <v>1111</v>
      </c>
      <c r="E611" s="68" t="s">
        <v>1112</v>
      </c>
      <c r="F611" s="68" t="s">
        <v>1108</v>
      </c>
    </row>
    <row r="612" spans="1:6" s="68" customFormat="1" x14ac:dyDescent="0.3">
      <c r="A612" s="68" t="s">
        <v>16</v>
      </c>
      <c r="B612" s="68" t="s">
        <v>3565</v>
      </c>
      <c r="C612" s="68" t="s">
        <v>3565</v>
      </c>
      <c r="D612" s="68" t="s">
        <v>1111</v>
      </c>
      <c r="E612" s="68" t="s">
        <v>1112</v>
      </c>
      <c r="F612" s="68" t="s">
        <v>1108</v>
      </c>
    </row>
    <row r="613" spans="1:6" s="68" customFormat="1" x14ac:dyDescent="0.3">
      <c r="A613" s="68" t="s">
        <v>16</v>
      </c>
      <c r="B613" s="68" t="s">
        <v>1145</v>
      </c>
      <c r="C613" s="68" t="s">
        <v>3566</v>
      </c>
      <c r="D613" s="68" t="s">
        <v>1111</v>
      </c>
      <c r="E613" s="68" t="s">
        <v>1112</v>
      </c>
      <c r="F613" s="68" t="s">
        <v>1108</v>
      </c>
    </row>
    <row r="614" spans="1:6" s="68" customFormat="1" x14ac:dyDescent="0.3">
      <c r="A614" s="68" t="s">
        <v>16</v>
      </c>
      <c r="B614" s="68" t="s">
        <v>1153</v>
      </c>
      <c r="C614" s="68" t="s">
        <v>1153</v>
      </c>
      <c r="D614" s="68" t="s">
        <v>1111</v>
      </c>
      <c r="E614" s="68" t="s">
        <v>1112</v>
      </c>
      <c r="F614" s="68" t="s">
        <v>1108</v>
      </c>
    </row>
    <row r="615" spans="1:6" s="68" customFormat="1" x14ac:dyDescent="0.3">
      <c r="A615" s="68" t="s">
        <v>16</v>
      </c>
      <c r="B615" s="68" t="s">
        <v>1194</v>
      </c>
      <c r="C615" s="68" t="s">
        <v>1194</v>
      </c>
      <c r="D615" s="68" t="s">
        <v>1111</v>
      </c>
      <c r="E615" s="68" t="s">
        <v>1112</v>
      </c>
      <c r="F615" s="68" t="s">
        <v>1108</v>
      </c>
    </row>
    <row r="616" spans="1:6" s="68" customFormat="1" x14ac:dyDescent="0.3">
      <c r="A616" s="68" t="s">
        <v>16</v>
      </c>
      <c r="B616" s="68" t="s">
        <v>1115</v>
      </c>
      <c r="C616" s="68" t="s">
        <v>3144</v>
      </c>
      <c r="D616" s="68" t="s">
        <v>1111</v>
      </c>
      <c r="E616" s="68" t="s">
        <v>1112</v>
      </c>
      <c r="F616" s="68" t="s">
        <v>1108</v>
      </c>
    </row>
    <row r="617" spans="1:6" s="68" customFormat="1" x14ac:dyDescent="0.3">
      <c r="A617" s="68" t="s">
        <v>16</v>
      </c>
      <c r="B617" s="68" t="s">
        <v>3567</v>
      </c>
      <c r="C617" s="68" t="s">
        <v>3568</v>
      </c>
      <c r="D617" s="68" t="s">
        <v>1188</v>
      </c>
      <c r="E617" s="68" t="s">
        <v>3388</v>
      </c>
      <c r="F617" s="68" t="s">
        <v>3458</v>
      </c>
    </row>
    <row r="618" spans="1:6" s="68" customFormat="1" x14ac:dyDescent="0.3">
      <c r="A618" s="68" t="s">
        <v>16</v>
      </c>
      <c r="B618" s="68" t="s">
        <v>3569</v>
      </c>
      <c r="C618" s="68" t="s">
        <v>3570</v>
      </c>
      <c r="D618" s="68" t="s">
        <v>1188</v>
      </c>
      <c r="E618" s="68" t="s">
        <v>3388</v>
      </c>
      <c r="F618" s="68" t="s">
        <v>3458</v>
      </c>
    </row>
    <row r="619" spans="1:6" s="68" customFormat="1" x14ac:dyDescent="0.3">
      <c r="A619" s="68" t="s">
        <v>16</v>
      </c>
      <c r="B619" s="68" t="s">
        <v>3571</v>
      </c>
      <c r="C619" s="68" t="s">
        <v>3572</v>
      </c>
      <c r="D619" s="68" t="s">
        <v>1188</v>
      </c>
      <c r="E619" s="68" t="s">
        <v>3388</v>
      </c>
      <c r="F619" s="68" t="s">
        <v>3458</v>
      </c>
    </row>
    <row r="620" spans="1:6" s="68" customFormat="1" x14ac:dyDescent="0.3">
      <c r="A620" s="68" t="s">
        <v>16</v>
      </c>
      <c r="B620" s="68" t="s">
        <v>1115</v>
      </c>
      <c r="C620" s="68" t="s">
        <v>3144</v>
      </c>
      <c r="D620" s="68" t="s">
        <v>1188</v>
      </c>
      <c r="E620" s="68" t="s">
        <v>3388</v>
      </c>
      <c r="F620" s="68" t="s">
        <v>3458</v>
      </c>
    </row>
    <row r="621" spans="1:6" s="201" customFormat="1" x14ac:dyDescent="0.3">
      <c r="A621" s="201" t="s">
        <v>16</v>
      </c>
      <c r="B621" s="201" t="s">
        <v>3459</v>
      </c>
      <c r="C621" s="201" t="s">
        <v>3459</v>
      </c>
      <c r="D621" s="201" t="s">
        <v>1188</v>
      </c>
      <c r="E621" s="201" t="s">
        <v>3390</v>
      </c>
      <c r="F621" s="201" t="s">
        <v>3460</v>
      </c>
    </row>
    <row r="622" spans="1:6" s="201" customFormat="1" x14ac:dyDescent="0.3">
      <c r="A622" s="201" t="s">
        <v>16</v>
      </c>
      <c r="B622" s="201" t="s">
        <v>3574</v>
      </c>
      <c r="C622" s="201" t="s">
        <v>3574</v>
      </c>
      <c r="D622" s="201" t="s">
        <v>1188</v>
      </c>
      <c r="E622" s="201" t="s">
        <v>3390</v>
      </c>
      <c r="F622" s="201" t="s">
        <v>3460</v>
      </c>
    </row>
    <row r="623" spans="1:6" s="201" customFormat="1" x14ac:dyDescent="0.3">
      <c r="A623" s="201" t="s">
        <v>16</v>
      </c>
      <c r="B623" s="201" t="s">
        <v>1193</v>
      </c>
      <c r="C623" s="201" t="s">
        <v>1193</v>
      </c>
      <c r="D623" s="201" t="s">
        <v>1188</v>
      </c>
      <c r="E623" s="201" t="s">
        <v>1189</v>
      </c>
      <c r="F623" s="201" t="s">
        <v>1190</v>
      </c>
    </row>
    <row r="624" spans="1:6" s="201" customFormat="1" x14ac:dyDescent="0.3">
      <c r="A624" s="201" t="s">
        <v>16</v>
      </c>
      <c r="B624" s="201" t="s">
        <v>1191</v>
      </c>
      <c r="C624" s="201" t="s">
        <v>1191</v>
      </c>
      <c r="D624" s="201" t="s">
        <v>1188</v>
      </c>
      <c r="E624" s="201" t="s">
        <v>1189</v>
      </c>
      <c r="F624" s="201" t="s">
        <v>1190</v>
      </c>
    </row>
    <row r="625" spans="1:6" s="68" customFormat="1" x14ac:dyDescent="0.3">
      <c r="A625" s="68" t="s">
        <v>16</v>
      </c>
      <c r="B625" s="68" t="s">
        <v>3575</v>
      </c>
      <c r="C625" s="68" t="s">
        <v>3575</v>
      </c>
      <c r="D625" s="68" t="s">
        <v>1188</v>
      </c>
      <c r="E625" s="68" t="s">
        <v>1189</v>
      </c>
      <c r="F625" s="68" t="s">
        <v>1190</v>
      </c>
    </row>
    <row r="626" spans="1:6" s="68" customFormat="1" x14ac:dyDescent="0.3">
      <c r="A626" s="68" t="s">
        <v>16</v>
      </c>
      <c r="B626" s="68" t="s">
        <v>1115</v>
      </c>
      <c r="C626" s="68" t="s">
        <v>3144</v>
      </c>
      <c r="D626" s="68" t="s">
        <v>1188</v>
      </c>
      <c r="E626" s="68" t="s">
        <v>1189</v>
      </c>
      <c r="F626" s="68" t="s">
        <v>1190</v>
      </c>
    </row>
    <row r="627" spans="1:6" s="68" customFormat="1" x14ac:dyDescent="0.3">
      <c r="A627" s="68" t="s">
        <v>16</v>
      </c>
      <c r="B627" s="68" t="s">
        <v>3576</v>
      </c>
      <c r="C627" s="68" t="s">
        <v>3576</v>
      </c>
      <c r="D627" s="68" t="s">
        <v>1188</v>
      </c>
      <c r="E627" s="68" t="s">
        <v>3391</v>
      </c>
      <c r="F627" s="68" t="s">
        <v>3461</v>
      </c>
    </row>
    <row r="628" spans="1:6" s="68" customFormat="1" x14ac:dyDescent="0.3">
      <c r="A628" s="68" t="s">
        <v>16</v>
      </c>
      <c r="B628" s="68" t="s">
        <v>1115</v>
      </c>
      <c r="C628" s="68" t="s">
        <v>3144</v>
      </c>
      <c r="D628" s="68" t="s">
        <v>1188</v>
      </c>
      <c r="E628" s="68" t="s">
        <v>3391</v>
      </c>
      <c r="F628" s="68" t="s">
        <v>3461</v>
      </c>
    </row>
    <row r="629" spans="1:6" s="68" customFormat="1" x14ac:dyDescent="0.3">
      <c r="A629" s="68" t="s">
        <v>16</v>
      </c>
      <c r="B629" s="68" t="s">
        <v>3577</v>
      </c>
      <c r="C629" s="68" t="s">
        <v>3462</v>
      </c>
      <c r="D629" s="68" t="s">
        <v>1203</v>
      </c>
      <c r="E629" s="68" t="s">
        <v>3392</v>
      </c>
      <c r="F629" s="68" t="s">
        <v>3462</v>
      </c>
    </row>
    <row r="630" spans="1:6" s="68" customFormat="1" x14ac:dyDescent="0.3">
      <c r="A630" s="68" t="s">
        <v>16</v>
      </c>
      <c r="B630" s="68" t="s">
        <v>3578</v>
      </c>
      <c r="C630" s="68" t="s">
        <v>3578</v>
      </c>
      <c r="D630" s="68" t="s">
        <v>1203</v>
      </c>
      <c r="E630" s="68" t="s">
        <v>3392</v>
      </c>
      <c r="F630" s="68" t="s">
        <v>3462</v>
      </c>
    </row>
    <row r="631" spans="1:6" s="68" customFormat="1" x14ac:dyDescent="0.3">
      <c r="A631" s="68" t="s">
        <v>16</v>
      </c>
      <c r="B631" s="68" t="s">
        <v>3579</v>
      </c>
      <c r="C631" s="68" t="s">
        <v>3580</v>
      </c>
      <c r="D631" s="68" t="s">
        <v>1203</v>
      </c>
      <c r="E631" s="68" t="s">
        <v>3392</v>
      </c>
      <c r="F631" s="68" t="s">
        <v>3462</v>
      </c>
    </row>
    <row r="632" spans="1:6" s="68" customFormat="1" x14ac:dyDescent="0.3">
      <c r="A632" s="68" t="s">
        <v>16</v>
      </c>
      <c r="B632" s="68" t="s">
        <v>3581</v>
      </c>
      <c r="C632" s="68" t="s">
        <v>3582</v>
      </c>
      <c r="D632" s="68" t="s">
        <v>1203</v>
      </c>
      <c r="E632" s="68" t="s">
        <v>3392</v>
      </c>
      <c r="F632" s="68" t="s">
        <v>3462</v>
      </c>
    </row>
    <row r="633" spans="1:6" s="68" customFormat="1" x14ac:dyDescent="0.3">
      <c r="A633" s="68" t="s">
        <v>16</v>
      </c>
      <c r="B633" s="68" t="s">
        <v>3583</v>
      </c>
      <c r="C633" s="68" t="s">
        <v>3583</v>
      </c>
      <c r="D633" s="68" t="s">
        <v>1203</v>
      </c>
      <c r="E633" s="68" t="s">
        <v>3392</v>
      </c>
      <c r="F633" s="68" t="s">
        <v>3462</v>
      </c>
    </row>
    <row r="634" spans="1:6" s="68" customFormat="1" x14ac:dyDescent="0.3">
      <c r="A634" s="68" t="s">
        <v>16</v>
      </c>
      <c r="B634" s="68" t="s">
        <v>1115</v>
      </c>
      <c r="C634" s="68" t="s">
        <v>3144</v>
      </c>
      <c r="D634" s="68" t="s">
        <v>1203</v>
      </c>
      <c r="E634" s="68" t="s">
        <v>3392</v>
      </c>
      <c r="F634" s="68" t="s">
        <v>3462</v>
      </c>
    </row>
    <row r="635" spans="1:6" s="68" customFormat="1" x14ac:dyDescent="0.3">
      <c r="A635" s="68" t="s">
        <v>16</v>
      </c>
      <c r="B635" s="68" t="s">
        <v>3584</v>
      </c>
      <c r="C635" s="68" t="s">
        <v>3585</v>
      </c>
      <c r="D635" s="68" t="s">
        <v>1203</v>
      </c>
      <c r="E635" s="68" t="s">
        <v>1204</v>
      </c>
      <c r="F635" s="68" t="s">
        <v>1205</v>
      </c>
    </row>
    <row r="636" spans="1:6" s="68" customFormat="1" x14ac:dyDescent="0.3">
      <c r="A636" s="68" t="s">
        <v>16</v>
      </c>
      <c r="B636" s="68" t="s">
        <v>3586</v>
      </c>
      <c r="C636" s="68" t="s">
        <v>3587</v>
      </c>
      <c r="D636" s="68" t="s">
        <v>1203</v>
      </c>
      <c r="E636" s="68" t="s">
        <v>1204</v>
      </c>
      <c r="F636" s="68" t="s">
        <v>1205</v>
      </c>
    </row>
    <row r="637" spans="1:6" s="68" customFormat="1" x14ac:dyDescent="0.3">
      <c r="A637" s="68" t="s">
        <v>16</v>
      </c>
      <c r="B637" s="68" t="s">
        <v>3588</v>
      </c>
      <c r="C637" s="68" t="s">
        <v>3589</v>
      </c>
      <c r="D637" s="68" t="s">
        <v>1203</v>
      </c>
      <c r="E637" s="68" t="s">
        <v>1204</v>
      </c>
      <c r="F637" s="68" t="s">
        <v>1205</v>
      </c>
    </row>
    <row r="638" spans="1:6" s="68" customFormat="1" x14ac:dyDescent="0.3">
      <c r="A638" s="68" t="s">
        <v>16</v>
      </c>
      <c r="B638" s="68" t="s">
        <v>1206</v>
      </c>
      <c r="C638" s="68" t="s">
        <v>4415</v>
      </c>
      <c r="D638" s="68" t="s">
        <v>1203</v>
      </c>
      <c r="E638" s="68" t="s">
        <v>1204</v>
      </c>
      <c r="F638" s="68" t="s">
        <v>1205</v>
      </c>
    </row>
    <row r="639" spans="1:6" s="68" customFormat="1" x14ac:dyDescent="0.3">
      <c r="A639" s="68" t="s">
        <v>16</v>
      </c>
      <c r="B639" s="68" t="s">
        <v>3591</v>
      </c>
      <c r="C639" s="68" t="s">
        <v>3591</v>
      </c>
      <c r="D639" s="68" t="s">
        <v>1203</v>
      </c>
      <c r="E639" s="68" t="s">
        <v>1204</v>
      </c>
      <c r="F639" s="68" t="s">
        <v>1205</v>
      </c>
    </row>
    <row r="640" spans="1:6" s="68" customFormat="1" x14ac:dyDescent="0.3">
      <c r="A640" s="68" t="s">
        <v>16</v>
      </c>
      <c r="B640" s="68" t="s">
        <v>3592</v>
      </c>
      <c r="C640" s="68" t="s">
        <v>3593</v>
      </c>
      <c r="D640" s="68" t="s">
        <v>1203</v>
      </c>
      <c r="E640" s="68" t="s">
        <v>1204</v>
      </c>
      <c r="F640" s="68" t="s">
        <v>1205</v>
      </c>
    </row>
    <row r="641" spans="1:6" s="68" customFormat="1" x14ac:dyDescent="0.3">
      <c r="A641" s="68" t="s">
        <v>16</v>
      </c>
      <c r="B641" s="68" t="s">
        <v>1115</v>
      </c>
      <c r="C641" s="68" t="s">
        <v>3144</v>
      </c>
      <c r="D641" s="68" t="s">
        <v>1203</v>
      </c>
      <c r="E641" s="68" t="s">
        <v>1204</v>
      </c>
      <c r="F641" s="68" t="s">
        <v>1205</v>
      </c>
    </row>
    <row r="642" spans="1:6" s="68" customFormat="1" x14ac:dyDescent="0.3">
      <c r="A642" s="68" t="s">
        <v>16</v>
      </c>
      <c r="B642" s="68" t="s">
        <v>3594</v>
      </c>
      <c r="C642" s="68" t="s">
        <v>3594</v>
      </c>
      <c r="D642" s="68" t="s">
        <v>1203</v>
      </c>
      <c r="E642" s="68" t="s">
        <v>3399</v>
      </c>
      <c r="F642" s="68" t="s">
        <v>3476</v>
      </c>
    </row>
    <row r="643" spans="1:6" s="68" customFormat="1" x14ac:dyDescent="0.3">
      <c r="A643" s="68" t="s">
        <v>16</v>
      </c>
      <c r="B643" s="68" t="s">
        <v>3595</v>
      </c>
      <c r="C643" s="68" t="s">
        <v>3595</v>
      </c>
      <c r="D643" s="68" t="s">
        <v>1203</v>
      </c>
      <c r="E643" s="68" t="s">
        <v>3399</v>
      </c>
      <c r="F643" s="68" t="s">
        <v>3476</v>
      </c>
    </row>
    <row r="644" spans="1:6" s="68" customFormat="1" x14ac:dyDescent="0.3">
      <c r="A644" s="68" t="s">
        <v>16</v>
      </c>
      <c r="B644" s="68" t="s">
        <v>1115</v>
      </c>
      <c r="C644" s="68" t="s">
        <v>3144</v>
      </c>
      <c r="D644" s="68" t="s">
        <v>1203</v>
      </c>
      <c r="E644" s="68" t="s">
        <v>3399</v>
      </c>
      <c r="F644" s="68" t="s">
        <v>3476</v>
      </c>
    </row>
    <row r="645" spans="1:6" s="68" customFormat="1" x14ac:dyDescent="0.3">
      <c r="A645" s="68" t="s">
        <v>16</v>
      </c>
      <c r="B645" s="68" t="s">
        <v>3596</v>
      </c>
      <c r="C645" s="68" t="s">
        <v>3596</v>
      </c>
      <c r="D645" s="68" t="s">
        <v>1203</v>
      </c>
      <c r="E645" s="68" t="s">
        <v>3402</v>
      </c>
      <c r="F645" s="68" t="s">
        <v>3485</v>
      </c>
    </row>
    <row r="646" spans="1:6" s="68" customFormat="1" x14ac:dyDescent="0.3">
      <c r="A646" s="68" t="s">
        <v>16</v>
      </c>
      <c r="B646" s="68" t="s">
        <v>3597</v>
      </c>
      <c r="C646" s="68" t="s">
        <v>3597</v>
      </c>
      <c r="D646" s="68" t="s">
        <v>1203</v>
      </c>
      <c r="E646" s="68" t="s">
        <v>3402</v>
      </c>
      <c r="F646" s="68" t="s">
        <v>3485</v>
      </c>
    </row>
    <row r="647" spans="1:6" s="68" customFormat="1" x14ac:dyDescent="0.3">
      <c r="A647" s="68" t="s">
        <v>16</v>
      </c>
      <c r="B647" s="68" t="s">
        <v>3579</v>
      </c>
      <c r="C647" s="68" t="s">
        <v>3580</v>
      </c>
      <c r="D647" s="68" t="s">
        <v>1203</v>
      </c>
      <c r="E647" s="68" t="s">
        <v>3402</v>
      </c>
      <c r="F647" s="68" t="s">
        <v>3485</v>
      </c>
    </row>
    <row r="648" spans="1:6" s="68" customFormat="1" x14ac:dyDescent="0.3">
      <c r="A648" s="68" t="s">
        <v>16</v>
      </c>
      <c r="B648" s="68" t="s">
        <v>1115</v>
      </c>
      <c r="C648" s="68" t="s">
        <v>3144</v>
      </c>
      <c r="D648" s="68" t="s">
        <v>1203</v>
      </c>
      <c r="E648" s="68" t="s">
        <v>3402</v>
      </c>
      <c r="F648" s="68" t="s">
        <v>3485</v>
      </c>
    </row>
    <row r="649" spans="1:6" s="68" customFormat="1" x14ac:dyDescent="0.3">
      <c r="A649" s="68" t="s">
        <v>16</v>
      </c>
      <c r="B649" s="68" t="s">
        <v>3598</v>
      </c>
      <c r="C649" s="68" t="s">
        <v>3598</v>
      </c>
      <c r="D649" s="68" t="s">
        <v>1203</v>
      </c>
      <c r="E649" s="68" t="s">
        <v>3402</v>
      </c>
      <c r="F649" s="68" t="s">
        <v>3487</v>
      </c>
    </row>
    <row r="650" spans="1:6" s="68" customFormat="1" x14ac:dyDescent="0.3">
      <c r="A650" s="68" t="s">
        <v>16</v>
      </c>
      <c r="B650" s="68" t="s">
        <v>3599</v>
      </c>
      <c r="C650" s="68" t="s">
        <v>3599</v>
      </c>
      <c r="D650" s="68" t="s">
        <v>1203</v>
      </c>
      <c r="E650" s="68" t="s">
        <v>3402</v>
      </c>
      <c r="F650" s="68" t="s">
        <v>3487</v>
      </c>
    </row>
    <row r="651" spans="1:6" s="68" customFormat="1" x14ac:dyDescent="0.3">
      <c r="A651" s="68" t="s">
        <v>16</v>
      </c>
      <c r="B651" s="68" t="s">
        <v>3600</v>
      </c>
      <c r="C651" s="68" t="s">
        <v>3600</v>
      </c>
      <c r="D651" s="68" t="s">
        <v>1203</v>
      </c>
      <c r="E651" s="68" t="s">
        <v>3402</v>
      </c>
      <c r="F651" s="68" t="s">
        <v>3487</v>
      </c>
    </row>
    <row r="652" spans="1:6" s="68" customFormat="1" x14ac:dyDescent="0.3">
      <c r="A652" s="68" t="s">
        <v>16</v>
      </c>
      <c r="B652" s="68" t="s">
        <v>1115</v>
      </c>
      <c r="C652" s="68" t="s">
        <v>3144</v>
      </c>
      <c r="D652" s="68" t="s">
        <v>1203</v>
      </c>
      <c r="E652" s="68" t="s">
        <v>3402</v>
      </c>
      <c r="F652" s="68" t="s">
        <v>3487</v>
      </c>
    </row>
    <row r="653" spans="1:6" s="68" customFormat="1" x14ac:dyDescent="0.3">
      <c r="A653" s="68" t="s">
        <v>16</v>
      </c>
      <c r="B653" s="68" t="s">
        <v>1182</v>
      </c>
      <c r="C653" s="68" t="s">
        <v>1182</v>
      </c>
      <c r="D653" s="68" t="s">
        <v>1128</v>
      </c>
      <c r="E653" s="68" t="s">
        <v>1180</v>
      </c>
      <c r="F653" s="68" t="s">
        <v>1181</v>
      </c>
    </row>
    <row r="654" spans="1:6" s="68" customFormat="1" x14ac:dyDescent="0.3">
      <c r="A654" s="68" t="s">
        <v>16</v>
      </c>
      <c r="B654" s="68" t="s">
        <v>3601</v>
      </c>
      <c r="C654" s="68" t="s">
        <v>3601</v>
      </c>
      <c r="D654" s="68" t="s">
        <v>1128</v>
      </c>
      <c r="E654" s="68" t="s">
        <v>1180</v>
      </c>
      <c r="F654" s="68" t="s">
        <v>1181</v>
      </c>
    </row>
    <row r="655" spans="1:6" s="68" customFormat="1" x14ac:dyDescent="0.3">
      <c r="A655" s="68" t="s">
        <v>16</v>
      </c>
      <c r="B655" s="68" t="s">
        <v>3602</v>
      </c>
      <c r="C655" s="68" t="s">
        <v>3602</v>
      </c>
      <c r="D655" s="68" t="s">
        <v>1128</v>
      </c>
      <c r="E655" s="68" t="s">
        <v>1180</v>
      </c>
      <c r="F655" s="68" t="s">
        <v>1181</v>
      </c>
    </row>
    <row r="656" spans="1:6" s="68" customFormat="1" x14ac:dyDescent="0.3">
      <c r="A656" s="68" t="s">
        <v>16</v>
      </c>
      <c r="B656" s="68" t="s">
        <v>3603</v>
      </c>
      <c r="C656" s="68" t="s">
        <v>3603</v>
      </c>
      <c r="D656" s="68" t="s">
        <v>1128</v>
      </c>
      <c r="E656" s="68" t="s">
        <v>1180</v>
      </c>
      <c r="F656" s="68" t="s">
        <v>1181</v>
      </c>
    </row>
    <row r="657" spans="1:6" s="68" customFormat="1" x14ac:dyDescent="0.3">
      <c r="A657" s="68" t="s">
        <v>16</v>
      </c>
      <c r="B657" s="68" t="s">
        <v>3604</v>
      </c>
      <c r="C657" s="68" t="s">
        <v>3604</v>
      </c>
      <c r="D657" s="68" t="s">
        <v>1128</v>
      </c>
      <c r="E657" s="68" t="s">
        <v>1180</v>
      </c>
      <c r="F657" s="68" t="s">
        <v>1181</v>
      </c>
    </row>
    <row r="658" spans="1:6" s="68" customFormat="1" x14ac:dyDescent="0.3">
      <c r="A658" s="68" t="s">
        <v>16</v>
      </c>
      <c r="B658" s="68" t="s">
        <v>3605</v>
      </c>
      <c r="C658" s="68" t="s">
        <v>3605</v>
      </c>
      <c r="D658" s="68" t="s">
        <v>1128</v>
      </c>
      <c r="E658" s="68" t="s">
        <v>1180</v>
      </c>
      <c r="F658" s="68" t="s">
        <v>1181</v>
      </c>
    </row>
    <row r="659" spans="1:6" s="68" customFormat="1" x14ac:dyDescent="0.3">
      <c r="A659" s="68" t="s">
        <v>16</v>
      </c>
      <c r="B659" s="68" t="s">
        <v>1115</v>
      </c>
      <c r="C659" s="68" t="s">
        <v>3144</v>
      </c>
      <c r="D659" s="68" t="s">
        <v>1128</v>
      </c>
      <c r="E659" s="68" t="s">
        <v>1180</v>
      </c>
      <c r="F659" s="68" t="s">
        <v>1181</v>
      </c>
    </row>
    <row r="660" spans="1:6" s="68" customFormat="1" x14ac:dyDescent="0.3">
      <c r="A660" s="68" t="s">
        <v>16</v>
      </c>
      <c r="B660" s="68" t="s">
        <v>1187</v>
      </c>
      <c r="C660" s="68" t="s">
        <v>1187</v>
      </c>
      <c r="D660" s="68" t="s">
        <v>1128</v>
      </c>
      <c r="E660" s="68" t="s">
        <v>1139</v>
      </c>
      <c r="F660" s="68" t="s">
        <v>1186</v>
      </c>
    </row>
    <row r="661" spans="1:6" s="68" customFormat="1" x14ac:dyDescent="0.3">
      <c r="A661" s="68" t="s">
        <v>16</v>
      </c>
      <c r="B661" s="68" t="s">
        <v>1115</v>
      </c>
      <c r="C661" s="68" t="s">
        <v>3144</v>
      </c>
      <c r="D661" s="68" t="s">
        <v>1128</v>
      </c>
      <c r="E661" s="68" t="s">
        <v>1139</v>
      </c>
      <c r="F661" s="68" t="s">
        <v>1186</v>
      </c>
    </row>
    <row r="662" spans="1:6" s="68" customFormat="1" x14ac:dyDescent="0.3">
      <c r="A662" s="68" t="s">
        <v>16</v>
      </c>
      <c r="B662" s="68" t="s">
        <v>1141</v>
      </c>
      <c r="C662" s="68" t="s">
        <v>1141</v>
      </c>
      <c r="D662" s="68" t="s">
        <v>1128</v>
      </c>
      <c r="E662" s="68" t="s">
        <v>1139</v>
      </c>
      <c r="F662" s="68" t="s">
        <v>1140</v>
      </c>
    </row>
    <row r="663" spans="1:6" s="68" customFormat="1" x14ac:dyDescent="0.3">
      <c r="A663" s="68" t="s">
        <v>16</v>
      </c>
      <c r="B663" s="68" t="s">
        <v>1115</v>
      </c>
      <c r="C663" s="68" t="s">
        <v>3144</v>
      </c>
      <c r="D663" s="68" t="s">
        <v>1128</v>
      </c>
      <c r="E663" s="68" t="s">
        <v>1139</v>
      </c>
      <c r="F663" s="68" t="s">
        <v>1140</v>
      </c>
    </row>
    <row r="664" spans="1:6" s="68" customFormat="1" x14ac:dyDescent="0.3">
      <c r="A664" s="68" t="s">
        <v>16</v>
      </c>
      <c r="B664" s="68" t="s">
        <v>3606</v>
      </c>
      <c r="C664" s="68" t="s">
        <v>3606</v>
      </c>
      <c r="D664" s="68" t="s">
        <v>1117</v>
      </c>
      <c r="E664" s="68" t="s">
        <v>1221</v>
      </c>
      <c r="F664" s="68" t="s">
        <v>3496</v>
      </c>
    </row>
    <row r="665" spans="1:6" s="68" customFormat="1" x14ac:dyDescent="0.3">
      <c r="A665" s="68" t="s">
        <v>16</v>
      </c>
      <c r="B665" s="68" t="s">
        <v>3607</v>
      </c>
      <c r="C665" s="68" t="s">
        <v>3607</v>
      </c>
      <c r="D665" s="68" t="s">
        <v>1117</v>
      </c>
      <c r="E665" s="68" t="s">
        <v>1221</v>
      </c>
      <c r="F665" s="68" t="s">
        <v>3496</v>
      </c>
    </row>
    <row r="666" spans="1:6" s="68" customFormat="1" x14ac:dyDescent="0.3">
      <c r="A666" s="68" t="s">
        <v>16</v>
      </c>
      <c r="B666" s="68" t="s">
        <v>3608</v>
      </c>
      <c r="C666" s="68" t="s">
        <v>3608</v>
      </c>
      <c r="D666" s="68" t="s">
        <v>1117</v>
      </c>
      <c r="E666" s="68" t="s">
        <v>1221</v>
      </c>
      <c r="F666" s="68" t="s">
        <v>3496</v>
      </c>
    </row>
    <row r="667" spans="1:6" s="68" customFormat="1" x14ac:dyDescent="0.3">
      <c r="A667" s="68" t="s">
        <v>16</v>
      </c>
      <c r="B667" s="68" t="s">
        <v>1115</v>
      </c>
      <c r="C667" s="68" t="s">
        <v>3144</v>
      </c>
      <c r="D667" s="68" t="s">
        <v>1117</v>
      </c>
      <c r="E667" s="68" t="s">
        <v>1221</v>
      </c>
      <c r="F667" s="68" t="s">
        <v>3496</v>
      </c>
    </row>
    <row r="668" spans="1:6" s="68" customFormat="1" x14ac:dyDescent="0.3">
      <c r="A668" s="68" t="s">
        <v>16</v>
      </c>
      <c r="B668" s="68" t="s">
        <v>1222</v>
      </c>
      <c r="C668" s="68" t="s">
        <v>3609</v>
      </c>
      <c r="D668" s="68" t="s">
        <v>1117</v>
      </c>
      <c r="E668" s="68" t="s">
        <v>1221</v>
      </c>
      <c r="F668" s="68" t="s">
        <v>1222</v>
      </c>
    </row>
    <row r="669" spans="1:6" s="68" customFormat="1" x14ac:dyDescent="0.3">
      <c r="A669" s="68" t="s">
        <v>16</v>
      </c>
      <c r="B669" s="68" t="s">
        <v>1223</v>
      </c>
      <c r="C669" s="68" t="s">
        <v>1223</v>
      </c>
      <c r="D669" s="68" t="s">
        <v>1117</v>
      </c>
      <c r="E669" s="68" t="s">
        <v>1221</v>
      </c>
      <c r="F669" s="68" t="s">
        <v>1222</v>
      </c>
    </row>
    <row r="670" spans="1:6" s="68" customFormat="1" x14ac:dyDescent="0.3">
      <c r="A670" s="68" t="s">
        <v>16</v>
      </c>
      <c r="B670" s="68" t="s">
        <v>1224</v>
      </c>
      <c r="C670" s="68" t="s">
        <v>3610</v>
      </c>
      <c r="D670" s="68" t="s">
        <v>1117</v>
      </c>
      <c r="E670" s="68" t="s">
        <v>1221</v>
      </c>
      <c r="F670" s="68" t="s">
        <v>1222</v>
      </c>
    </row>
    <row r="671" spans="1:6" s="68" customFormat="1" x14ac:dyDescent="0.3">
      <c r="A671" s="68" t="s">
        <v>16</v>
      </c>
      <c r="B671" s="68" t="s">
        <v>1115</v>
      </c>
      <c r="C671" s="68" t="s">
        <v>3144</v>
      </c>
      <c r="D671" s="68" t="s">
        <v>1117</v>
      </c>
      <c r="E671" s="68" t="s">
        <v>1221</v>
      </c>
      <c r="F671" s="68" t="s">
        <v>1222</v>
      </c>
    </row>
    <row r="672" spans="1:6" s="68" customFormat="1" x14ac:dyDescent="0.3">
      <c r="A672" s="68" t="s">
        <v>16</v>
      </c>
      <c r="B672" s="68" t="s">
        <v>3611</v>
      </c>
      <c r="C672" s="68" t="s">
        <v>3611</v>
      </c>
      <c r="D672" s="68" t="s">
        <v>1117</v>
      </c>
      <c r="E672" s="68" t="s">
        <v>1221</v>
      </c>
      <c r="F672" s="68" t="s">
        <v>1225</v>
      </c>
    </row>
    <row r="673" spans="1:6" s="68" customFormat="1" x14ac:dyDescent="0.3">
      <c r="A673" s="68" t="s">
        <v>16</v>
      </c>
      <c r="B673" s="68" t="s">
        <v>1251</v>
      </c>
      <c r="C673" s="68" t="s">
        <v>1251</v>
      </c>
      <c r="D673" s="68" t="s">
        <v>1117</v>
      </c>
      <c r="E673" s="68" t="s">
        <v>1221</v>
      </c>
      <c r="F673" s="68" t="s">
        <v>1225</v>
      </c>
    </row>
    <row r="674" spans="1:6" s="68" customFormat="1" x14ac:dyDescent="0.3">
      <c r="A674" s="68" t="s">
        <v>16</v>
      </c>
      <c r="B674" s="68" t="s">
        <v>3612</v>
      </c>
      <c r="C674" s="68" t="s">
        <v>3612</v>
      </c>
      <c r="D674" s="68" t="s">
        <v>1117</v>
      </c>
      <c r="E674" s="68" t="s">
        <v>1221</v>
      </c>
      <c r="F674" s="68" t="s">
        <v>1225</v>
      </c>
    </row>
    <row r="675" spans="1:6" s="68" customFormat="1" x14ac:dyDescent="0.3">
      <c r="A675" s="68" t="s">
        <v>16</v>
      </c>
      <c r="B675" s="68" t="s">
        <v>3613</v>
      </c>
      <c r="C675" s="68" t="s">
        <v>3613</v>
      </c>
      <c r="D675" s="68" t="s">
        <v>1117</v>
      </c>
      <c r="E675" s="68" t="s">
        <v>1221</v>
      </c>
      <c r="F675" s="68" t="s">
        <v>1225</v>
      </c>
    </row>
    <row r="676" spans="1:6" s="68" customFormat="1" x14ac:dyDescent="0.3">
      <c r="A676" s="68" t="s">
        <v>16</v>
      </c>
      <c r="B676" s="68" t="s">
        <v>1115</v>
      </c>
      <c r="C676" s="68" t="s">
        <v>3144</v>
      </c>
      <c r="D676" s="68" t="s">
        <v>1117</v>
      </c>
      <c r="E676" s="68" t="s">
        <v>1221</v>
      </c>
      <c r="F676" s="68" t="s">
        <v>1225</v>
      </c>
    </row>
    <row r="677" spans="1:6" s="201" customFormat="1" x14ac:dyDescent="0.3">
      <c r="A677" s="201" t="s">
        <v>16</v>
      </c>
      <c r="B677" s="201" t="s">
        <v>4416</v>
      </c>
      <c r="C677" s="201" t="s">
        <v>3614</v>
      </c>
      <c r="D677" s="201" t="s">
        <v>1117</v>
      </c>
      <c r="E677" s="201" t="s">
        <v>1249</v>
      </c>
      <c r="F677" s="201" t="s">
        <v>1123</v>
      </c>
    </row>
    <row r="678" spans="1:6" s="201" customFormat="1" x14ac:dyDescent="0.3">
      <c r="A678" s="201" t="s">
        <v>16</v>
      </c>
      <c r="B678" s="201" t="s">
        <v>1250</v>
      </c>
      <c r="C678" s="201" t="s">
        <v>3615</v>
      </c>
      <c r="D678" s="201" t="s">
        <v>1117</v>
      </c>
      <c r="E678" s="201" t="s">
        <v>1249</v>
      </c>
      <c r="F678" s="201" t="s">
        <v>1123</v>
      </c>
    </row>
    <row r="679" spans="1:6" s="201" customFormat="1" x14ac:dyDescent="0.3">
      <c r="A679" s="201" t="s">
        <v>16</v>
      </c>
      <c r="B679" s="201" t="s">
        <v>1251</v>
      </c>
      <c r="C679" s="201" t="s">
        <v>3616</v>
      </c>
      <c r="D679" s="201" t="s">
        <v>1117</v>
      </c>
      <c r="E679" s="201" t="s">
        <v>1249</v>
      </c>
      <c r="F679" s="201" t="s">
        <v>1123</v>
      </c>
    </row>
    <row r="680" spans="1:6" s="201" customFormat="1" x14ac:dyDescent="0.3">
      <c r="A680" s="201" t="s">
        <v>16</v>
      </c>
      <c r="B680" s="201" t="s">
        <v>3617</v>
      </c>
      <c r="C680" s="201" t="s">
        <v>3618</v>
      </c>
      <c r="D680" s="201" t="s">
        <v>1117</v>
      </c>
      <c r="E680" s="201" t="s">
        <v>1249</v>
      </c>
      <c r="F680" s="201" t="s">
        <v>1123</v>
      </c>
    </row>
    <row r="681" spans="1:6" s="201" customFormat="1" x14ac:dyDescent="0.3">
      <c r="A681" s="201" t="s">
        <v>16</v>
      </c>
      <c r="B681" s="201" t="s">
        <v>3619</v>
      </c>
      <c r="C681" s="201" t="s">
        <v>3619</v>
      </c>
      <c r="D681" s="201" t="s">
        <v>1117</v>
      </c>
      <c r="E681" s="201" t="s">
        <v>1249</v>
      </c>
      <c r="F681" s="201" t="s">
        <v>1123</v>
      </c>
    </row>
    <row r="682" spans="1:6" s="201" customFormat="1" x14ac:dyDescent="0.3">
      <c r="A682" s="201" t="s">
        <v>16</v>
      </c>
      <c r="B682" s="201" t="s">
        <v>3620</v>
      </c>
      <c r="C682" s="201" t="s">
        <v>3621</v>
      </c>
      <c r="D682" s="201" t="s">
        <v>1117</v>
      </c>
      <c r="E682" s="201" t="s">
        <v>1249</v>
      </c>
      <c r="F682" s="201" t="s">
        <v>1123</v>
      </c>
    </row>
    <row r="683" spans="1:6" s="201" customFormat="1" x14ac:dyDescent="0.3">
      <c r="A683" s="201" t="s">
        <v>16</v>
      </c>
      <c r="B683" s="201" t="s">
        <v>1252</v>
      </c>
      <c r="C683" s="201" t="s">
        <v>1252</v>
      </c>
      <c r="D683" s="201" t="s">
        <v>1117</v>
      </c>
      <c r="E683" s="201" t="s">
        <v>1249</v>
      </c>
      <c r="F683" s="201" t="s">
        <v>1123</v>
      </c>
    </row>
    <row r="684" spans="1:6" s="201" customFormat="1" x14ac:dyDescent="0.3">
      <c r="A684" s="201" t="s">
        <v>16</v>
      </c>
      <c r="B684" s="201" t="s">
        <v>3622</v>
      </c>
      <c r="C684" s="201" t="s">
        <v>3622</v>
      </c>
      <c r="D684" s="201" t="s">
        <v>1117</v>
      </c>
      <c r="E684" s="201" t="s">
        <v>1249</v>
      </c>
      <c r="F684" s="201" t="s">
        <v>1123</v>
      </c>
    </row>
    <row r="685" spans="1:6" s="201" customFormat="1" x14ac:dyDescent="0.3">
      <c r="A685" s="201" t="s">
        <v>16</v>
      </c>
      <c r="B685" s="201" t="s">
        <v>1115</v>
      </c>
      <c r="C685" s="201" t="s">
        <v>3144</v>
      </c>
      <c r="D685" s="201" t="s">
        <v>1117</v>
      </c>
      <c r="E685" s="201" t="s">
        <v>1249</v>
      </c>
      <c r="F685" s="201" t="s">
        <v>1123</v>
      </c>
    </row>
    <row r="686" spans="1:6" s="201" customFormat="1" x14ac:dyDescent="0.3">
      <c r="A686" s="201" t="s">
        <v>16</v>
      </c>
      <c r="B686" s="201" t="s">
        <v>1230</v>
      </c>
      <c r="C686" s="201" t="s">
        <v>1230</v>
      </c>
      <c r="D686" s="201" t="s">
        <v>1117</v>
      </c>
      <c r="E686" s="201" t="s">
        <v>4417</v>
      </c>
      <c r="F686" s="201" t="s">
        <v>1229</v>
      </c>
    </row>
    <row r="687" spans="1:6" s="201" customFormat="1" x14ac:dyDescent="0.3">
      <c r="A687" s="201" t="s">
        <v>16</v>
      </c>
      <c r="B687" s="201" t="s">
        <v>1115</v>
      </c>
      <c r="C687" s="201" t="s">
        <v>3144</v>
      </c>
      <c r="D687" s="201" t="s">
        <v>1117</v>
      </c>
      <c r="E687" s="201" t="s">
        <v>4417</v>
      </c>
      <c r="F687" s="201" t="s">
        <v>1229</v>
      </c>
    </row>
    <row r="688" spans="1:6" s="68" customFormat="1" x14ac:dyDescent="0.3">
      <c r="A688" s="68" t="s">
        <v>16</v>
      </c>
      <c r="B688" s="68" t="s">
        <v>1166</v>
      </c>
      <c r="C688" s="68" t="s">
        <v>1166</v>
      </c>
      <c r="D688" s="68" t="s">
        <v>1163</v>
      </c>
      <c r="E688" s="68" t="s">
        <v>1164</v>
      </c>
      <c r="F688" s="68" t="s">
        <v>1165</v>
      </c>
    </row>
    <row r="689" spans="1:6" s="68" customFormat="1" x14ac:dyDescent="0.3">
      <c r="A689" s="68" t="s">
        <v>16</v>
      </c>
      <c r="B689" s="68" t="s">
        <v>3625</v>
      </c>
      <c r="C689" s="68" t="s">
        <v>3626</v>
      </c>
      <c r="D689" s="68" t="s">
        <v>1163</v>
      </c>
      <c r="E689" s="68" t="s">
        <v>1164</v>
      </c>
      <c r="F689" s="68" t="s">
        <v>1165</v>
      </c>
    </row>
    <row r="690" spans="1:6" s="68" customFormat="1" x14ac:dyDescent="0.3">
      <c r="A690" s="68" t="s">
        <v>16</v>
      </c>
      <c r="B690" s="68" t="s">
        <v>1115</v>
      </c>
      <c r="C690" s="68" t="s">
        <v>3144</v>
      </c>
      <c r="D690" s="68" t="s">
        <v>1163</v>
      </c>
      <c r="E690" s="68" t="s">
        <v>1164</v>
      </c>
      <c r="F690" s="68" t="s">
        <v>1165</v>
      </c>
    </row>
    <row r="691" spans="1:6" s="68" customFormat="1" x14ac:dyDescent="0.3">
      <c r="A691" s="68" t="s">
        <v>16</v>
      </c>
      <c r="B691" s="68" t="s">
        <v>1171</v>
      </c>
      <c r="C691" s="68" t="s">
        <v>1171</v>
      </c>
      <c r="D691" s="68" t="s">
        <v>1163</v>
      </c>
      <c r="E691" s="68" t="s">
        <v>1169</v>
      </c>
      <c r="F691" s="68" t="s">
        <v>1170</v>
      </c>
    </row>
    <row r="692" spans="1:6" s="68" customFormat="1" x14ac:dyDescent="0.3">
      <c r="A692" s="68" t="s">
        <v>16</v>
      </c>
      <c r="B692" s="68" t="s">
        <v>1173</v>
      </c>
      <c r="C692" s="68" t="s">
        <v>3627</v>
      </c>
      <c r="D692" s="68" t="s">
        <v>1163</v>
      </c>
      <c r="E692" s="68" t="s">
        <v>1169</v>
      </c>
      <c r="F692" s="68" t="s">
        <v>1170</v>
      </c>
    </row>
    <row r="693" spans="1:6" s="68" customFormat="1" x14ac:dyDescent="0.3">
      <c r="A693" s="68" t="s">
        <v>16</v>
      </c>
      <c r="B693" s="68" t="s">
        <v>1174</v>
      </c>
      <c r="C693" s="68" t="s">
        <v>1174</v>
      </c>
      <c r="D693" s="68" t="s">
        <v>1163</v>
      </c>
      <c r="E693" s="68" t="s">
        <v>1169</v>
      </c>
      <c r="F693" s="68" t="s">
        <v>1170</v>
      </c>
    </row>
    <row r="694" spans="1:6" s="68" customFormat="1" x14ac:dyDescent="0.3">
      <c r="A694" s="68" t="s">
        <v>16</v>
      </c>
      <c r="B694" s="68" t="s">
        <v>1115</v>
      </c>
      <c r="C694" s="68" t="s">
        <v>3144</v>
      </c>
      <c r="D694" s="68" t="s">
        <v>1163</v>
      </c>
      <c r="E694" s="68" t="s">
        <v>1169</v>
      </c>
      <c r="F694" s="68" t="s">
        <v>1170</v>
      </c>
    </row>
    <row r="695" spans="1:6" s="68" customFormat="1" x14ac:dyDescent="0.3">
      <c r="A695" s="68" t="s">
        <v>16</v>
      </c>
      <c r="B695" s="68" t="s">
        <v>1197</v>
      </c>
      <c r="C695" s="68" t="s">
        <v>1197</v>
      </c>
      <c r="D695" s="68" t="s">
        <v>1163</v>
      </c>
      <c r="E695" s="68" t="s">
        <v>1169</v>
      </c>
      <c r="F695" s="68" t="s">
        <v>1196</v>
      </c>
    </row>
    <row r="696" spans="1:6" s="68" customFormat="1" x14ac:dyDescent="0.3">
      <c r="A696" s="68" t="s">
        <v>16</v>
      </c>
      <c r="B696" s="68" t="s">
        <v>3628</v>
      </c>
      <c r="C696" s="68" t="s">
        <v>3628</v>
      </c>
      <c r="D696" s="68" t="s">
        <v>1163</v>
      </c>
      <c r="E696" s="68" t="s">
        <v>1169</v>
      </c>
      <c r="F696" s="68" t="s">
        <v>1196</v>
      </c>
    </row>
    <row r="697" spans="1:6" s="68" customFormat="1" x14ac:dyDescent="0.3">
      <c r="A697" s="68" t="s">
        <v>16</v>
      </c>
      <c r="B697" s="68" t="s">
        <v>1115</v>
      </c>
      <c r="C697" s="68" t="s">
        <v>3144</v>
      </c>
      <c r="D697" s="68" t="s">
        <v>1163</v>
      </c>
      <c r="E697" s="68" t="s">
        <v>1169</v>
      </c>
      <c r="F697" s="68" t="s">
        <v>1196</v>
      </c>
    </row>
    <row r="698" spans="1:6" s="68" customFormat="1" x14ac:dyDescent="0.3">
      <c r="A698" s="68" t="s">
        <v>16</v>
      </c>
      <c r="B698" s="68" t="s">
        <v>1177</v>
      </c>
      <c r="C698" s="68" t="s">
        <v>3629</v>
      </c>
      <c r="D698" s="68" t="s">
        <v>1163</v>
      </c>
      <c r="E698" s="68" t="s">
        <v>1175</v>
      </c>
      <c r="F698" s="68" t="s">
        <v>1176</v>
      </c>
    </row>
    <row r="699" spans="1:6" s="68" customFormat="1" x14ac:dyDescent="0.3">
      <c r="A699" s="68" t="s">
        <v>16</v>
      </c>
      <c r="B699" s="68" t="s">
        <v>1176</v>
      </c>
      <c r="C699" s="68" t="s">
        <v>3630</v>
      </c>
      <c r="D699" s="68" t="s">
        <v>1163</v>
      </c>
      <c r="E699" s="68" t="s">
        <v>1175</v>
      </c>
      <c r="F699" s="68" t="s">
        <v>1176</v>
      </c>
    </row>
    <row r="700" spans="1:6" s="68" customFormat="1" x14ac:dyDescent="0.3">
      <c r="A700" s="68" t="s">
        <v>16</v>
      </c>
      <c r="B700" s="68" t="s">
        <v>1115</v>
      </c>
      <c r="C700" s="68" t="s">
        <v>3144</v>
      </c>
      <c r="D700" s="68" t="s">
        <v>1163</v>
      </c>
      <c r="E700" s="68" t="s">
        <v>1175</v>
      </c>
      <c r="F700" s="68" t="s">
        <v>1176</v>
      </c>
    </row>
    <row r="701" spans="1:6" s="68" customFormat="1" x14ac:dyDescent="0.3">
      <c r="A701" s="68" t="s">
        <v>16</v>
      </c>
      <c r="B701" s="68" t="s">
        <v>3631</v>
      </c>
      <c r="C701" s="68" t="s">
        <v>3632</v>
      </c>
      <c r="D701" s="68" t="s">
        <v>1163</v>
      </c>
      <c r="E701" s="68" t="s">
        <v>3423</v>
      </c>
      <c r="F701" s="68" t="s">
        <v>3509</v>
      </c>
    </row>
    <row r="702" spans="1:6" s="68" customFormat="1" x14ac:dyDescent="0.3">
      <c r="A702" s="68" t="s">
        <v>16</v>
      </c>
      <c r="B702" s="68" t="s">
        <v>1115</v>
      </c>
      <c r="C702" s="68" t="s">
        <v>3144</v>
      </c>
      <c r="D702" s="68" t="s">
        <v>1163</v>
      </c>
      <c r="E702" s="68" t="s">
        <v>3423</v>
      </c>
      <c r="F702" s="68" t="s">
        <v>3509</v>
      </c>
    </row>
    <row r="703" spans="1:6" s="68" customFormat="1" x14ac:dyDescent="0.3">
      <c r="A703" s="68" t="s">
        <v>16</v>
      </c>
      <c r="B703" s="68" t="s">
        <v>3633</v>
      </c>
      <c r="C703" s="68" t="s">
        <v>3633</v>
      </c>
      <c r="D703" s="68" t="s">
        <v>1163</v>
      </c>
      <c r="E703" s="68" t="s">
        <v>3423</v>
      </c>
      <c r="F703" s="68" t="s">
        <v>3510</v>
      </c>
    </row>
    <row r="704" spans="1:6" s="68" customFormat="1" x14ac:dyDescent="0.3">
      <c r="A704" s="68" t="s">
        <v>16</v>
      </c>
      <c r="B704" s="68" t="s">
        <v>3634</v>
      </c>
      <c r="C704" s="68" t="s">
        <v>3634</v>
      </c>
      <c r="D704" s="68" t="s">
        <v>1163</v>
      </c>
      <c r="E704" s="68" t="s">
        <v>3423</v>
      </c>
      <c r="F704" s="68" t="s">
        <v>3510</v>
      </c>
    </row>
    <row r="705" spans="1:6" s="68" customFormat="1" x14ac:dyDescent="0.3">
      <c r="A705" s="68" t="s">
        <v>16</v>
      </c>
      <c r="B705" s="68" t="s">
        <v>3635</v>
      </c>
      <c r="C705" s="68" t="s">
        <v>3635</v>
      </c>
      <c r="D705" s="68" t="s">
        <v>1163</v>
      </c>
      <c r="E705" s="68" t="s">
        <v>3423</v>
      </c>
      <c r="F705" s="68" t="s">
        <v>3510</v>
      </c>
    </row>
    <row r="706" spans="1:6" s="68" customFormat="1" x14ac:dyDescent="0.3">
      <c r="A706" s="68" t="s">
        <v>16</v>
      </c>
      <c r="B706" s="68" t="s">
        <v>1115</v>
      </c>
      <c r="C706" s="68" t="s">
        <v>3144</v>
      </c>
      <c r="D706" s="68" t="s">
        <v>1163</v>
      </c>
      <c r="E706" s="68" t="s">
        <v>3423</v>
      </c>
      <c r="F706" s="68" t="s">
        <v>3510</v>
      </c>
    </row>
    <row r="707" spans="1:6" s="68" customFormat="1" x14ac:dyDescent="0.3">
      <c r="A707" s="68" t="s">
        <v>16</v>
      </c>
      <c r="B707" s="68" t="s">
        <v>1217</v>
      </c>
      <c r="C707" s="68" t="s">
        <v>1217</v>
      </c>
      <c r="D707" s="68" t="s">
        <v>1147</v>
      </c>
      <c r="E707" s="68" t="s">
        <v>1211</v>
      </c>
      <c r="F707" s="68" t="s">
        <v>1216</v>
      </c>
    </row>
    <row r="708" spans="1:6" s="68" customFormat="1" x14ac:dyDescent="0.3">
      <c r="A708" s="68" t="s">
        <v>16</v>
      </c>
      <c r="B708" s="68" t="s">
        <v>3636</v>
      </c>
      <c r="C708" s="68" t="s">
        <v>3636</v>
      </c>
      <c r="D708" s="68" t="s">
        <v>1147</v>
      </c>
      <c r="E708" s="68" t="s">
        <v>1211</v>
      </c>
      <c r="F708" s="68" t="s">
        <v>1216</v>
      </c>
    </row>
    <row r="709" spans="1:6" s="68" customFormat="1" x14ac:dyDescent="0.3">
      <c r="A709" s="68" t="s">
        <v>16</v>
      </c>
      <c r="B709" s="68" t="s">
        <v>1115</v>
      </c>
      <c r="C709" s="68" t="s">
        <v>3144</v>
      </c>
      <c r="D709" s="68" t="s">
        <v>1147</v>
      </c>
      <c r="E709" s="68" t="s">
        <v>1211</v>
      </c>
      <c r="F709" s="68" t="s">
        <v>1216</v>
      </c>
    </row>
    <row r="710" spans="1:6" s="68" customFormat="1" x14ac:dyDescent="0.3">
      <c r="A710" s="68" t="s">
        <v>16</v>
      </c>
      <c r="B710" s="68" t="s">
        <v>3359</v>
      </c>
      <c r="C710" s="68" t="s">
        <v>3359</v>
      </c>
      <c r="D710" s="68" t="s">
        <v>1147</v>
      </c>
      <c r="E710" s="68" t="s">
        <v>3428</v>
      </c>
      <c r="F710" s="68" t="s">
        <v>1215</v>
      </c>
    </row>
    <row r="711" spans="1:6" s="68" customFormat="1" x14ac:dyDescent="0.3">
      <c r="A711" s="68" t="s">
        <v>16</v>
      </c>
      <c r="B711" s="68" t="s">
        <v>3637</v>
      </c>
      <c r="C711" s="68" t="s">
        <v>3637</v>
      </c>
      <c r="D711" s="68" t="s">
        <v>1147</v>
      </c>
      <c r="E711" s="68" t="s">
        <v>3428</v>
      </c>
      <c r="F711" s="68" t="s">
        <v>1215</v>
      </c>
    </row>
    <row r="712" spans="1:6" s="68" customFormat="1" x14ac:dyDescent="0.3">
      <c r="A712" s="68" t="s">
        <v>16</v>
      </c>
      <c r="B712" s="68" t="s">
        <v>3638</v>
      </c>
      <c r="C712" s="68" t="s">
        <v>3638</v>
      </c>
      <c r="D712" s="68" t="s">
        <v>1147</v>
      </c>
      <c r="E712" s="68" t="s">
        <v>3428</v>
      </c>
      <c r="F712" s="68" t="s">
        <v>1215</v>
      </c>
    </row>
    <row r="713" spans="1:6" s="68" customFormat="1" x14ac:dyDescent="0.3">
      <c r="A713" s="68" t="s">
        <v>16</v>
      </c>
      <c r="B713" s="68" t="s">
        <v>3639</v>
      </c>
      <c r="C713" s="68" t="s">
        <v>3639</v>
      </c>
      <c r="D713" s="68" t="s">
        <v>1147</v>
      </c>
      <c r="E713" s="68" t="s">
        <v>3428</v>
      </c>
      <c r="F713" s="68" t="s">
        <v>1215</v>
      </c>
    </row>
    <row r="714" spans="1:6" s="68" customFormat="1" x14ac:dyDescent="0.3">
      <c r="A714" s="68" t="s">
        <v>16</v>
      </c>
      <c r="B714" s="68" t="s">
        <v>3640</v>
      </c>
      <c r="C714" s="68" t="s">
        <v>3640</v>
      </c>
      <c r="D714" s="68" t="s">
        <v>1147</v>
      </c>
      <c r="E714" s="68" t="s">
        <v>3428</v>
      </c>
      <c r="F714" s="68" t="s">
        <v>1215</v>
      </c>
    </row>
    <row r="715" spans="1:6" s="68" customFormat="1" x14ac:dyDescent="0.3">
      <c r="A715" s="68" t="s">
        <v>16</v>
      </c>
      <c r="B715" s="68" t="s">
        <v>3641</v>
      </c>
      <c r="C715" s="68" t="s">
        <v>3642</v>
      </c>
      <c r="D715" s="68" t="s">
        <v>1147</v>
      </c>
      <c r="E715" s="68" t="s">
        <v>3428</v>
      </c>
      <c r="F715" s="68" t="s">
        <v>1215</v>
      </c>
    </row>
    <row r="716" spans="1:6" s="68" customFormat="1" x14ac:dyDescent="0.3">
      <c r="A716" s="68" t="s">
        <v>16</v>
      </c>
      <c r="B716" s="68" t="s">
        <v>3643</v>
      </c>
      <c r="C716" s="68" t="s">
        <v>3643</v>
      </c>
      <c r="D716" s="68" t="s">
        <v>1147</v>
      </c>
      <c r="E716" s="68" t="s">
        <v>3428</v>
      </c>
      <c r="F716" s="68" t="s">
        <v>3537</v>
      </c>
    </row>
    <row r="717" spans="1:6" s="68" customFormat="1" x14ac:dyDescent="0.3">
      <c r="A717" s="68" t="s">
        <v>16</v>
      </c>
      <c r="B717" s="68" t="s">
        <v>3644</v>
      </c>
      <c r="C717" s="68" t="s">
        <v>3644</v>
      </c>
      <c r="D717" s="68" t="s">
        <v>1147</v>
      </c>
      <c r="E717" s="68" t="s">
        <v>3428</v>
      </c>
      <c r="F717" s="68" t="s">
        <v>3537</v>
      </c>
    </row>
    <row r="718" spans="1:6" s="68" customFormat="1" x14ac:dyDescent="0.3">
      <c r="A718" s="68" t="s">
        <v>16</v>
      </c>
      <c r="B718" s="68" t="s">
        <v>3645</v>
      </c>
      <c r="C718" s="68" t="s">
        <v>3646</v>
      </c>
      <c r="D718" s="68" t="s">
        <v>1147</v>
      </c>
      <c r="E718" s="68" t="s">
        <v>3428</v>
      </c>
      <c r="F718" s="68" t="s">
        <v>3537</v>
      </c>
    </row>
    <row r="719" spans="1:6" s="68" customFormat="1" x14ac:dyDescent="0.3">
      <c r="A719" s="68" t="s">
        <v>16</v>
      </c>
      <c r="B719" s="68" t="s">
        <v>3647</v>
      </c>
      <c r="C719" s="68" t="s">
        <v>3647</v>
      </c>
      <c r="D719" s="68" t="s">
        <v>1147</v>
      </c>
      <c r="E719" s="68" t="s">
        <v>3428</v>
      </c>
      <c r="F719" s="68" t="s">
        <v>3537</v>
      </c>
    </row>
    <row r="720" spans="1:6" s="68" customFormat="1" x14ac:dyDescent="0.3">
      <c r="A720" s="68" t="s">
        <v>16</v>
      </c>
      <c r="B720" s="68" t="s">
        <v>3648</v>
      </c>
      <c r="C720" s="68" t="s">
        <v>3648</v>
      </c>
      <c r="D720" s="68" t="s">
        <v>1147</v>
      </c>
      <c r="E720" s="68" t="s">
        <v>3428</v>
      </c>
      <c r="F720" s="68" t="s">
        <v>3537</v>
      </c>
    </row>
    <row r="721" spans="1:6" s="68" customFormat="1" x14ac:dyDescent="0.3">
      <c r="A721" s="68" t="s">
        <v>16</v>
      </c>
      <c r="B721" s="68" t="s">
        <v>3649</v>
      </c>
      <c r="C721" s="68" t="s">
        <v>3649</v>
      </c>
      <c r="D721" s="68" t="s">
        <v>1147</v>
      </c>
      <c r="E721" s="68" t="s">
        <v>3428</v>
      </c>
      <c r="F721" s="68" t="s">
        <v>3537</v>
      </c>
    </row>
    <row r="722" spans="1:6" s="68" customFormat="1" x14ac:dyDescent="0.3">
      <c r="A722" s="68" t="s">
        <v>16</v>
      </c>
      <c r="B722" s="68" t="s">
        <v>3650</v>
      </c>
      <c r="C722" s="68" t="s">
        <v>3651</v>
      </c>
      <c r="D722" s="68" t="s">
        <v>1147</v>
      </c>
      <c r="E722" s="68" t="s">
        <v>1148</v>
      </c>
      <c r="F722" s="68" t="s">
        <v>1152</v>
      </c>
    </row>
    <row r="723" spans="1:6" s="68" customFormat="1" x14ac:dyDescent="0.3">
      <c r="A723" s="68" t="s">
        <v>16</v>
      </c>
      <c r="B723" s="68" t="s">
        <v>3652</v>
      </c>
      <c r="C723" s="68" t="s">
        <v>3652</v>
      </c>
      <c r="D723" s="68" t="s">
        <v>1147</v>
      </c>
      <c r="E723" s="68" t="s">
        <v>1148</v>
      </c>
      <c r="F723" s="68" t="s">
        <v>1152</v>
      </c>
    </row>
    <row r="724" spans="1:6" s="68" customFormat="1" x14ac:dyDescent="0.3">
      <c r="A724" s="68" t="s">
        <v>16</v>
      </c>
      <c r="B724" s="68" t="s">
        <v>3653</v>
      </c>
      <c r="C724" s="68" t="s">
        <v>3653</v>
      </c>
      <c r="D724" s="68" t="s">
        <v>1147</v>
      </c>
      <c r="E724" s="68" t="s">
        <v>1148</v>
      </c>
      <c r="F724" s="68" t="s">
        <v>1152</v>
      </c>
    </row>
    <row r="725" spans="1:6" s="68" customFormat="1" x14ac:dyDescent="0.3">
      <c r="A725" s="68" t="s">
        <v>16</v>
      </c>
      <c r="B725" s="68" t="s">
        <v>1115</v>
      </c>
      <c r="C725" s="68" t="s">
        <v>3144</v>
      </c>
      <c r="D725" s="68" t="s">
        <v>1147</v>
      </c>
      <c r="E725" s="68" t="s">
        <v>1148</v>
      </c>
      <c r="F725" s="68" t="s">
        <v>1152</v>
      </c>
    </row>
    <row r="726" spans="1:6" s="68" customFormat="1" x14ac:dyDescent="0.3">
      <c r="A726" s="68" t="s">
        <v>16</v>
      </c>
      <c r="B726" s="68" t="s">
        <v>3654</v>
      </c>
      <c r="C726" s="68" t="s">
        <v>3655</v>
      </c>
      <c r="D726" s="68" t="s">
        <v>1147</v>
      </c>
      <c r="E726" s="68" t="s">
        <v>3431</v>
      </c>
      <c r="F726" s="68" t="s">
        <v>1150</v>
      </c>
    </row>
    <row r="727" spans="1:6" s="68" customFormat="1" x14ac:dyDescent="0.3">
      <c r="A727" s="68" t="s">
        <v>16</v>
      </c>
      <c r="B727" s="68" t="s">
        <v>3656</v>
      </c>
      <c r="C727" s="68" t="s">
        <v>3657</v>
      </c>
      <c r="D727" s="68" t="s">
        <v>1147</v>
      </c>
      <c r="E727" s="68" t="s">
        <v>3431</v>
      </c>
      <c r="F727" s="68" t="s">
        <v>1150</v>
      </c>
    </row>
    <row r="728" spans="1:6" s="68" customFormat="1" x14ac:dyDescent="0.3">
      <c r="A728" s="68" t="s">
        <v>16</v>
      </c>
      <c r="B728" s="68" t="s">
        <v>3658</v>
      </c>
      <c r="C728" s="68" t="s">
        <v>3659</v>
      </c>
      <c r="D728" s="68" t="s">
        <v>1147</v>
      </c>
      <c r="E728" s="68" t="s">
        <v>3431</v>
      </c>
      <c r="F728" s="68" t="s">
        <v>1150</v>
      </c>
    </row>
    <row r="729" spans="1:6" s="68" customFormat="1" x14ac:dyDescent="0.3">
      <c r="A729" s="68" t="s">
        <v>16</v>
      </c>
      <c r="B729" s="68" t="s">
        <v>1115</v>
      </c>
      <c r="C729" s="68" t="s">
        <v>3144</v>
      </c>
      <c r="D729" s="68" t="s">
        <v>1147</v>
      </c>
      <c r="E729" s="68" t="s">
        <v>3431</v>
      </c>
      <c r="F729" s="68" t="s">
        <v>1150</v>
      </c>
    </row>
    <row r="730" spans="1:6" s="68" customFormat="1" x14ac:dyDescent="0.3">
      <c r="A730" s="68" t="s">
        <v>16</v>
      </c>
      <c r="B730" s="68" t="s">
        <v>3542</v>
      </c>
      <c r="C730" s="68" t="s">
        <v>3660</v>
      </c>
      <c r="D730" s="68" t="s">
        <v>1147</v>
      </c>
      <c r="E730" s="68" t="s">
        <v>3069</v>
      </c>
      <c r="F730" s="68" t="s">
        <v>3542</v>
      </c>
    </row>
    <row r="731" spans="1:6" s="68" customFormat="1" x14ac:dyDescent="0.3">
      <c r="A731" s="68" t="s">
        <v>16</v>
      </c>
      <c r="B731" s="68" t="s">
        <v>3397</v>
      </c>
      <c r="C731" s="68" t="s">
        <v>3661</v>
      </c>
      <c r="D731" s="68" t="s">
        <v>1147</v>
      </c>
      <c r="E731" s="68" t="s">
        <v>3069</v>
      </c>
      <c r="F731" s="68" t="s">
        <v>3542</v>
      </c>
    </row>
    <row r="732" spans="1:6" s="68" customFormat="1" x14ac:dyDescent="0.3">
      <c r="A732" s="68" t="s">
        <v>16</v>
      </c>
      <c r="B732" s="68" t="s">
        <v>3662</v>
      </c>
      <c r="C732" s="68" t="s">
        <v>3663</v>
      </c>
      <c r="D732" s="68" t="s">
        <v>1147</v>
      </c>
      <c r="E732" s="68" t="s">
        <v>3069</v>
      </c>
      <c r="F732" s="68" t="s">
        <v>3542</v>
      </c>
    </row>
    <row r="733" spans="1:6" s="68" customFormat="1" x14ac:dyDescent="0.3">
      <c r="A733" s="68" t="s">
        <v>16</v>
      </c>
      <c r="B733" s="68" t="s">
        <v>3664</v>
      </c>
      <c r="C733" s="68" t="s">
        <v>3665</v>
      </c>
      <c r="D733" s="68" t="s">
        <v>1147</v>
      </c>
      <c r="E733" s="68" t="s">
        <v>3069</v>
      </c>
      <c r="F733" s="68" t="s">
        <v>3542</v>
      </c>
    </row>
    <row r="734" spans="1:6" s="68" customFormat="1" x14ac:dyDescent="0.3">
      <c r="A734" s="68" t="s">
        <v>16</v>
      </c>
      <c r="B734" s="68" t="s">
        <v>1115</v>
      </c>
      <c r="C734" s="68" t="s">
        <v>3144</v>
      </c>
      <c r="D734" s="68" t="s">
        <v>1147</v>
      </c>
      <c r="E734" s="68" t="s">
        <v>3069</v>
      </c>
      <c r="F734" s="68" t="s">
        <v>3542</v>
      </c>
    </row>
    <row r="735" spans="1:6" s="68" customFormat="1" x14ac:dyDescent="0.3">
      <c r="A735" s="68" t="s">
        <v>16</v>
      </c>
      <c r="B735" s="68" t="s">
        <v>3543</v>
      </c>
      <c r="C735" s="68" t="s">
        <v>3543</v>
      </c>
      <c r="D735" s="68" t="s">
        <v>1147</v>
      </c>
      <c r="E735" s="68" t="s">
        <v>3069</v>
      </c>
      <c r="F735" s="68" t="s">
        <v>3545</v>
      </c>
    </row>
    <row r="736" spans="1:6" s="68" customFormat="1" x14ac:dyDescent="0.3">
      <c r="A736" s="68" t="s">
        <v>16</v>
      </c>
      <c r="B736" s="68" t="s">
        <v>3069</v>
      </c>
      <c r="C736" s="68" t="s">
        <v>3069</v>
      </c>
      <c r="D736" s="68" t="s">
        <v>1147</v>
      </c>
      <c r="E736" s="68" t="s">
        <v>3069</v>
      </c>
      <c r="F736" s="68" t="s">
        <v>3545</v>
      </c>
    </row>
    <row r="737" spans="1:6" s="68" customFormat="1" x14ac:dyDescent="0.3">
      <c r="A737" s="68" t="s">
        <v>16</v>
      </c>
      <c r="B737" s="68" t="s">
        <v>3666</v>
      </c>
      <c r="C737" s="68" t="s">
        <v>3666</v>
      </c>
      <c r="D737" s="68" t="s">
        <v>1147</v>
      </c>
      <c r="E737" s="68" t="s">
        <v>3069</v>
      </c>
      <c r="F737" s="68" t="s">
        <v>3545</v>
      </c>
    </row>
    <row r="738" spans="1:6" s="68" customFormat="1" x14ac:dyDescent="0.3">
      <c r="A738" s="68" t="s">
        <v>16</v>
      </c>
      <c r="B738" s="68" t="s">
        <v>3546</v>
      </c>
      <c r="C738" s="68" t="s">
        <v>3546</v>
      </c>
      <c r="D738" s="68" t="s">
        <v>1147</v>
      </c>
      <c r="E738" s="68" t="s">
        <v>3069</v>
      </c>
      <c r="F738" s="68" t="s">
        <v>3545</v>
      </c>
    </row>
    <row r="739" spans="1:6" s="68" customFormat="1" x14ac:dyDescent="0.3">
      <c r="A739" s="68" t="s">
        <v>16</v>
      </c>
      <c r="B739" s="68" t="s">
        <v>3667</v>
      </c>
      <c r="C739" s="68" t="s">
        <v>3667</v>
      </c>
      <c r="D739" s="68" t="s">
        <v>1147</v>
      </c>
      <c r="E739" s="68" t="s">
        <v>3069</v>
      </c>
      <c r="F739" s="68" t="s">
        <v>3545</v>
      </c>
    </row>
    <row r="740" spans="1:6" s="68" customFormat="1" x14ac:dyDescent="0.3">
      <c r="A740" s="68" t="s">
        <v>16</v>
      </c>
      <c r="B740" s="68" t="s">
        <v>1115</v>
      </c>
      <c r="C740" s="68" t="s">
        <v>3144</v>
      </c>
      <c r="D740" s="68" t="s">
        <v>1147</v>
      </c>
      <c r="E740" s="68" t="s">
        <v>3069</v>
      </c>
      <c r="F740" s="68" t="s">
        <v>3545</v>
      </c>
    </row>
    <row r="741" spans="1:6" s="68" customFormat="1" x14ac:dyDescent="0.3">
      <c r="A741" s="68" t="s">
        <v>16</v>
      </c>
      <c r="B741" s="68" t="s">
        <v>1208</v>
      </c>
      <c r="C741" s="68" t="s">
        <v>3668</v>
      </c>
      <c r="D741" s="68" t="s">
        <v>1076</v>
      </c>
      <c r="E741" s="68" t="s">
        <v>1207</v>
      </c>
      <c r="F741" s="68" t="s">
        <v>1088</v>
      </c>
    </row>
    <row r="742" spans="1:6" s="68" customFormat="1" x14ac:dyDescent="0.3">
      <c r="A742" s="68" t="s">
        <v>16</v>
      </c>
      <c r="B742" s="68" t="s">
        <v>1207</v>
      </c>
      <c r="C742" s="68" t="s">
        <v>3669</v>
      </c>
      <c r="D742" s="68" t="s">
        <v>1076</v>
      </c>
      <c r="E742" s="68" t="s">
        <v>1207</v>
      </c>
      <c r="F742" s="68" t="s">
        <v>1088</v>
      </c>
    </row>
    <row r="743" spans="1:6" s="68" customFormat="1" x14ac:dyDescent="0.3">
      <c r="A743" s="68" t="s">
        <v>16</v>
      </c>
      <c r="B743" s="68" t="s">
        <v>3670</v>
      </c>
      <c r="C743" s="68" t="s">
        <v>3671</v>
      </c>
      <c r="D743" s="68" t="s">
        <v>1076</v>
      </c>
      <c r="E743" s="68" t="s">
        <v>1207</v>
      </c>
      <c r="F743" s="68" t="s">
        <v>1088</v>
      </c>
    </row>
    <row r="744" spans="1:6" s="68" customFormat="1" x14ac:dyDescent="0.3">
      <c r="A744" s="68" t="s">
        <v>16</v>
      </c>
      <c r="B744" s="68" t="s">
        <v>1209</v>
      </c>
      <c r="C744" s="68" t="s">
        <v>3672</v>
      </c>
      <c r="D744" s="68" t="s">
        <v>1076</v>
      </c>
      <c r="E744" s="68" t="s">
        <v>1207</v>
      </c>
      <c r="F744" s="68" t="s">
        <v>1088</v>
      </c>
    </row>
    <row r="745" spans="1:6" s="68" customFormat="1" x14ac:dyDescent="0.3">
      <c r="A745" s="68" t="s">
        <v>16</v>
      </c>
      <c r="B745" s="68" t="s">
        <v>1115</v>
      </c>
      <c r="C745" s="68" t="s">
        <v>3144</v>
      </c>
      <c r="D745" s="68" t="s">
        <v>1076</v>
      </c>
      <c r="E745" s="68" t="s">
        <v>1207</v>
      </c>
      <c r="F745" s="68" t="s">
        <v>1088</v>
      </c>
    </row>
    <row r="746" spans="1:6" s="68" customFormat="1" x14ac:dyDescent="0.3">
      <c r="A746" s="68" t="s">
        <v>16</v>
      </c>
      <c r="B746" s="68" t="s">
        <v>1098</v>
      </c>
      <c r="C746" s="68" t="s">
        <v>3673</v>
      </c>
      <c r="D746" s="68" t="s">
        <v>1095</v>
      </c>
      <c r="E746" s="68" t="s">
        <v>1096</v>
      </c>
      <c r="F746" s="68" t="s">
        <v>1097</v>
      </c>
    </row>
    <row r="747" spans="1:6" x14ac:dyDescent="0.3">
      <c r="A747" s="68" t="s">
        <v>16</v>
      </c>
      <c r="B747" s="43" t="s">
        <v>1179</v>
      </c>
      <c r="C747" s="43" t="s">
        <v>3674</v>
      </c>
      <c r="D747" s="68" t="s">
        <v>1095</v>
      </c>
      <c r="E747" s="68" t="s">
        <v>1096</v>
      </c>
      <c r="F747" s="68" t="s">
        <v>1097</v>
      </c>
    </row>
    <row r="748" spans="1:6" x14ac:dyDescent="0.3">
      <c r="A748" s="68" t="s">
        <v>16</v>
      </c>
      <c r="B748" s="68" t="s">
        <v>1115</v>
      </c>
      <c r="C748" s="68" t="s">
        <v>3144</v>
      </c>
      <c r="D748" s="68" t="s">
        <v>1095</v>
      </c>
      <c r="E748" s="68" t="s">
        <v>1096</v>
      </c>
      <c r="F748" s="68" t="s">
        <v>1097</v>
      </c>
    </row>
    <row r="749" spans="1:6" s="68" customFormat="1" x14ac:dyDescent="0.3">
      <c r="A749" s="68" t="s">
        <v>16</v>
      </c>
      <c r="B749" s="68" t="s">
        <v>3675</v>
      </c>
      <c r="C749" s="68" t="s">
        <v>3675</v>
      </c>
      <c r="D749" s="68" t="s">
        <v>1095</v>
      </c>
      <c r="E749" s="68" t="s">
        <v>1198</v>
      </c>
      <c r="F749" s="68" t="s">
        <v>1106</v>
      </c>
    </row>
    <row r="750" spans="1:6" s="68" customFormat="1" x14ac:dyDescent="0.3">
      <c r="A750" s="68" t="s">
        <v>16</v>
      </c>
      <c r="B750" s="68" t="s">
        <v>3676</v>
      </c>
      <c r="C750" s="68" t="s">
        <v>3676</v>
      </c>
      <c r="D750" s="68" t="s">
        <v>1095</v>
      </c>
      <c r="E750" s="68" t="s">
        <v>1198</v>
      </c>
      <c r="F750" s="68" t="s">
        <v>1106</v>
      </c>
    </row>
    <row r="751" spans="1:6" x14ac:dyDescent="0.3">
      <c r="A751" s="68" t="s">
        <v>16</v>
      </c>
      <c r="B751" s="43" t="s">
        <v>1199</v>
      </c>
      <c r="C751" s="43" t="s">
        <v>3677</v>
      </c>
      <c r="D751" s="68" t="s">
        <v>1095</v>
      </c>
      <c r="E751" s="68" t="s">
        <v>1198</v>
      </c>
      <c r="F751" s="68" t="s">
        <v>1106</v>
      </c>
    </row>
    <row r="752" spans="1:6" x14ac:dyDescent="0.3">
      <c r="A752" s="68" t="s">
        <v>16</v>
      </c>
      <c r="B752" s="68" t="s">
        <v>1115</v>
      </c>
      <c r="C752" s="68" t="s">
        <v>3144</v>
      </c>
      <c r="D752" s="68" t="s">
        <v>1095</v>
      </c>
      <c r="E752" s="68" t="s">
        <v>1198</v>
      </c>
      <c r="F752" s="68" t="s">
        <v>1106</v>
      </c>
    </row>
    <row r="754" spans="1:3" x14ac:dyDescent="0.3">
      <c r="A754" s="68" t="s">
        <v>3696</v>
      </c>
      <c r="B754" s="158" t="s">
        <v>1109</v>
      </c>
      <c r="C754" s="158" t="s">
        <v>3697</v>
      </c>
    </row>
    <row r="755" spans="1:3" x14ac:dyDescent="0.3">
      <c r="A755" s="68" t="s">
        <v>3696</v>
      </c>
      <c r="B755" s="142">
        <v>0</v>
      </c>
      <c r="C755" s="158" t="s">
        <v>3658</v>
      </c>
    </row>
    <row r="756" spans="1:3" x14ac:dyDescent="0.3">
      <c r="A756" s="68" t="s">
        <v>3696</v>
      </c>
      <c r="B756" s="68" t="s">
        <v>3698</v>
      </c>
      <c r="C756" s="68" t="s">
        <v>4418</v>
      </c>
    </row>
    <row r="757" spans="1:3" x14ac:dyDescent="0.3">
      <c r="A757" s="68" t="s">
        <v>3696</v>
      </c>
      <c r="B757" s="68" t="s">
        <v>3700</v>
      </c>
      <c r="C757" s="68" t="s">
        <v>4419</v>
      </c>
    </row>
    <row r="758" spans="1:3" x14ac:dyDescent="0.3">
      <c r="A758" s="68" t="s">
        <v>3696</v>
      </c>
      <c r="B758" s="68" t="s">
        <v>3702</v>
      </c>
      <c r="C758" s="68" t="s">
        <v>4420</v>
      </c>
    </row>
    <row r="759" spans="1:3" x14ac:dyDescent="0.3">
      <c r="A759" s="68" t="s">
        <v>3696</v>
      </c>
      <c r="B759" s="68" t="s">
        <v>3704</v>
      </c>
      <c r="C759" s="68" t="s">
        <v>4421</v>
      </c>
    </row>
    <row r="760" spans="1:3" x14ac:dyDescent="0.3">
      <c r="A760" s="68" t="s">
        <v>3696</v>
      </c>
      <c r="B760" s="68" t="s">
        <v>3706</v>
      </c>
      <c r="C760" s="68" t="s">
        <v>4422</v>
      </c>
    </row>
    <row r="761" spans="1:3" x14ac:dyDescent="0.3">
      <c r="A761" s="68" t="s">
        <v>3696</v>
      </c>
      <c r="B761" s="68" t="s">
        <v>3708</v>
      </c>
      <c r="C761" s="68" t="s">
        <v>4423</v>
      </c>
    </row>
    <row r="763" spans="1:3" x14ac:dyDescent="0.3">
      <c r="A763" s="43" t="s">
        <v>3710</v>
      </c>
      <c r="B763" s="141" t="s">
        <v>1109</v>
      </c>
      <c r="C763" s="141" t="s">
        <v>3697</v>
      </c>
    </row>
    <row r="764" spans="1:3" x14ac:dyDescent="0.3">
      <c r="A764" s="43" t="s">
        <v>3710</v>
      </c>
      <c r="B764" s="141">
        <v>0</v>
      </c>
      <c r="C764" s="141" t="s">
        <v>3658</v>
      </c>
    </row>
    <row r="765" spans="1:3" x14ac:dyDescent="0.3">
      <c r="A765" s="43" t="s">
        <v>3710</v>
      </c>
      <c r="B765" s="141">
        <v>1</v>
      </c>
      <c r="C765" s="141">
        <v>1</v>
      </c>
    </row>
    <row r="766" spans="1:3" x14ac:dyDescent="0.3">
      <c r="A766" s="43" t="s">
        <v>3710</v>
      </c>
      <c r="B766" s="141" t="s">
        <v>3713</v>
      </c>
      <c r="C766" s="141" t="s">
        <v>3714</v>
      </c>
    </row>
    <row r="767" spans="1:3" x14ac:dyDescent="0.3">
      <c r="A767" s="43" t="s">
        <v>3710</v>
      </c>
      <c r="B767" s="141" t="s">
        <v>3715</v>
      </c>
      <c r="C767" s="141" t="s">
        <v>3716</v>
      </c>
    </row>
    <row r="768" spans="1:3" x14ac:dyDescent="0.3">
      <c r="A768" s="43" t="s">
        <v>3710</v>
      </c>
      <c r="B768" s="141" t="s">
        <v>3717</v>
      </c>
      <c r="C768" s="141" t="s">
        <v>3718</v>
      </c>
    </row>
    <row r="769" spans="1:3" x14ac:dyDescent="0.3">
      <c r="A769" s="43" t="s">
        <v>3710</v>
      </c>
      <c r="B769" s="141" t="s">
        <v>3719</v>
      </c>
      <c r="C769" s="141" t="s">
        <v>3720</v>
      </c>
    </row>
    <row r="770" spans="1:3" x14ac:dyDescent="0.3">
      <c r="A770" s="43" t="s">
        <v>3710</v>
      </c>
      <c r="B770" s="141" t="s">
        <v>3702</v>
      </c>
      <c r="C770" s="141" t="s">
        <v>3721</v>
      </c>
    </row>
    <row r="771" spans="1:3" x14ac:dyDescent="0.3">
      <c r="A771" s="43" t="s">
        <v>3710</v>
      </c>
      <c r="B771" s="141">
        <v>101</v>
      </c>
      <c r="C771" s="141" t="s">
        <v>3722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2023-02-17T09:27:45Z</dcterms:modified>
</cp:coreProperties>
</file>