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3970" windowHeight="4240" activeTab="3"/>
  </bookViews>
  <sheets>
    <sheet name="READ_ME" sheetId="6" r:id="rId1"/>
    <sheet name="To Complete_Method Report" sheetId="7" r:id="rId2"/>
    <sheet name="DSaG_Labbezenga_FGD" sheetId="1" r:id="rId3"/>
    <sheet name="DSaG Entretiens semi- " sheetId="5" r:id="rId4"/>
  </sheets>
  <definedNames>
    <definedName name="_ftnref1" localSheetId="3">'DSaG Entretiens semi- '!#REF!</definedName>
    <definedName name="_ftnref1" localSheetId="2">DSaG_Labbezenga_FGD!#REF!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64" i="1"/>
  <c r="D59" i="1"/>
  <c r="D53" i="1"/>
  <c r="D51" i="1"/>
  <c r="D41" i="1"/>
  <c r="D39" i="1"/>
  <c r="D37" i="1" l="1"/>
  <c r="D33" i="1" l="1"/>
  <c r="D24" i="1" l="1"/>
  <c r="D16" i="1"/>
  <c r="D12" i="1"/>
  <c r="D13" i="1"/>
  <c r="F56" i="5"/>
  <c r="F50" i="5"/>
  <c r="F45" i="5"/>
  <c r="D95" i="1" l="1"/>
  <c r="D83" i="1"/>
  <c r="D75" i="1"/>
  <c r="D72" i="1"/>
  <c r="D54" i="1" l="1"/>
  <c r="D55" i="1"/>
  <c r="D34" i="1" l="1"/>
  <c r="D28" i="1"/>
  <c r="D29" i="1"/>
  <c r="D23" i="1"/>
  <c r="D25" i="1"/>
  <c r="D11" i="1"/>
  <c r="F52" i="5"/>
  <c r="F46" i="5" l="1"/>
  <c r="F42" i="5"/>
  <c r="F37" i="5"/>
  <c r="F38" i="5"/>
  <c r="F39" i="5"/>
  <c r="F21" i="5" l="1"/>
  <c r="F13" i="5" l="1"/>
  <c r="F12" i="5"/>
  <c r="D97" i="1" l="1"/>
  <c r="D98" i="1"/>
  <c r="D77" i="1" l="1"/>
  <c r="D30" i="1" l="1"/>
  <c r="F55" i="5" l="1"/>
  <c r="F40" i="5"/>
  <c r="F35" i="5" l="1"/>
  <c r="F29" i="5" l="1"/>
  <c r="F18" i="5" l="1"/>
  <c r="F17" i="5"/>
  <c r="F19" i="5"/>
  <c r="F24" i="5" l="1"/>
  <c r="D15" i="1" l="1"/>
  <c r="F57" i="5" l="1"/>
  <c r="F47" i="5"/>
  <c r="F44" i="5"/>
  <c r="F43" i="5"/>
  <c r="F41" i="5"/>
  <c r="F25" i="5" l="1"/>
  <c r="F14" i="5"/>
  <c r="F10" i="5"/>
  <c r="F9" i="5"/>
  <c r="F8" i="5"/>
  <c r="F11" i="5"/>
  <c r="D88" i="1"/>
  <c r="D49" i="1"/>
  <c r="D66" i="1"/>
  <c r="D87" i="1"/>
  <c r="D50" i="1" l="1"/>
  <c r="D52" i="1"/>
  <c r="D26" i="1" l="1"/>
  <c r="D21" i="1"/>
  <c r="F54" i="5" l="1"/>
  <c r="F51" i="5"/>
  <c r="F49" i="5"/>
  <c r="F36" i="5" l="1"/>
  <c r="F32" i="5"/>
  <c r="F33" i="5"/>
  <c r="F34" i="5"/>
  <c r="F30" i="5"/>
  <c r="F28" i="5"/>
  <c r="F27" i="5"/>
  <c r="F26" i="5"/>
  <c r="F22" i="5"/>
  <c r="F23" i="5"/>
  <c r="F20" i="5"/>
  <c r="F16" i="5"/>
  <c r="D70" i="1"/>
  <c r="D93" i="1"/>
  <c r="D92" i="1"/>
  <c r="D91" i="1"/>
  <c r="D90" i="1"/>
  <c r="D89" i="1"/>
  <c r="D85" i="1"/>
  <c r="D84" i="1"/>
  <c r="D82" i="1"/>
  <c r="D81" i="1"/>
  <c r="D80" i="1"/>
  <c r="D79" i="1"/>
  <c r="D78" i="1"/>
  <c r="D76" i="1"/>
  <c r="D74" i="1"/>
  <c r="D99" i="1"/>
  <c r="D100" i="1"/>
  <c r="D96" i="1"/>
  <c r="D69" i="1"/>
  <c r="D68" i="1"/>
  <c r="D67" i="1"/>
  <c r="D65" i="1"/>
  <c r="D63" i="1"/>
  <c r="D62" i="1"/>
  <c r="D60" i="1"/>
  <c r="D58" i="1"/>
  <c r="D57" i="1"/>
  <c r="D56" i="1"/>
  <c r="D48" i="1"/>
  <c r="D47" i="1"/>
  <c r="D45" i="1"/>
  <c r="D44" i="1"/>
  <c r="D43" i="1"/>
  <c r="D42" i="1"/>
  <c r="D40" i="1"/>
  <c r="D38" i="1"/>
  <c r="D36" i="1"/>
  <c r="D35" i="1"/>
  <c r="D32" i="1"/>
  <c r="D27" i="1"/>
  <c r="D18" i="1" l="1"/>
  <c r="D9" i="1" l="1"/>
  <c r="D10" i="1"/>
  <c r="D19" i="1"/>
  <c r="D20" i="1"/>
  <c r="D22" i="1"/>
  <c r="D8" i="1"/>
</calcChain>
</file>

<file path=xl/sharedStrings.xml><?xml version="1.0" encoding="utf-8"?>
<sst xmlns="http://schemas.openxmlformats.org/spreadsheetml/2006/main" count="347" uniqueCount="334">
  <si>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</si>
  <si>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</si>
  <si>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</si>
  <si>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</si>
  <si>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</si>
  <si>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</si>
  <si>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</si>
  <si>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</si>
  <si>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</si>
  <si>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</si>
  <si>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</si>
  <si>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</si>
  <si>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</si>
  <si>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</si>
  <si>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</si>
  <si>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</si>
  <si>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</si>
  <si>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</si>
  <si>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</si>
  <si>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</si>
  <si>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</si>
  <si>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</si>
  <si>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</si>
  <si>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</si>
  <si>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</si>
  <si>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</si>
  <si>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</si>
  <si>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</si>
  <si>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</si>
  <si>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</si>
  <si>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</si>
  <si>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</si>
  <si>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</si>
  <si>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</si>
  <si>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</si>
  <si>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</si>
  <si>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</si>
  <si>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</si>
  <si>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</si>
  <si>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</si>
  <si>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</si>
  <si>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</si>
  <si>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</si>
  <si>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</si>
  <si>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</si>
  <si>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</si>
  <si>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</si>
  <si>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</si>
  <si>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</si>
  <si>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</si>
  <si>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</si>
  <si>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</si>
  <si>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</si>
  <si>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</si>
  <si>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</si>
  <si>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</si>
  <si>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</si>
  <si>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</si>
  <si>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</si>
  <si>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</si>
  <si>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</si>
  <si>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</si>
  <si>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</si>
  <si>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</si>
  <si>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</si>
  <si>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</si>
  <si>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</si>
  <si>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</si>
  <si>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</si>
  <si>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</si>
  <si>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</si>
  <si>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</si>
  <si>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</si>
  <si>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</si>
  <si>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</si>
  <si>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</si>
  <si>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</si>
  <si>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</si>
  <si>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</si>
  <si>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</si>
  <si>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</si>
  <si>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</si>
  <si>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</si>
  <si>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</si>
  <si>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Centre de santé</t>
  </si>
  <si>
    <t>Service éducatif pour toute la communauté</t>
  </si>
  <si>
    <t>Barrières d'accès au services éducatifs</t>
  </si>
  <si>
    <t>Barrières d'accès aux services de santé</t>
  </si>
  <si>
    <t xml:space="preserve">Satisfaction des communautés vis-à-vis de la qualité du service de santé fourni </t>
  </si>
  <si>
    <t>Utilisation de la médecine traditionnelle</t>
  </si>
  <si>
    <t xml:space="preserve">Localisation et typologie des marchés </t>
  </si>
  <si>
    <t xml:space="preserve">Pas de discrimination entre homme et femme </t>
  </si>
  <si>
    <t>Satisfaction des communautés vis-à-vis de la qualité des marchés locaux</t>
  </si>
  <si>
    <t>Localisation et typologie des points d'eau</t>
  </si>
  <si>
    <t>Types d'activités agropastorales</t>
  </si>
  <si>
    <t xml:space="preserve">Localisation des zones de pâturage </t>
  </si>
  <si>
    <t>Localisation des couloirs de transhumance</t>
  </si>
  <si>
    <t>Transport des denrées agricoles et des têtes de bétail</t>
  </si>
  <si>
    <t>Absence de site minier</t>
  </si>
  <si>
    <t>Identification des axes de circulation</t>
  </si>
  <si>
    <t>Type d'organisation et structure de leadership de la localité</t>
  </si>
  <si>
    <t>Nom, but et principales activités de l'OSC de la localité</t>
  </si>
  <si>
    <t>Structure de leadership au sein de la localité</t>
  </si>
  <si>
    <t>Coordination entre les acteurs de la localité</t>
  </si>
  <si>
    <t>Avantages et inconvénients de ce modèle de coordination</t>
  </si>
  <si>
    <t>Pas de tensions liées à la répartition des tâches</t>
  </si>
  <si>
    <t>Niveau de satisfaction des institutions municipales</t>
  </si>
  <si>
    <t xml:space="preserve">Les services de base à réhabiliter en priorité </t>
  </si>
  <si>
    <t>Impact de la situation d'insécurité</t>
  </si>
  <si>
    <t>Priorité de réponse pour les 12 prochains mois</t>
  </si>
  <si>
    <t>Points d'eau</t>
  </si>
  <si>
    <t>Moyens disponibles pour améliorer l'accès aux services de base</t>
  </si>
  <si>
    <t>PDI (personnes déplacées internes) dans la commune</t>
  </si>
  <si>
    <t xml:space="preserve">Utilisation des services de base </t>
  </si>
  <si>
    <t xml:space="preserve">Départ de la population locale </t>
  </si>
  <si>
    <t xml:space="preserve">Infrastructures éducatives </t>
  </si>
  <si>
    <t>Insécurité</t>
  </si>
  <si>
    <t>Utilisation des services de santé</t>
  </si>
  <si>
    <t>Utilisation communautaire</t>
  </si>
  <si>
    <t>Homme et femme ont accès aux biens du marché sans aucune discrimination</t>
  </si>
  <si>
    <t>Selon les participants du groupe de discussion, toutes les communautés ont aussi accès au marché sans aucune discrimination.</t>
  </si>
  <si>
    <t xml:space="preserve">Localisation des zones d'élevage d'ovins et de volaille  </t>
  </si>
  <si>
    <t>1 autorité locale</t>
  </si>
  <si>
    <t>1 OSC</t>
  </si>
  <si>
    <t>Mairie : Appuie les OSC et partenaires de la commune</t>
  </si>
  <si>
    <t>Communauté : sous le leadership de la mairie</t>
  </si>
  <si>
    <t>Services administratifs (Etat) : gestion des écoles, des points d'eau, des infrastructures de santé et des marchés</t>
  </si>
  <si>
    <t>Bonne coordination des acteurs</t>
  </si>
  <si>
    <t>Besoin d'aide supplémentaire auprès des acteurs humanitaires (système des nations unies et ONG internationales) pour aider les populations</t>
  </si>
  <si>
    <t>Satisfait</t>
  </si>
  <si>
    <t xml:space="preserve">Ecole </t>
  </si>
  <si>
    <t>Mairie n'a pas toute son autonomie</t>
  </si>
  <si>
    <t xml:space="preserve">Accès égal à toute la communauté </t>
  </si>
  <si>
    <t xml:space="preserve">Absence de barrières </t>
  </si>
  <si>
    <t>D'après les participants du groupe de discussion, certaines personnes utilisent la médecine traditionnelle lorsqu'elles n'ont pas accès aux services de santé formels.</t>
  </si>
  <si>
    <t xml:space="preserve"> Acheminement possible de marchandises  </t>
  </si>
  <si>
    <t xml:space="preserve">Toutes les marchandises sont disponibles </t>
  </si>
  <si>
    <t>Agriculture et élévage comme activité principale</t>
  </si>
  <si>
    <t>Elevage de la volaille et des ovins pratiqué au sein des ménages par les hommes et les femmes</t>
  </si>
  <si>
    <t>Besoin d'aide pour développement de la commune</t>
  </si>
  <si>
    <t>Insécurité impactant les moyens disponibles</t>
  </si>
  <si>
    <t>Les parties en conflit se tournent vers le chef du village</t>
  </si>
  <si>
    <t xml:space="preserve">La mairie joue un rôle de sensibilisation dans la gestion des déchets </t>
  </si>
  <si>
    <t>Absence de réseau électrique à cause de l'insécurité</t>
  </si>
  <si>
    <t>Intention de retour conditionnée par lstabilité de la localité</t>
  </si>
  <si>
    <t>Non satisfait de la qualité des services éducatifs</t>
  </si>
  <si>
    <t>Besoin de renforcer les capacités des enseignants</t>
  </si>
  <si>
    <t>Satisfaction vis-à-vis de l'infrastructure</t>
  </si>
  <si>
    <t xml:space="preserve">Les participants du groupe de discussion ont rapporté qu'ils sont satisfaits des services de santé vis-à-vis de l'infrastructure. </t>
  </si>
  <si>
    <t>Temps de parcours moyen d'une heure pour aller au marché</t>
  </si>
  <si>
    <t>Aucune barrière</t>
  </si>
  <si>
    <t>Communautés sont satisfaites</t>
  </si>
  <si>
    <t>Services sont bons</t>
  </si>
  <si>
    <t>Difficultés d'accès dans les zones d'élevage : Insécurité</t>
  </si>
  <si>
    <t>De nos jours, c'est le chef du village et les autorités traditionnelles qui organise la répartition des zones agricoles et mairie si necessaire</t>
  </si>
  <si>
    <t>Existence des axes</t>
  </si>
  <si>
    <t>Mairie de Ouattagouna - localité de Labbezenga</t>
  </si>
  <si>
    <t>Labbezenga</t>
  </si>
  <si>
    <t>Les communautés de Labbezenga ne rencontrent aucune barrière pour acceder au marché d'après les participants du groupe de discussion car il n'existe pas de discrimination en homme et femme en matière d'accès aux marchés.</t>
  </si>
  <si>
    <t>Selon les participants du groupe de discussion, il n'y a aucune barrière pour acceder aux points d'eau à Labbezenga.</t>
  </si>
  <si>
    <t>Les participants du groupe de discussion ont rapporté que les services d'eau sont bons pour la communauté de Labbezenga.</t>
  </si>
  <si>
    <t>Les participants du groupe de discussion ont rapporté que la communauté est satisfaite des services des points d'eau dans la localité de Labbezenga.</t>
  </si>
  <si>
    <t>Aire d'utilisation des services de Labbezenga</t>
  </si>
  <si>
    <t>Les communautés des localités vosines utilisent les services de Labbezenga</t>
  </si>
  <si>
    <t>Selon les participants du groupe de discussion de Labbezenga, les communautés des localités voisines utilisent les services des infrastructures de la localité de Labbezenga.</t>
  </si>
  <si>
    <t>Chefferie du village de Labbezenga</t>
  </si>
  <si>
    <t xml:space="preserve">Rôle des acteurs de la localité de Labbezenga </t>
  </si>
  <si>
    <t xml:space="preserve">D'après l'IC de la mairie de Ouattagouna (Labbezenga), les OSC et les partenaires de la commune sont accompagnés par la mairie dans la mise en oeuvre des activités. C'est pourquoi, en coordination avec les autres acteurs (Etat, chefferie traditionnelle et OSC), la mairie met en place des comités de gestion pour accompagner des ONG (ACF, ACTED, PAM, Help, DRC, IRC, ONU Femme, PUI, Search for Commun Ground) qui interviennnent dans la commune de Ouattagouna. Par ailleurs, l'IC de la mairie a rapporté que les services administratifs de l'Etat assurent la gestion des écoles, des points d'eau, des infrastructures de santé et des marchés.
L'IC de la mairie a rapporté que l'avantage de ce mode de coordination est que la mairie assure bien son rôle de coordination au bénéfice des populations car il n'y a pas de tensions liées à la répartition des tâches dans la commune de Ouattagouna (Labbezenga).
                                                                                                                                       </t>
  </si>
  <si>
    <t>ONG : neuf ONG internationales intervenant à Labbezenga</t>
  </si>
  <si>
    <t>ONG présentes dans la localité de Labbezenga et types d'intervention</t>
  </si>
  <si>
    <t xml:space="preserve">L'IC de la mairie commnune de Ouattagouna (Labbezenga) a rapporté que la commune a besoin d'aide pour le développement de la localité et sollicite toujours l'accompagnement des acteurs humanitaires pour répondre aux besoins des populations. 
</t>
  </si>
  <si>
    <t>OSC : Association "Arahama" de Labbezenga</t>
  </si>
  <si>
    <t>Organisation de la société civile (Association Arahama)</t>
  </si>
  <si>
    <t>But de Arahama: Developpement du village</t>
  </si>
  <si>
    <t>Activités de maraichage et de commerce</t>
  </si>
  <si>
    <t>D'après l'informateur clé (IC) de l'OSC, étant membre de l'association "Arahama" , le but de l'association est le developpement du village de Labbezenga et avec pour principales activités le maraichage et le commerce.</t>
  </si>
  <si>
    <t>Présence des élus communaux et acteurs étatiques (services techniques)</t>
  </si>
  <si>
    <t>Bonne collaboration entre acteurs présents dans la localité</t>
  </si>
  <si>
    <t>Présence des autorités religieuses</t>
  </si>
  <si>
    <t>Présence des autorités traditionnelles (Chefferie)</t>
  </si>
  <si>
    <t>D'après l'IC de la chefferie traditionnelle, les acteurs présents dans la localité sont les autorités traditionnelles et religieuses, les conseillers communaux et les acteurs étatiques. 
Concernant la coordination de la structure de leadership à Labbezenga, l'IC a rapporté qu'il existe une bonne collaboration entre les acteurs présents à Labbezenga.</t>
  </si>
  <si>
    <t>Existence de structure de coordination avec une bonne collaboration de la mairie</t>
  </si>
  <si>
    <t>Mairie en contact avec les OSC et chefferie de Labbezenga</t>
  </si>
  <si>
    <t>Besoin d'une bonne communication et d'instaurer la confiance</t>
  </si>
  <si>
    <t xml:space="preserve">Selon les trois IC (mairie, chefferie et OSC) des entretiens sémi structurés, il existe une struture de coordination et une bonne collaboration entre les acteurs de la localité de Labbezenga. Ainsi, la mairie accompagne les autres acteurs dans la gestion de la crise, d'après les trois IC. 
Les IC de la chefferie traditionnelle et de l'OSC ont aussi rapporté le besoin d'une bonne communication pour instaurer la confiance entre les acteurs de coordination et ameliorer la gestion des services de base à Labbezenga. Concernant l'amélioration des services de base, l'IC de l'OSC a rapporté le manque d'enseignant qualifié dans certaines infrastructures éducatives (premiers cycles Haoussa et Gourma qui comptent respectivement 150 et 100 élèves) de la localité et la rehabilitation des infrastrutures sans clôture et sans tôle au niveau du second cycle.  </t>
  </si>
  <si>
    <t>Besoin d'ameliorer les services éducatifs</t>
  </si>
  <si>
    <t>Des ONG interviennent dans la localié de Labbezenga :PUI, HELP, TASSAGHT, DRC/DDG</t>
  </si>
  <si>
    <t>Les ONG interviennent dans la localité en collaboration avec les collectivités et chefferie du village</t>
  </si>
  <si>
    <t>En terme de satisfaction, l'IC de la mairie est satisfaite rapporte que les ONG parténaires contribuent beaucoup dans la commune car à chaque fois que le besoin se fait sentir, la mairie.plaide l'appui des parténaires et des ONG interviennent malgré le niveau élévé de l'insécurité dans la zone.</t>
  </si>
  <si>
    <t xml:space="preserve">Les trois IC de la chefferie et de la mairie ont rapporté des interventions des ONG internationales comme PUI, DRC/DDG et HELP à Labbezenga dans le secteur de la santé pour les enfants malnutris (PUI) surtout et les autres secteurs. D'après les IC de la chefferie traditionnelle et des OSC, les ONG qui interviennent à Labbezenga travaillent avec les communautés locales à travers la collaboration qui existe entre ces dernières et les autorités locales (collectivités et chef du village).
</t>
  </si>
  <si>
    <t>Services de base partiellement  fonctionnels</t>
  </si>
  <si>
    <t>D'après les trois IC des entretiens semi structurés, les services de base de la localité sont partiellement fonctionnels et ont besoins de rehabilitation (santé, les points d'eau et écoles). 
Les trois IC on rapporté que l'insécurité a impacté la fonctionnalité des services de base dans la localité de Labbezenga.</t>
  </si>
  <si>
    <t>Disfonctionnement des reseaux téléphoniques Malitel et Orange</t>
  </si>
  <si>
    <t>Insuffisance d'électricité</t>
  </si>
  <si>
    <t>Tous les services de base sont prioritaires à Labbezenga (education, santé, eau, marché, etc.)</t>
  </si>
  <si>
    <t>Selon les trois IC (mairie, chefferie traditionnelle et OSC) des entretiens sémi structurés, pour les 12 prochains mois la priorité de réponse serait la rehabilitation de tous les services de base pour la localité de Labbezenga. 
Par ailleurs, l'IC de l'OSC a rapporté que dans la localité de Labbezenga, les reseaux de communication Malitel et Orange sont instables et disfonctionnels. De plus, il a rapporté l'insuffisance de l'electricté dans la localité.</t>
  </si>
  <si>
    <t>Présence de ressources humaines non qualifiées</t>
  </si>
  <si>
    <t>Absence de moyens matériels et financiers</t>
  </si>
  <si>
    <t>Lors des entretiens, l'IC de l'OSC a rapporté la présence des ressources humaines non qualifiées dans la localité qui a  besoin de renforcement des capacités. Par ailleurs, les trois IC ont rapporté l'absence de moyens financiers et matériels pour faire fonctionner les services de base. 
L'IC de la mairie a rapporté qu'actuellement la mairie ne fonctionne pas et l'instutition municipale n'a plus son autonomie pour executer son planning dans la commune en raison de l'insécurité. 
L'IC de la mairie a rapporté que l'insécurité a impacté la disponibilité des moyens dans la localité limitant l'accès des populations aux services de base dans certaines localités de la commune.</t>
  </si>
  <si>
    <t>Les parties en conflit se tournent vers la justice</t>
  </si>
  <si>
    <t xml:space="preserve">Existence d'usagers des services de base provenant d'autres localités </t>
  </si>
  <si>
    <t xml:space="preserve">Selon les deux IC de la chefferie traditionnelle et l'OSC de Labbezenga, des usagers provenant d'autres localités utilisent les services de base de la localité de Labbezenga. </t>
  </si>
  <si>
    <t>Moyens de transport en commun ou la marche (à pied)</t>
  </si>
  <si>
    <t>D'après les deux IC de la chefferie traditionnelle et de l'OSC, ces usagers des autres localités utilisent des transports en communs ou la marche  comme moyen de transport pour acceder aux services de base de Labbezenga.</t>
  </si>
  <si>
    <t>Pas de tensions mais mauvaise gestion de la participation</t>
  </si>
  <si>
    <t>Selon les deux IC de la chefferie traditionnelle et l'OSC de Labbezenga, l'utilisation des services de base de Labbezenga par des usagers provenant d'autres localités n'est pas une source de tension mais en cas de conflit, les parties se tournent vers le chef du village de Labbezenga d'abord et enfin vers la justice comme dernier recours.</t>
  </si>
  <si>
    <t>Présence des PDI</t>
  </si>
  <si>
    <t>Bonne relation entre PDI et hotes</t>
  </si>
  <si>
    <t xml:space="preserve">Selon les trois IC (mairie, chefferie traditionnelle, OSC) des entretiens sémi structurés, les PDI sont présentes dans la localité de Labbezenga et il existe une bonne collaboration entre les communautés hôtes et les PDI dans la localité.
</t>
  </si>
  <si>
    <t>Présence de couloirs de transhumance à proximité</t>
  </si>
  <si>
    <t>Accès aux pâturages</t>
  </si>
  <si>
    <t>Les trois IC ont rapporté la présence de couloirs de transhumance à poximité de Labbezenga. De plus, les deux IC de la chefferie et de l'OSC ont rapporté l'accès aux pâturages dans la localité de Labbezenga.</t>
  </si>
  <si>
    <t>Mauvaise gestion des déchets à Labbezenga</t>
  </si>
  <si>
    <t xml:space="preserve">Les deux IC (chefferie traditionnelle et OSC) des entretiens sémi structurés ont rapporté une mauvaise gestion des dechets  à Labbezenga même si selon les trois IC (mairie, chefferie traditionnelle et OSC) la mairie joue un rôle de sensibilisation dans la gestion des déchets de la commune. </t>
  </si>
  <si>
    <t>Manque de reseau de communication</t>
  </si>
  <si>
    <t>Les trois IC (mairie, chefferie traditionnelle et OSC) des entretiens sémi structurés ont rapporté l'absence de réseau électrique et de communication dans la localité en raison de l'insécurité dans la localité de Labbezenga.</t>
  </si>
  <si>
    <t xml:space="preserve">Un arrondissement </t>
  </si>
  <si>
    <t>La localité de Labbezenga est au sien d'un arrondissement comprenant la commune de Ouattagouna d'après les participants du groupe de discussion.</t>
  </si>
  <si>
    <t>Groupes ethniques : Sonhrai, Zarma, Peulh, Tamasheq et Haoussa</t>
  </si>
  <si>
    <t>Dans la localité, il y'a la présence de quatre groupes ethniques à savoir : Sonhrai, Zarma, Peulh, Tamasheq et Haoussa.</t>
  </si>
  <si>
    <t>Augmentation des tamasheq et zarma dans la localité</t>
  </si>
  <si>
    <t>Crise a entrainé des mouvements de populations (nouvelles arrivées)</t>
  </si>
  <si>
    <t>Les participants du groupe de discussion ont rapporté de nouvelles arrivées des communautés tamasheq et zarma dans la localité de Labbezenga au cours des dernières années. Cependant, des départs de certaines communautés ont été rapportés par les participants du groupe de discussion dans la même localité de Labbezenga en raison de l'insécurité. 
Ces personnes déplacées de Labbezenga vers autres localités aimeraient revenir d'après les participants du groupe de discussion à condition que la situation sécuritaire de Labbezenga soit rétablie.</t>
  </si>
  <si>
    <t>Election des autorités communales</t>
  </si>
  <si>
    <t>Nommination des chefs religieux et traditionnels</t>
  </si>
  <si>
    <t>Selon les participants du groupe de discussion à Labbezenga le chef du village et les autorités religieuses (imams) sont nommés alors que les autorités communales sont élue. Ces elections ont eu lieu ces dernieres années.</t>
  </si>
  <si>
    <t>Existence d'infrastructure scolaire partiellement fonctionnelle à Labbezenga</t>
  </si>
  <si>
    <t>A Labbezenga, les participants au groupe de discussion ont rapporté la présence d'une infrastructure éducative accessible et partiellement fonctionnelle.</t>
  </si>
  <si>
    <t xml:space="preserve">Ecole publique </t>
  </si>
  <si>
    <t>Origine des élèves (Labbezenga et alentours)</t>
  </si>
  <si>
    <t>Ecole partiellement fonctionnelle</t>
  </si>
  <si>
    <t>C'est une école publique qui existe dans la localité d'après les participants du groupe de discussion.</t>
  </si>
  <si>
    <t>Au moment de l'évaluation, les participants ont rapporté que l'école publique de Labbezenga  est partiellement fonctionnelle et que les élèves qui fréquentaient cette école proviennent de la localité de Labbezenga et village environnants.</t>
  </si>
  <si>
    <t>Sites de Kalamban et Horokassé loin du village</t>
  </si>
  <si>
    <t>Les services éducatifs à Labbezenga sont accessibles à toute la communauté (fille comme garcon) sans aucune distinction avec un temps de parcours moyen de 5 à 30 minutes pour les sites de Kalaban et Horokassé qui semblent un peu loin du village d'après les participants du groupe de discussion.</t>
  </si>
  <si>
    <t>Temps de parcours (5 à 30 minutes)</t>
  </si>
  <si>
    <t xml:space="preserve">Dans la localité de Labbezenga, l'insécurité est le principal obstacle que les enfants rencontrent sur le parcours de l'école. </t>
  </si>
  <si>
    <t xml:space="preserve">Besoin des kits scolaires et de rehabilitation  </t>
  </si>
  <si>
    <t>Selon les participants du groupe de discussion, la communauté n'est pas satisfaite de la qualité des services éducatives car les enseignants ont besoin de renforcer leurs capacités. De plus, les acteurs éducatifs ont besoin de kits scolaires et de rehabilitation des infrastructures pour améliorer la qualité des services éducatifs à Labbezenga.</t>
  </si>
  <si>
    <t xml:space="preserve">Selon les participants du groupe de discussion, il n'y a pas d'alternative aux services formels de l'éducation à Labbezenga. </t>
  </si>
  <si>
    <t>Pas d'alternative</t>
  </si>
  <si>
    <t>Présence d'un centre de santé fonctionnel à Labbezenga</t>
  </si>
  <si>
    <t>Absence de personnel médical qualifié</t>
  </si>
  <si>
    <t>Centre de santé publique</t>
  </si>
  <si>
    <t>Centre de santé situé à l'interieur du village</t>
  </si>
  <si>
    <t>D'après les participants du groupe de disussion, dans la localité de Labbezenga, Il existe un centre de santé fonctionnel à l'interieur du village pour les communautés mais le personnel médical n'est pas qualifié.</t>
  </si>
  <si>
    <t>Les participants du groupe de discussion ont rapporté que le centre de santé dans la localité de Labbezenga est un centre de santé publique.</t>
  </si>
  <si>
    <t>Centre de santé de Labbezenga est accessible dans quelques minutes</t>
  </si>
  <si>
    <t>Zones nomades (1h30min)</t>
  </si>
  <si>
    <t>Selon les participants du groupe de discussion, au sein de la localité de Labbezenga, il faut parcourir en moyenne une distance en quelques minutes pour accéder au centre de santé alors que pour les personnes des zones nomades (Labbezenga gourma, Horakassi, Kel Egypte, Kel Guelin et Kel Eguef), il faudrait un temps moyen d'une heure et demi  de parcours pour acceder au centre de santé.</t>
  </si>
  <si>
    <t>Insuffisance des médicaments</t>
  </si>
  <si>
    <t>D'après les participants du groupe de discussion, dans la localité de Labbezenga, pour acceder au centre de santé il n'y a pas d'obstacles en tant que tel à part la question d'insécurité sur le parcours et l'insuffisance des médicaments au centre de santé.</t>
  </si>
  <si>
    <t>Consultation gratuite pour les femmes enceintes, femmes allaitantes et enfants malnutris</t>
  </si>
  <si>
    <t xml:space="preserve">Selon les participants  du groupe de discussion, les services du centre de santé dans la localité de Labbezenga sont utilisés par toutes les communautés et les consultations sont gratuites pour les femmes enceintes, les femmes allaitantes et les enfants malnutris. </t>
  </si>
  <si>
    <t>Services satisfaisants</t>
  </si>
  <si>
    <t xml:space="preserve">Besoins de formation des agents de santé </t>
  </si>
  <si>
    <t xml:space="preserve">Selon les participants du groupe de discussion, les services du centre de santé sont satisfaisants pour les populations de Labbezenga. De plus, les participants du groupe de discussion ont rapporté que les agents de santé ont besoin de renforcement de capacités afin de pouvoir bien s'occuper des patients de Labbezenga. </t>
  </si>
  <si>
    <t xml:space="preserve">Présence d'un marché à Labbezenga </t>
  </si>
  <si>
    <t>Marché fonctionnel et hebdomadaire chaque jeudi</t>
  </si>
  <si>
    <t>Biens alimentaires accessibles pour tous</t>
  </si>
  <si>
    <t xml:space="preserve">Selon les participants du groupe de discussion, il existe un marché fonctionnel et hebdomadaire chaque jeudi à Labbezenga. Les communautés de Labbezenga participent aux marchés et peuvent y trouver tous les biens accessibles. </t>
  </si>
  <si>
    <t xml:space="preserve">Marché au sein du village </t>
  </si>
  <si>
    <t xml:space="preserve">Marché frequenté par les communautés voisines </t>
  </si>
  <si>
    <t>Prix des biens accessibles</t>
  </si>
  <si>
    <t xml:space="preserve">Les participants du groupe de discussion ont rapporté la présence d'un marché au sein du village et la frequentation dudit marché par les communautés des villages voisins de Labbezenga. De plus, ils ont rapporté que l'acheminement des marchandises à Labbezenga se fait sans difficultés et que les prix des biens alimentaires sont accessibles. </t>
  </si>
  <si>
    <t>D'après les participants du groupe de discussion, le marché de Labbezenga est frequenté par toute la communauté, les hommes et les femmes peuvent faire un temps moyen maximum d'une heure pour acceder aux biens du marché sans aucune discrimination.</t>
  </si>
  <si>
    <t>Selon les participants, s'ils n'ont pas accès au marché local de la localité de Labbezenga, il n'y a pas d'alternative pour les populations de Labbezenga.</t>
  </si>
  <si>
    <t>Plusieurs points d'eau (fonctionnel et non fonctionnel) à Labbezenga</t>
  </si>
  <si>
    <t xml:space="preserve">
Selon les participants du groupe de discussion, il existe des points d'eau fonctionnels et non fonctionnels accessibles dans la localité de Labbezenga. 
</t>
  </si>
  <si>
    <t>Les communautés sont satisfaites des services du marché</t>
  </si>
  <si>
    <t>Selon les participants du groupe de discussion, au marché de Labbezenga toutes les marchandises sont disponibles et les communautés sont satisfaites des services du marché.</t>
  </si>
  <si>
    <t>Points d'eau mal répartis géographiquement</t>
  </si>
  <si>
    <t>Quinze points d'eau : forages avec pompes à motricité hmaine (PMH), des puits d'eau, un château et une borne fontaine.</t>
  </si>
  <si>
    <t xml:space="preserve">Selon les participants du groupe de discussion de Labbezenga, il existe a peu près quinze points d'eau (forages avec pompes à motricité hmaine (PMH), puits d'eau, château et une borne fontaine) qui sont mal répartis géographiquement dans la localité. </t>
  </si>
  <si>
    <t>Temps de parcours</t>
  </si>
  <si>
    <t>Accès aux points d'eau</t>
  </si>
  <si>
    <t xml:space="preserve">Selon les participants du groupe de discussion, les points d'eau sont accessibles à toute la communauté sans marginalisation. Le nombre de points d'eau étant limité au village, il faut en moyenne quelques minutes de temps de parcours pour y acceder. 
</t>
  </si>
  <si>
    <t>Présence de comité de gestion</t>
  </si>
  <si>
    <t xml:space="preserve">Prix d'un bidon de 25 litres </t>
  </si>
  <si>
    <t>Accès à l'eau hygiène et assainissement</t>
  </si>
  <si>
    <t>Pas d'alternative en cas de non accès à EHA</t>
  </si>
  <si>
    <t>Les participants du groupe de discussion ont rapporté qu'il n'y a pas d'alternative en cas de difficultés d'accès à l'eau hygiène et assainissement dans la localité de Labbezenga.</t>
  </si>
  <si>
    <t xml:space="preserve">Les participants du groupe de discussion ont rapporté la présence de comité de gestion d'eau dans le village de Labbezenga et le prix d'un bidon d'eau de 25 litres qui est de 10 xof dans la localité. </t>
  </si>
  <si>
    <t xml:space="preserve">Pêche, maraichage et commerce </t>
  </si>
  <si>
    <t xml:space="preserve">
Les participants du groupe de discussion ont rapporté que l'agriculture et l'élévage étaient les prinicipales activités agropastorales pratiquées à Labbezenga. De plus, la pêche, le maraichage et le commerce ont été rapportés par les participants du groupe de discussion comme des activités qui sont aussi pratiquées par certains communautés de Labbezenga pour répondre aux besoins.
</t>
  </si>
  <si>
    <t xml:space="preserve">Zones situées le long du fleuve </t>
  </si>
  <si>
    <t>Consommation de la grande partie des produits agricoles</t>
  </si>
  <si>
    <t>Selon les participants du groupe de discussion, les activités agricoles sont  situées à le long du fleuve. Par exemple, la culture du riz et du mil se font à proximité ou au long du fleuve.  
Dans la localité de Labbezenga, d'après les participants du groupe de discussion, la grande partie des produits agricoles est destinée à la consommation des ménages.</t>
  </si>
  <si>
    <t>Zones d'élevage des ovins et volaille aux alentours du village</t>
  </si>
  <si>
    <t>La majorié du troupeau a été emporté par des groupes</t>
  </si>
  <si>
    <t>D'après les participants du groupe de discussion, l'élevage des ovins et de la volaille se pratique aux alentours de la localité de Labbezenga.Ces activités d'élevage sont pratiquées par les hommes et les femmes sans distinction de sexe mais l'insécurité est la principale difficulté aux zones de l'élevage car une partie du troupeau a été emporté par les groupes armés.</t>
  </si>
  <si>
    <t>zônes de pâturage en brousse pendant la saison pluvieuse</t>
  </si>
  <si>
    <t>zônes de pâturage vers le fleuve pendant la decrue (bourgoutier)</t>
  </si>
  <si>
    <t>Lors du groupe de discussion, les participants ont rapporté que les  zones de pâturage sont situées en brousse pendant la saison pluvieuse et vers le fleuve pendant la decrue pour la consommation de la bourgoutière par les animaux  dans la localité du Labbezenga.</t>
  </si>
  <si>
    <t>Pas de modification du tracé du couloir de transhumance ces dernières années</t>
  </si>
  <si>
    <t>Degradation des terres agricoles par les eleveurs</t>
  </si>
  <si>
    <t>Femme : maraichage et petit commerce</t>
  </si>
  <si>
    <t>Jeune : elevage, pêche et agriculture</t>
  </si>
  <si>
    <t xml:space="preserve">Les participants du groupe de discussion ont rapporté qu'il n'y pas de modification des couloirs de transhumance dans la localité. De plus, ils ont rapporté la degration des terres agricoles par les eleveurs dans la localité. L'elevage, la pêche et l'agriculture sont en majorité pratiqués par les jeunes et les activités de maraichage et le petit commerce par les femmes. </t>
  </si>
  <si>
    <t>Besoin des communautés</t>
  </si>
  <si>
    <t>Selon les participants du groupe de discussion, le transport des denrées agricoles et la vente des têtes de bétail sont faits selon les besoins de la communauté.</t>
  </si>
  <si>
    <t>Pas de comité de gestion</t>
  </si>
  <si>
    <t>Les participants au groupe de discussion ont rapporté que de nos jours la repartition des terres est assurée par le chef du village et ses conseillers de Labbezenga; il n'y a pas de comité de gestion pour ces types d'activité.</t>
  </si>
  <si>
    <t>Les terres heritées appartiennent aux populations locales (proprietaires terriens)</t>
  </si>
  <si>
    <t>Role de securisation</t>
  </si>
  <si>
    <t>Les participants ont rapporté que les terres agricoles et les zones de pâturage appartiennent à la population locale et sont l'heritage des ancêtres. De plus, à Labbezenga les participants du groupe de discussion ont rapporté que le role des groupes armés devrait etre la securisation des localités.</t>
  </si>
  <si>
    <t>Pas de site minier dans la localité, la communauté n'est pas impliquée dans les exploitations minières.</t>
  </si>
  <si>
    <t xml:space="preserve">Selon les participants du groupe de discussion, il existe plusieurs axes routiers utilisés par les populations à Labbezenga : la route et le fleuve vers le Niger et l'interieur du Mali. </t>
  </si>
  <si>
    <t>Route en bon etat</t>
  </si>
  <si>
    <t>Ansongo-Labbezenga : 100 km 
Ayorou-Labbezenga : 45 km</t>
  </si>
  <si>
    <t>En saison de pluie, les routes sont praticables</t>
  </si>
  <si>
    <t xml:space="preserve">D'après les participants du groupe de discussion, l'état de la route principale qui mène à Labbezenga est bon de même que l'état des routes pendant la saison pluvieuse avec des axes praticcables. Les localités urbaines les plus proches de Labbezenga sont Ayorou (Niger) à 45 km et Ansongo (Mali) à 100 km. </t>
  </si>
  <si>
    <t>Conflits gérés par le chef de village, ses conseillers et autorités religieuses</t>
  </si>
  <si>
    <t xml:space="preserve">Daprès les participants, à Labbezenga les conflits sont gérés par le chef du village, ses conseillers et autorités religieuses.                                                                                                                                                                                                                                                                                                                                                                                                                                                                                                                                                                               </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</si>
  <si>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</si>
  <si>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</si>
  <si>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</si>
  <si>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</si>
  <si>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</si>
  <si>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</si>
  <si>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</si>
  <si>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</si>
  <si>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</si>
  <si>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</si>
  <si>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</si>
  <si>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</si>
  <si>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</si>
  <si>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</si>
  <si>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</si>
  <si>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Localité de Labbezenga</t>
  </si>
  <si>
    <t>REACH MALI / Evaluation territoriale (ABA) : GRILLE DE SATURATION DES DONNEES QUALITATIVES</t>
  </si>
  <si>
    <t>Key points to keep in mind when using dataset :  Les données partagées sont indicatives et reflètent les échanges lors du groupe de discussion et des entretiens semi structurés réalisés avec les acteurs acteurs présents dans la localité de Labbezenga.</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</si>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</sst>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sz val="11"/>
      <color rgb="FF0070C0"/>
      <name val="Arial Narrow"/>
      <family val="2"/>
    </font>
    <font>
      <sz val="11"/>
      <color rgb="FFEE5859"/>
      <name val="Arial Narrow"/>
      <family val="2"/>
    </font>
    <font>
      <i/>
      <sz val="10"/>
      <color theme="4"/>
      <name val="Arial Narrow"/>
      <family val="2"/>
    </font>
    <font>
      <i/>
      <sz val="10"/>
      <name val="Arial Narrow"/>
      <family val="2"/>
    </font>
    <font>
      <b/>
      <u/>
      <sz val="12"/>
      <color rgb="FFEE5859"/>
      <name val="Arial Narrow"/>
      <family val="2"/>
    </font>
    <font>
      <b/>
      <sz val="12"/>
      <color rgb="FFEE5859"/>
      <name val="Arial Narrow"/>
      <family val="2"/>
    </font>
    <font>
      <b/>
      <sz val="12"/>
      <color theme="0"/>
      <name val="Arial Narrow"/>
      <family val="2"/>
    </font>
    <font>
      <sz val="12"/>
      <name val="Arial Narrow"/>
      <family val="2"/>
    </font>
    <font>
      <b/>
      <sz val="12"/>
      <name val="Arial Narrow"/>
      <family val="2"/>
    </font>
    <font>
      <sz val="12"/>
      <color theme="1"/>
      <name val="Arial Narrow"/>
      <family val="2"/>
    </font>
    <font>
      <i/>
      <sz val="12"/>
      <name val="Arial Narrow"/>
      <family val="2"/>
    </font>
    <font>
      <u/>
      <sz val="12"/>
      <name val="Calibri"/>
      <family val="2"/>
      <scheme val="minor"/>
    </font>
    <font>
      <sz val="10"/>
      <color theme="0"/>
      <name val="Arial Narrow"/>
      <family val="2"/>
    </font>
    <font>
      <sz val="10"/>
      <color theme="4"/>
      <name val="Arial Narrow"/>
      <family val="2"/>
    </font>
  </fonts>
  <fills count="17">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darkGrid"/>
    </fill>
    <fill>
      <patternFill patternType="darkGrid">
        <bgColor theme="2" tint="-9.9978637043366805E-2"/>
      </patternFill>
    </fill>
    <fill>
      <patternFill patternType="darkDown"/>
    </fill>
    <fill>
      <patternFill patternType="darkDown">
        <bgColor theme="2" tint="-9.9978637043366805E-2"/>
      </patternFill>
    </fill>
    <fill>
      <patternFill patternType="lightDown">
        <bgColor theme="0" tint="-0.14993743705557422"/>
      </patternFill>
    </fill>
    <fill>
      <patternFill patternType="lightDown">
        <bgColor theme="0" tint="-0.14996795556505021"/>
      </patternFill>
    </fill>
    <fill>
      <patternFill patternType="lightDown"/>
    </fill>
    <fill>
      <patternFill patternType="solid">
        <fgColor indexed="6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medium">
        <color rgb="FFFFFFFF"/>
      </top>
      <bottom style="medium">
        <color rgb="FFFFFFFF"/>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medium">
        <color rgb="FFFFFFFF"/>
      </top>
      <bottom/>
      <diagonal/>
    </border>
  </borders>
  <cellStyleXfs count="2">
    <xf numFmtId="0" fontId="0" fillId="0" borderId="0"/>
    <xf numFmtId="0" fontId="1" fillId="0" borderId="0" applyNumberFormat="0" applyFill="0" applyBorder="0" applyAlignment="0" applyProtection="0"/>
  </cellStyleXfs>
  <cellXfs count="269">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0" fillId="0" borderId="0" xfId="0" applyAlignment="1">
      <alignment horizontal="left"/>
    </xf>
    <xf numFmtId="0" fontId="12" fillId="0" borderId="8"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2" fillId="4" borderId="8"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16" xfId="0" applyFont="1" applyFill="1" applyBorder="1" applyAlignment="1">
      <alignment horizontal="left" vertical="center"/>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1" xfId="0" applyFont="1" applyFill="1" applyBorder="1" applyAlignment="1">
      <alignment horizontal="center" vertical="center"/>
    </xf>
    <xf numFmtId="0" fontId="12" fillId="4" borderId="3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3" borderId="9" xfId="0" applyFont="1" applyFill="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0" fontId="12" fillId="4" borderId="41" xfId="0" applyFont="1" applyFill="1" applyBorder="1" applyAlignment="1">
      <alignment horizontal="left"/>
    </xf>
    <xf numFmtId="0" fontId="8" fillId="0" borderId="25" xfId="0" applyFont="1" applyFill="1" applyBorder="1" applyAlignment="1">
      <alignment horizontal="center"/>
    </xf>
    <xf numFmtId="0" fontId="8" fillId="0" borderId="16"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5" fillId="10" borderId="1" xfId="0" applyFont="1" applyFill="1" applyBorder="1" applyAlignment="1">
      <alignment horizontal="center" vertical="center"/>
    </xf>
    <xf numFmtId="0" fontId="15" fillId="12" borderId="1" xfId="0" applyFont="1" applyFill="1" applyBorder="1" applyAlignment="1">
      <alignment horizontal="center" vertical="center"/>
    </xf>
    <xf numFmtId="0" fontId="10" fillId="0" borderId="3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1" xfId="0" applyFont="1" applyFill="1" applyBorder="1" applyAlignment="1">
      <alignment horizontal="center" vertical="center"/>
    </xf>
    <xf numFmtId="0" fontId="13" fillId="0" borderId="8" xfId="0" applyFont="1" applyFill="1" applyBorder="1" applyAlignment="1">
      <alignment horizontal="left" wrapText="1"/>
    </xf>
    <xf numFmtId="0" fontId="10" fillId="9"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0" borderId="1" xfId="0" applyFont="1" applyFill="1" applyBorder="1" applyAlignment="1">
      <alignment horizontal="center" vertical="center"/>
    </xf>
    <xf numFmtId="0" fontId="13" fillId="8" borderId="8" xfId="0" applyFont="1" applyFill="1" applyBorder="1" applyAlignment="1">
      <alignment horizontal="left" wrapText="1"/>
    </xf>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3" fillId="0" borderId="8" xfId="0" applyFont="1" applyFill="1" applyBorder="1" applyAlignment="1">
      <alignment horizontal="left" vertical="center" wrapText="1"/>
    </xf>
    <xf numFmtId="0" fontId="8" fillId="13" borderId="1" xfId="0" applyFont="1" applyFill="1" applyBorder="1" applyAlignment="1">
      <alignment horizontal="center" vertical="center"/>
    </xf>
    <xf numFmtId="0" fontId="13" fillId="4" borderId="8" xfId="0" applyFont="1" applyFill="1" applyBorder="1" applyAlignment="1">
      <alignment horizontal="left" vertical="center" wrapText="1"/>
    </xf>
    <xf numFmtId="0" fontId="13" fillId="4" borderId="8" xfId="0" applyFont="1" applyFill="1" applyBorder="1" applyAlignment="1">
      <alignment horizontal="left" vertical="center"/>
    </xf>
    <xf numFmtId="0" fontId="8" fillId="14" borderId="1" xfId="0" applyFont="1" applyFill="1" applyBorder="1" applyAlignment="1">
      <alignment horizontal="center" vertical="center"/>
    </xf>
    <xf numFmtId="0" fontId="13" fillId="4" borderId="41"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2" fillId="4" borderId="1" xfId="0" applyFont="1" applyFill="1" applyBorder="1" applyAlignment="1">
      <alignment horizontal="left" vertical="center"/>
    </xf>
    <xf numFmtId="0" fontId="12" fillId="4" borderId="17" xfId="0" applyFont="1" applyFill="1" applyBorder="1" applyAlignment="1">
      <alignment horizontal="left" vertical="center"/>
    </xf>
    <xf numFmtId="0" fontId="16" fillId="15" borderId="25" xfId="0" applyFont="1" applyFill="1" applyBorder="1" applyAlignment="1">
      <alignment horizontal="center" vertical="center"/>
    </xf>
    <xf numFmtId="0" fontId="10" fillId="16" borderId="25" xfId="0" applyFont="1" applyFill="1" applyBorder="1" applyAlignment="1">
      <alignment horizontal="center" vertical="center"/>
    </xf>
    <xf numFmtId="0" fontId="10" fillId="15" borderId="25" xfId="0" applyFont="1" applyFill="1" applyBorder="1" applyAlignment="1">
      <alignment horizontal="center" vertical="center"/>
    </xf>
    <xf numFmtId="0" fontId="17" fillId="0" borderId="17"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7" fillId="0" borderId="13" xfId="0" applyFont="1" applyFill="1" applyBorder="1" applyAlignment="1">
      <alignment vertical="center" wrapText="1"/>
    </xf>
    <xf numFmtId="0" fontId="13" fillId="0" borderId="45"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3" fillId="4" borderId="1" xfId="0" applyFont="1" applyFill="1" applyBorder="1" applyAlignment="1">
      <alignment horizontal="center" vertical="center"/>
    </xf>
    <xf numFmtId="0" fontId="18" fillId="0" borderId="1" xfId="0" applyFont="1" applyFill="1" applyBorder="1" applyAlignment="1">
      <alignment vertical="center" wrapText="1"/>
    </xf>
    <xf numFmtId="0" fontId="8" fillId="0" borderId="45" xfId="0" applyFont="1" applyFill="1" applyBorder="1" applyAlignment="1">
      <alignment horizontal="center" vertical="center"/>
    </xf>
    <xf numFmtId="0" fontId="12" fillId="4" borderId="8" xfId="0" applyFont="1" applyFill="1" applyBorder="1" applyAlignment="1">
      <alignment horizontal="left" wrapText="1"/>
    </xf>
    <xf numFmtId="0" fontId="13" fillId="0" borderId="8"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41" xfId="0" applyFont="1" applyFill="1" applyBorder="1" applyAlignment="1">
      <alignment horizontal="center" vertical="center" wrapText="1"/>
    </xf>
    <xf numFmtId="0" fontId="12" fillId="4" borderId="4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4" borderId="4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0" fillId="0" borderId="48" xfId="0" applyFont="1" applyFill="1" applyBorder="1" applyAlignment="1">
      <alignment horizontal="center" vertical="center"/>
    </xf>
    <xf numFmtId="0" fontId="10" fillId="4" borderId="48" xfId="0" applyFont="1" applyFill="1" applyBorder="1" applyAlignment="1">
      <alignment horizontal="center" vertical="center"/>
    </xf>
    <xf numFmtId="0" fontId="21" fillId="7" borderId="19" xfId="0" applyFont="1" applyFill="1" applyBorder="1" applyAlignment="1">
      <alignment vertical="top" wrapText="1"/>
    </xf>
    <xf numFmtId="0" fontId="21" fillId="7" borderId="36" xfId="0" applyFont="1" applyFill="1" applyBorder="1" applyAlignment="1">
      <alignment horizontal="left" vertical="top" wrapText="1"/>
    </xf>
    <xf numFmtId="0" fontId="22" fillId="4" borderId="32" xfId="0" applyFont="1" applyFill="1" applyBorder="1" applyAlignment="1">
      <alignment vertical="top" wrapText="1"/>
    </xf>
    <xf numFmtId="0" fontId="22" fillId="4" borderId="11" xfId="0" applyFont="1" applyFill="1" applyBorder="1" applyAlignment="1">
      <alignment horizontal="left" vertical="top" wrapText="1"/>
    </xf>
    <xf numFmtId="0" fontId="22" fillId="0" borderId="32" xfId="0" applyFont="1" applyFill="1" applyBorder="1" applyAlignment="1">
      <alignment vertical="top" wrapText="1"/>
    </xf>
    <xf numFmtId="0" fontId="22" fillId="0" borderId="33" xfId="0" applyFont="1" applyFill="1" applyBorder="1" applyAlignment="1">
      <alignment horizontal="left" vertical="top" wrapText="1"/>
    </xf>
    <xf numFmtId="0" fontId="22" fillId="6" borderId="11" xfId="0" applyFont="1" applyFill="1" applyBorder="1" applyAlignment="1">
      <alignment horizontal="left" vertical="top" wrapText="1"/>
    </xf>
    <xf numFmtId="0" fontId="22" fillId="4" borderId="38" xfId="0" applyFont="1" applyFill="1" applyBorder="1" applyAlignment="1">
      <alignment vertical="top" wrapText="1"/>
    </xf>
    <xf numFmtId="0" fontId="22" fillId="2" borderId="38" xfId="0" applyFont="1" applyFill="1" applyBorder="1" applyAlignment="1">
      <alignment vertical="top" wrapText="1"/>
    </xf>
    <xf numFmtId="0" fontId="22" fillId="4" borderId="33" xfId="0" applyFont="1" applyFill="1" applyBorder="1" applyAlignment="1">
      <alignment horizontal="left" vertical="top" wrapText="1"/>
    </xf>
    <xf numFmtId="0" fontId="21" fillId="7" borderId="37" xfId="0" applyFont="1" applyFill="1" applyBorder="1" applyAlignment="1">
      <alignment horizontal="left" vertical="top" wrapText="1"/>
    </xf>
    <xf numFmtId="0" fontId="22" fillId="4" borderId="1" xfId="0" applyFont="1" applyFill="1" applyBorder="1" applyAlignment="1">
      <alignment vertical="top" wrapText="1"/>
    </xf>
    <xf numFmtId="0" fontId="22" fillId="4" borderId="1" xfId="0" applyFont="1" applyFill="1" applyBorder="1" applyAlignment="1">
      <alignment horizontal="left" vertical="top" wrapText="1"/>
    </xf>
    <xf numFmtId="0" fontId="22" fillId="0" borderId="1" xfId="0" applyFont="1" applyFill="1" applyBorder="1" applyAlignment="1">
      <alignment vertical="top" wrapText="1"/>
    </xf>
    <xf numFmtId="0" fontId="22" fillId="0" borderId="1" xfId="0" applyFont="1" applyFill="1" applyBorder="1" applyAlignment="1">
      <alignment horizontal="left" vertical="top" wrapText="1"/>
    </xf>
    <xf numFmtId="0" fontId="24" fillId="0" borderId="0" xfId="0" applyFont="1"/>
    <xf numFmtId="0" fontId="22" fillId="0" borderId="20" xfId="0" applyFont="1" applyBorder="1" applyAlignment="1">
      <alignment vertical="center"/>
    </xf>
    <xf numFmtId="0" fontId="22" fillId="0" borderId="21" xfId="0" applyFont="1" applyBorder="1" applyAlignment="1">
      <alignment vertical="center"/>
    </xf>
    <xf numFmtId="0" fontId="26" fillId="0" borderId="19" xfId="1" applyFont="1" applyBorder="1" applyAlignment="1">
      <alignment horizontal="left" vertical="center" wrapText="1"/>
    </xf>
    <xf numFmtId="0" fontId="25" fillId="0" borderId="11"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2" xfId="0" applyFont="1" applyBorder="1" applyAlignment="1">
      <alignment horizontal="left" vertical="center" wrapText="1"/>
    </xf>
    <xf numFmtId="0" fontId="22" fillId="0" borderId="22" xfId="0" applyFont="1" applyBorder="1" applyAlignment="1">
      <alignment horizontal="left" vertical="center" wrapText="1"/>
    </xf>
    <xf numFmtId="0" fontId="23" fillId="5" borderId="23" xfId="0" applyFont="1" applyFill="1" applyBorder="1" applyAlignment="1">
      <alignment horizontal="justify" vertical="center" wrapText="1"/>
    </xf>
    <xf numFmtId="0" fontId="23" fillId="0" borderId="24" xfId="0" applyFont="1" applyBorder="1" applyAlignment="1">
      <alignment vertical="center" wrapText="1"/>
    </xf>
    <xf numFmtId="0" fontId="22" fillId="0" borderId="24" xfId="0" applyFont="1" applyBorder="1" applyAlignment="1">
      <alignment horizontal="justify" vertical="center" wrapText="1"/>
    </xf>
    <xf numFmtId="0" fontId="22" fillId="0" borderId="13" xfId="0" applyFont="1" applyBorder="1" applyAlignment="1">
      <alignment vertical="center" wrapText="1"/>
    </xf>
    <xf numFmtId="0" fontId="23" fillId="0" borderId="13" xfId="0" applyFont="1" applyBorder="1" applyAlignment="1">
      <alignment vertical="center" wrapText="1"/>
    </xf>
    <xf numFmtId="14" fontId="22" fillId="0" borderId="14" xfId="0" applyNumberFormat="1" applyFont="1" applyBorder="1" applyAlignment="1">
      <alignment vertical="center" wrapText="1"/>
    </xf>
    <xf numFmtId="0" fontId="12" fillId="4" borderId="1" xfId="0" applyFont="1" applyFill="1" applyBorder="1" applyAlignment="1">
      <alignment horizontal="left"/>
    </xf>
    <xf numFmtId="0" fontId="12" fillId="0" borderId="1" xfId="0" applyFont="1" applyFill="1" applyBorder="1" applyAlignment="1">
      <alignment horizontal="left" vertical="center"/>
    </xf>
    <xf numFmtId="0" fontId="13" fillId="0" borderId="30" xfId="0" applyFont="1" applyFill="1" applyBorder="1" applyAlignment="1">
      <alignment horizontal="left" vertical="center"/>
    </xf>
    <xf numFmtId="0" fontId="13" fillId="4" borderId="1" xfId="0" applyFont="1" applyFill="1" applyBorder="1" applyAlignment="1">
      <alignment horizontal="left" vertical="center"/>
    </xf>
    <xf numFmtId="0" fontId="13" fillId="0" borderId="1" xfId="0" applyFont="1" applyFill="1" applyBorder="1" applyAlignment="1">
      <alignment horizontal="left"/>
    </xf>
    <xf numFmtId="0" fontId="13" fillId="0" borderId="28" xfId="0" applyFont="1" applyFill="1" applyBorder="1" applyAlignment="1">
      <alignment horizontal="left" wrapText="1"/>
    </xf>
    <xf numFmtId="0" fontId="13" fillId="4" borderId="1" xfId="0" applyFont="1" applyFill="1" applyBorder="1" applyAlignment="1">
      <alignment horizontal="left" vertical="center" wrapText="1"/>
    </xf>
    <xf numFmtId="0" fontId="13" fillId="0" borderId="30" xfId="0" applyFont="1" applyFill="1" applyBorder="1" applyAlignment="1">
      <alignment horizontal="left" wrapText="1"/>
    </xf>
    <xf numFmtId="0" fontId="13" fillId="0" borderId="1" xfId="0" applyFont="1" applyFill="1" applyBorder="1" applyAlignment="1">
      <alignment horizontal="left" vertical="center"/>
    </xf>
    <xf numFmtId="0" fontId="13" fillId="0" borderId="30" xfId="0" applyFont="1" applyFill="1" applyBorder="1" applyAlignment="1">
      <alignment horizontal="left"/>
    </xf>
    <xf numFmtId="0" fontId="13" fillId="4" borderId="1" xfId="0" applyFont="1" applyFill="1" applyBorder="1" applyAlignment="1">
      <alignment horizontal="left" wrapText="1"/>
    </xf>
    <xf numFmtId="0" fontId="13" fillId="0" borderId="1" xfId="0" applyFont="1" applyFill="1" applyBorder="1" applyAlignment="1">
      <alignment horizontal="left" wrapText="1"/>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13" fillId="4" borderId="17"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9" fillId="0" borderId="19" xfId="0" applyFont="1" applyFill="1" applyBorder="1" applyAlignment="1">
      <alignment horizontal="left" vertical="top" wrapText="1"/>
    </xf>
    <xf numFmtId="0" fontId="20" fillId="0" borderId="11" xfId="0" applyFont="1" applyFill="1" applyBorder="1" applyAlignment="1">
      <alignment horizontal="left" vertical="top"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3" fillId="5" borderId="5"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11" xfId="0" applyFont="1" applyBorder="1" applyAlignment="1">
      <alignment horizontal="left" vertical="center" wrapText="1"/>
    </xf>
    <xf numFmtId="0" fontId="25" fillId="0" borderId="19"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3" fillId="5" borderId="12" xfId="0" applyFont="1" applyFill="1" applyBorder="1" applyAlignment="1">
      <alignment vertical="center" wrapText="1"/>
    </xf>
    <xf numFmtId="0" fontId="23" fillId="5" borderId="22" xfId="0" applyFont="1" applyFill="1" applyBorder="1" applyAlignment="1">
      <alignment vertical="center" wrapText="1"/>
    </xf>
    <xf numFmtId="0" fontId="13" fillId="0"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47"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27" fillId="3" borderId="31" xfId="0" applyFont="1" applyFill="1" applyBorder="1" applyAlignment="1">
      <alignment horizontal="center"/>
    </xf>
    <xf numFmtId="0" fontId="27" fillId="3" borderId="30" xfId="0" applyFont="1" applyFill="1" applyBorder="1" applyAlignment="1">
      <alignment horizontal="center"/>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4" borderId="41"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2" xfId="0" applyFont="1" applyFill="1" applyBorder="1" applyAlignment="1">
      <alignment horizontal="left" vertical="center"/>
    </xf>
    <xf numFmtId="0" fontId="12" fillId="0" borderId="43"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12" fillId="4" borderId="41"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0" borderId="3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40" xfId="0" applyFont="1" applyFill="1" applyBorder="1" applyAlignment="1">
      <alignment horizontal="left" vertical="center" wrapText="1"/>
    </xf>
    <xf numFmtId="0" fontId="12" fillId="0" borderId="41" xfId="0" applyFont="1" applyFill="1" applyBorder="1" applyAlignment="1">
      <alignment horizontal="center" vertical="center"/>
    </xf>
    <xf numFmtId="0" fontId="12" fillId="0" borderId="44" xfId="0" applyFont="1" applyFill="1" applyBorder="1" applyAlignment="1">
      <alignment horizontal="center" vertical="center"/>
    </xf>
    <xf numFmtId="0" fontId="10" fillId="0" borderId="1"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17" xfId="0" applyFont="1" applyFill="1" applyBorder="1" applyAlignment="1">
      <alignment horizontal="left" vertical="top" wrapText="1"/>
    </xf>
    <xf numFmtId="0" fontId="18" fillId="0" borderId="15" xfId="0" applyFont="1" applyFill="1" applyBorder="1" applyAlignment="1">
      <alignment horizontal="left" vertical="top" wrapText="1"/>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8" xfId="0" applyFont="1" applyFill="1" applyBorder="1" applyAlignment="1">
      <alignment horizontal="left" vertical="center"/>
    </xf>
    <xf numFmtId="0" fontId="12" fillId="4" borderId="17"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22" fillId="2" borderId="1" xfId="0" applyFont="1" applyFill="1" applyBorder="1" applyAlignment="1">
      <alignment vertical="top" wrapText="1"/>
    </xf>
    <xf numFmtId="0" fontId="22" fillId="4" borderId="49" xfId="0" applyFont="1" applyFill="1" applyBorder="1" applyAlignment="1">
      <alignment vertical="top" wrapText="1"/>
    </xf>
    <xf numFmtId="0" fontId="1" fillId="2" borderId="29"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7" zoomScale="90" zoomScaleNormal="90" workbookViewId="0">
      <selection activeCell="B21" sqref="B21"/>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66" t="s">
        <v>330</v>
      </c>
      <c r="B1" s="167"/>
    </row>
    <row r="2" spans="1:2" ht="35.5" customHeight="1" x14ac:dyDescent="0.35">
      <c r="A2" s="168" t="s">
        <v>331</v>
      </c>
      <c r="B2" s="169"/>
    </row>
    <row r="3" spans="1:2" ht="28.75" customHeight="1" thickBot="1" x14ac:dyDescent="0.4">
      <c r="A3" s="116" t="s">
        <v>14</v>
      </c>
      <c r="B3" s="117" t="s">
        <v>15</v>
      </c>
    </row>
    <row r="4" spans="1:2" ht="279.5" thickBot="1" x14ac:dyDescent="0.4">
      <c r="A4" s="118" t="s">
        <v>16</v>
      </c>
      <c r="B4" s="119" t="s">
        <v>314</v>
      </c>
    </row>
    <row r="5" spans="1:2" ht="16" thickBot="1" x14ac:dyDescent="0.4">
      <c r="A5" s="120" t="s">
        <v>17</v>
      </c>
      <c r="B5" s="121" t="s">
        <v>29</v>
      </c>
    </row>
    <row r="6" spans="1:2" ht="16" thickBot="1" x14ac:dyDescent="0.4">
      <c r="A6" s="118" t="s">
        <v>18</v>
      </c>
      <c r="B6" s="122" t="s">
        <v>329</v>
      </c>
    </row>
    <row r="7" spans="1:2" ht="16" thickBot="1" x14ac:dyDescent="0.4">
      <c r="A7" s="120" t="s">
        <v>19</v>
      </c>
      <c r="B7" s="121" t="s">
        <v>30</v>
      </c>
    </row>
    <row r="8" spans="1:2" ht="16" thickBot="1" x14ac:dyDescent="0.4">
      <c r="A8" s="123" t="s">
        <v>20</v>
      </c>
      <c r="B8" s="267" t="s">
        <v>23</v>
      </c>
    </row>
    <row r="9" spans="1:2" ht="104" customHeight="1" thickBot="1" x14ac:dyDescent="0.4">
      <c r="A9" s="124" t="s">
        <v>21</v>
      </c>
      <c r="B9" s="266" t="s">
        <v>315</v>
      </c>
    </row>
    <row r="10" spans="1:2" ht="16" thickBot="1" x14ac:dyDescent="0.4">
      <c r="A10" s="266" t="s">
        <v>332</v>
      </c>
      <c r="B10" s="268" t="s">
        <v>333</v>
      </c>
    </row>
    <row r="11" spans="1:2" ht="16" thickBot="1" x14ac:dyDescent="0.4">
      <c r="A11" s="118" t="s">
        <v>316</v>
      </c>
      <c r="B11" s="125" t="s">
        <v>31</v>
      </c>
    </row>
    <row r="12" spans="1:2" ht="15.5" x14ac:dyDescent="0.35">
      <c r="A12" s="116" t="s">
        <v>22</v>
      </c>
      <c r="B12" s="126" t="s">
        <v>15</v>
      </c>
    </row>
    <row r="13" spans="1:2" ht="25.5" customHeight="1" x14ac:dyDescent="0.35">
      <c r="A13" s="127" t="s">
        <v>24</v>
      </c>
      <c r="B13" s="128" t="s">
        <v>26</v>
      </c>
    </row>
    <row r="14" spans="1:2" ht="21" customHeight="1" x14ac:dyDescent="0.35">
      <c r="A14" s="129" t="s">
        <v>25</v>
      </c>
      <c r="B14" s="130" t="s">
        <v>32</v>
      </c>
    </row>
    <row r="15" spans="1:2" ht="31" customHeight="1" x14ac:dyDescent="0.35">
      <c r="A15" s="129" t="s">
        <v>317</v>
      </c>
      <c r="B15" s="130" t="s">
        <v>318</v>
      </c>
    </row>
    <row r="16" spans="1:2" ht="31" x14ac:dyDescent="0.35">
      <c r="A16" s="127" t="s">
        <v>319</v>
      </c>
      <c r="B16" s="128" t="s">
        <v>320</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9" sqref="A9:B9"/>
    </sheetView>
  </sheetViews>
  <sheetFormatPr defaultColWidth="8.81640625" defaultRowHeight="15.5" x14ac:dyDescent="0.35"/>
  <cols>
    <col min="1" max="1" width="100.81640625" style="131" customWidth="1"/>
    <col min="2" max="2" width="105" style="131" customWidth="1"/>
    <col min="3" max="16384" width="8.81640625" style="131"/>
  </cols>
  <sheetData>
    <row r="1" spans="1:2" ht="46" customHeight="1" x14ac:dyDescent="0.35">
      <c r="A1" s="172" t="s">
        <v>11</v>
      </c>
      <c r="B1" s="173"/>
    </row>
    <row r="2" spans="1:2" ht="41.5" customHeight="1" x14ac:dyDescent="0.35">
      <c r="A2" s="174" t="s">
        <v>321</v>
      </c>
      <c r="B2" s="175"/>
    </row>
    <row r="3" spans="1:2" ht="16" thickBot="1" x14ac:dyDescent="0.4">
      <c r="A3" s="132"/>
      <c r="B3" s="133"/>
    </row>
    <row r="4" spans="1:2" x14ac:dyDescent="0.35">
      <c r="A4" s="172" t="s">
        <v>33</v>
      </c>
      <c r="B4" s="173"/>
    </row>
    <row r="5" spans="1:2" ht="63" customHeight="1" x14ac:dyDescent="0.35">
      <c r="A5" s="174" t="s">
        <v>322</v>
      </c>
      <c r="B5" s="175"/>
    </row>
    <row r="6" spans="1:2" ht="12" customHeight="1" x14ac:dyDescent="0.35">
      <c r="A6" s="134" t="s">
        <v>35</v>
      </c>
      <c r="B6" s="135"/>
    </row>
    <row r="7" spans="1:2" ht="16" thickBot="1" x14ac:dyDescent="0.4">
      <c r="A7" s="132"/>
      <c r="B7" s="133"/>
    </row>
    <row r="8" spans="1:2" x14ac:dyDescent="0.35">
      <c r="A8" s="172" t="s">
        <v>34</v>
      </c>
      <c r="B8" s="173"/>
    </row>
    <row r="9" spans="1:2" ht="95.5" customHeight="1" x14ac:dyDescent="0.35">
      <c r="A9" s="176" t="s">
        <v>323</v>
      </c>
      <c r="B9" s="177"/>
    </row>
    <row r="10" spans="1:2" ht="16" thickBot="1" x14ac:dyDescent="0.4">
      <c r="A10" s="132"/>
      <c r="B10" s="133"/>
    </row>
    <row r="11" spans="1:2" x14ac:dyDescent="0.35">
      <c r="A11" s="172" t="s">
        <v>72</v>
      </c>
      <c r="B11" s="173"/>
    </row>
    <row r="12" spans="1:2" ht="78" customHeight="1" x14ac:dyDescent="0.35">
      <c r="A12" s="174" t="s">
        <v>324</v>
      </c>
      <c r="B12" s="175"/>
    </row>
    <row r="13" spans="1:2" ht="16" thickBot="1" x14ac:dyDescent="0.4">
      <c r="A13" s="136"/>
      <c r="B13" s="137"/>
    </row>
    <row r="14" spans="1:2" x14ac:dyDescent="0.35">
      <c r="A14" s="172" t="s">
        <v>12</v>
      </c>
      <c r="B14" s="173"/>
    </row>
    <row r="15" spans="1:2" ht="97.9" customHeight="1" x14ac:dyDescent="0.35">
      <c r="A15" s="176" t="s">
        <v>325</v>
      </c>
      <c r="B15" s="177"/>
    </row>
    <row r="16" spans="1:2" ht="16" thickBot="1" x14ac:dyDescent="0.4">
      <c r="A16" s="132"/>
      <c r="B16" s="133"/>
    </row>
    <row r="17" spans="1:2" x14ac:dyDescent="0.35">
      <c r="A17" s="178" t="s">
        <v>326</v>
      </c>
      <c r="B17" s="138" t="s">
        <v>13</v>
      </c>
    </row>
    <row r="18" spans="1:2" ht="16" thickBot="1" x14ac:dyDescent="0.4">
      <c r="A18" s="179"/>
      <c r="B18" s="139" t="s">
        <v>5</v>
      </c>
    </row>
    <row r="19" spans="1:2" ht="26" customHeight="1" thickBot="1" x14ac:dyDescent="0.4">
      <c r="A19" s="140" t="s">
        <v>6</v>
      </c>
      <c r="B19" s="140" t="s">
        <v>7</v>
      </c>
    </row>
    <row r="20" spans="1:2" ht="79" customHeight="1" x14ac:dyDescent="0.35">
      <c r="A20" s="141" t="s">
        <v>8</v>
      </c>
      <c r="B20" s="142" t="s">
        <v>327</v>
      </c>
    </row>
    <row r="21" spans="1:2" x14ac:dyDescent="0.35">
      <c r="A21" s="143" t="s">
        <v>28</v>
      </c>
      <c r="B21" s="170" t="s">
        <v>328</v>
      </c>
    </row>
    <row r="22" spans="1:2" x14ac:dyDescent="0.35">
      <c r="A22" s="143"/>
      <c r="B22" s="170"/>
    </row>
    <row r="23" spans="1:2" x14ac:dyDescent="0.35">
      <c r="A23" s="144" t="s">
        <v>9</v>
      </c>
      <c r="B23" s="170"/>
    </row>
    <row r="24" spans="1:2" x14ac:dyDescent="0.35">
      <c r="A24" s="143" t="s">
        <v>27</v>
      </c>
      <c r="B24" s="170"/>
    </row>
    <row r="25" spans="1:2" x14ac:dyDescent="0.35">
      <c r="A25" s="143"/>
      <c r="B25" s="170"/>
    </row>
    <row r="26" spans="1:2" x14ac:dyDescent="0.35">
      <c r="A26" s="144" t="s">
        <v>10</v>
      </c>
      <c r="B26" s="170"/>
    </row>
    <row r="27" spans="1:2" ht="16" thickBot="1" x14ac:dyDescent="0.4">
      <c r="A27" s="145">
        <v>44662</v>
      </c>
      <c r="B27" s="171"/>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01"/>
  <sheetViews>
    <sheetView zoomScale="110" zoomScaleNormal="110" workbookViewId="0">
      <pane xSplit="2" ySplit="5" topLeftCell="C6" activePane="bottomRight" state="frozen"/>
      <selection pane="topRight" activeCell="C1" sqref="C1"/>
      <selection pane="bottomLeft" activeCell="A6" sqref="A6"/>
      <selection pane="bottomRight" activeCell="E8" sqref="E8"/>
    </sheetView>
  </sheetViews>
  <sheetFormatPr defaultColWidth="8.7265625" defaultRowHeight="14.5" x14ac:dyDescent="0.35"/>
  <cols>
    <col min="1" max="1" width="21.7265625" customWidth="1"/>
    <col min="2" max="2" width="43.453125" style="22" customWidth="1"/>
    <col min="3" max="3" width="17.26953125" customWidth="1"/>
    <col min="4" max="4" width="13.81640625" style="2" customWidth="1"/>
    <col min="5" max="5" width="81.17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216" t="s">
        <v>157</v>
      </c>
      <c r="B1" s="217"/>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218" t="s">
        <v>3</v>
      </c>
      <c r="B2" s="219"/>
      <c r="C2" s="39">
        <v>1</v>
      </c>
      <c r="D2" s="192" t="s">
        <v>2</v>
      </c>
      <c r="E2" s="189" t="s">
        <v>1</v>
      </c>
    </row>
    <row r="3" spans="1:590" ht="16.399999999999999" customHeight="1" x14ac:dyDescent="0.35">
      <c r="A3" s="220" t="s">
        <v>0</v>
      </c>
      <c r="B3" s="221"/>
      <c r="C3" s="40">
        <v>8</v>
      </c>
      <c r="D3" s="193"/>
      <c r="E3" s="190"/>
    </row>
    <row r="4" spans="1:590" ht="30.75" customHeight="1" thickBot="1" x14ac:dyDescent="0.4">
      <c r="A4" s="222" t="s">
        <v>4</v>
      </c>
      <c r="B4" s="223"/>
      <c r="C4" s="38" t="s">
        <v>157</v>
      </c>
      <c r="D4" s="194"/>
      <c r="E4" s="191"/>
    </row>
    <row r="5" spans="1:590" ht="30.75" customHeight="1" thickBot="1" x14ac:dyDescent="0.4">
      <c r="A5" s="13"/>
      <c r="B5" s="20"/>
      <c r="C5" s="41"/>
      <c r="D5" s="36"/>
      <c r="E5" s="12"/>
    </row>
    <row r="6" spans="1:590" s="6" customFormat="1" ht="15.65" customHeight="1" x14ac:dyDescent="0.35">
      <c r="A6" s="15" t="s">
        <v>46</v>
      </c>
      <c r="B6" s="21" t="s">
        <v>47</v>
      </c>
      <c r="C6" s="42"/>
      <c r="D6" s="43"/>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224" t="s">
        <v>36</v>
      </c>
      <c r="B7" s="225"/>
      <c r="C7" s="44"/>
      <c r="D7" s="45"/>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9.5" customHeight="1" x14ac:dyDescent="0.35">
      <c r="A8" s="23" t="s">
        <v>37</v>
      </c>
      <c r="B8" s="98" t="s">
        <v>216</v>
      </c>
      <c r="C8" s="46">
        <v>1</v>
      </c>
      <c r="D8" s="47">
        <f t="shared" ref="D8:D13" si="0">COUNT(C8:C8)</f>
        <v>1</v>
      </c>
      <c r="E8" s="108" t="s">
        <v>217</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35" customHeight="1" x14ac:dyDescent="0.35">
      <c r="A9" s="113" t="s">
        <v>38</v>
      </c>
      <c r="B9" s="97" t="s">
        <v>218</v>
      </c>
      <c r="C9" s="48">
        <v>1</v>
      </c>
      <c r="D9" s="25">
        <f t="shared" si="0"/>
        <v>1</v>
      </c>
      <c r="E9" s="161" t="s">
        <v>219</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25" customHeight="1" x14ac:dyDescent="0.35">
      <c r="A10" s="196" t="s">
        <v>39</v>
      </c>
      <c r="B10" s="98" t="s">
        <v>220</v>
      </c>
      <c r="C10" s="46">
        <v>1</v>
      </c>
      <c r="D10" s="28">
        <f t="shared" si="0"/>
        <v>1</v>
      </c>
      <c r="E10" s="184" t="s">
        <v>222</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31.5" customHeight="1" x14ac:dyDescent="0.35">
      <c r="A11" s="197"/>
      <c r="B11" s="75" t="s">
        <v>221</v>
      </c>
      <c r="C11" s="27">
        <v>1</v>
      </c>
      <c r="D11" s="28">
        <f t="shared" si="0"/>
        <v>1</v>
      </c>
      <c r="E11" s="185"/>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29.5" customHeight="1" x14ac:dyDescent="0.35">
      <c r="A12" s="197"/>
      <c r="B12" s="23" t="s">
        <v>114</v>
      </c>
      <c r="C12" s="27">
        <v>1</v>
      </c>
      <c r="D12" s="28">
        <f t="shared" si="0"/>
        <v>1</v>
      </c>
      <c r="E12" s="185"/>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37" customHeight="1" x14ac:dyDescent="0.35">
      <c r="A13" s="197"/>
      <c r="B13" s="23" t="s">
        <v>144</v>
      </c>
      <c r="C13" s="27">
        <v>1</v>
      </c>
      <c r="D13" s="28">
        <f t="shared" si="0"/>
        <v>1</v>
      </c>
      <c r="E13" s="185"/>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x14ac:dyDescent="0.35">
      <c r="A14" s="198" t="s">
        <v>40</v>
      </c>
      <c r="B14" s="199"/>
      <c r="C14" s="49"/>
      <c r="D14" s="50"/>
      <c r="E14" s="162"/>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ht="37" customHeight="1" x14ac:dyDescent="0.35">
      <c r="A15" s="202" t="s">
        <v>41</v>
      </c>
      <c r="B15" s="82" t="s">
        <v>223</v>
      </c>
      <c r="C15" s="24">
        <v>1</v>
      </c>
      <c r="D15" s="25">
        <f t="shared" ref="D15:D16" si="1">COUNT(C15:C15)</f>
        <v>1</v>
      </c>
      <c r="E15" s="182" t="s">
        <v>225</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ht="37" customHeight="1" x14ac:dyDescent="0.35">
      <c r="A16" s="203"/>
      <c r="B16" s="99" t="s">
        <v>224</v>
      </c>
      <c r="C16" s="24">
        <v>1</v>
      </c>
      <c r="D16" s="25">
        <f t="shared" si="1"/>
        <v>1</v>
      </c>
      <c r="E16" s="18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x14ac:dyDescent="0.35">
      <c r="A17" s="198" t="s">
        <v>42</v>
      </c>
      <c r="B17" s="199"/>
      <c r="C17" s="49"/>
      <c r="D17" s="50"/>
      <c r="E17" s="162"/>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30" customFormat="1" ht="53.5" customHeight="1" x14ac:dyDescent="0.35">
      <c r="A18" s="106" t="s">
        <v>115</v>
      </c>
      <c r="B18" s="81" t="s">
        <v>226</v>
      </c>
      <c r="C18" s="27">
        <v>1</v>
      </c>
      <c r="D18" s="28">
        <f t="shared" ref="D18:D25" si="2">COUNT(C18:C18)</f>
        <v>1</v>
      </c>
      <c r="E18" s="109" t="s">
        <v>227</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row>
    <row r="19" spans="1:590" s="6" customFormat="1" ht="36.5" customHeight="1" x14ac:dyDescent="0.35">
      <c r="A19" s="57" t="s">
        <v>43</v>
      </c>
      <c r="B19" s="89" t="s">
        <v>228</v>
      </c>
      <c r="C19" s="24">
        <v>1</v>
      </c>
      <c r="D19" s="25">
        <f t="shared" si="2"/>
        <v>1</v>
      </c>
      <c r="E19" s="161" t="s">
        <v>231</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6" customFormat="1" ht="38" customHeight="1" x14ac:dyDescent="0.35">
      <c r="A20" s="200" t="s">
        <v>44</v>
      </c>
      <c r="B20" s="112" t="s">
        <v>230</v>
      </c>
      <c r="C20" s="26">
        <v>1</v>
      </c>
      <c r="D20" s="37">
        <f t="shared" si="2"/>
        <v>1</v>
      </c>
      <c r="E20" s="184" t="s">
        <v>232</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ht="38" customHeight="1" x14ac:dyDescent="0.35">
      <c r="A21" s="201"/>
      <c r="B21" s="112" t="s">
        <v>229</v>
      </c>
      <c r="C21" s="26">
        <v>1</v>
      </c>
      <c r="D21" s="37">
        <f t="shared" si="2"/>
        <v>1</v>
      </c>
      <c r="E21" s="195"/>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x14ac:dyDescent="0.35">
      <c r="A22" s="204" t="s">
        <v>45</v>
      </c>
      <c r="B22" s="146" t="s">
        <v>85</v>
      </c>
      <c r="C22" s="24">
        <v>1</v>
      </c>
      <c r="D22" s="25">
        <f t="shared" si="2"/>
        <v>1</v>
      </c>
      <c r="E22" s="182" t="s">
        <v>234</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x14ac:dyDescent="0.35">
      <c r="A23" s="205"/>
      <c r="B23" s="146" t="s">
        <v>132</v>
      </c>
      <c r="C23" s="24">
        <v>1</v>
      </c>
      <c r="D23" s="25">
        <f t="shared" si="2"/>
        <v>1</v>
      </c>
      <c r="E23" s="183"/>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x14ac:dyDescent="0.35">
      <c r="A24" s="205"/>
      <c r="B24" s="146" t="s">
        <v>233</v>
      </c>
      <c r="C24" s="24">
        <v>1</v>
      </c>
      <c r="D24" s="25">
        <f t="shared" si="2"/>
        <v>1</v>
      </c>
      <c r="E24" s="183"/>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x14ac:dyDescent="0.35">
      <c r="A25" s="206"/>
      <c r="B25" s="146" t="s">
        <v>235</v>
      </c>
      <c r="C25" s="24">
        <v>1</v>
      </c>
      <c r="D25" s="25">
        <f t="shared" si="2"/>
        <v>1</v>
      </c>
      <c r="E25" s="183"/>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ht="70" customHeight="1" x14ac:dyDescent="0.35">
      <c r="A26" s="92" t="s">
        <v>86</v>
      </c>
      <c r="B26" s="147" t="s">
        <v>116</v>
      </c>
      <c r="C26" s="46">
        <v>1</v>
      </c>
      <c r="D26" s="46">
        <f t="shared" ref="D26" si="3">COUNT(C26:C26)</f>
        <v>1</v>
      </c>
      <c r="E26" s="163" t="s">
        <v>236</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37" customHeight="1" x14ac:dyDescent="0.35">
      <c r="A27" s="209" t="s">
        <v>49</v>
      </c>
      <c r="B27" s="148" t="s">
        <v>145</v>
      </c>
      <c r="C27" s="27">
        <v>1</v>
      </c>
      <c r="D27" s="47">
        <f t="shared" ref="D27:D60" si="4">COUNT(C27:C27)</f>
        <v>1</v>
      </c>
      <c r="E27" s="180" t="s">
        <v>238</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37" customHeight="1" x14ac:dyDescent="0.35">
      <c r="A28" s="209"/>
      <c r="B28" s="148" t="s">
        <v>146</v>
      </c>
      <c r="C28" s="27">
        <v>1</v>
      </c>
      <c r="D28" s="47">
        <f t="shared" si="4"/>
        <v>1</v>
      </c>
      <c r="E28" s="18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ht="37" customHeight="1" x14ac:dyDescent="0.35">
      <c r="A29" s="209"/>
      <c r="B29" s="81" t="s">
        <v>237</v>
      </c>
      <c r="C29" s="27">
        <v>1</v>
      </c>
      <c r="D29" s="47">
        <f t="shared" si="4"/>
        <v>1</v>
      </c>
      <c r="E29" s="18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ht="62" customHeight="1" x14ac:dyDescent="0.35">
      <c r="A30" s="101" t="s">
        <v>50</v>
      </c>
      <c r="B30" s="149" t="s">
        <v>240</v>
      </c>
      <c r="C30" s="65">
        <v>1</v>
      </c>
      <c r="D30" s="66">
        <f t="shared" si="4"/>
        <v>1</v>
      </c>
      <c r="E30" s="161" t="s">
        <v>239</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x14ac:dyDescent="0.35">
      <c r="A31" s="198" t="s">
        <v>52</v>
      </c>
      <c r="B31" s="199"/>
      <c r="C31" s="49"/>
      <c r="D31" s="50"/>
      <c r="E31" s="162"/>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30" customFormat="1" ht="28.5" customHeight="1" x14ac:dyDescent="0.35">
      <c r="A32" s="210" t="s">
        <v>53</v>
      </c>
      <c r="B32" s="148" t="s">
        <v>241</v>
      </c>
      <c r="C32" s="27">
        <v>1</v>
      </c>
      <c r="D32" s="28">
        <f t="shared" ref="D32:D39" si="5">COUNT(C32:C32)</f>
        <v>1</v>
      </c>
      <c r="E32" s="184" t="s">
        <v>245</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row>
    <row r="33" spans="1:590" s="30" customFormat="1" ht="28.5" customHeight="1" x14ac:dyDescent="0.35">
      <c r="A33" s="211"/>
      <c r="B33" s="148" t="s">
        <v>244</v>
      </c>
      <c r="C33" s="27">
        <v>1</v>
      </c>
      <c r="D33" s="28">
        <f t="shared" si="5"/>
        <v>1</v>
      </c>
      <c r="E33" s="18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row>
    <row r="34" spans="1:590" s="30" customFormat="1" ht="26" customHeight="1" x14ac:dyDescent="0.35">
      <c r="A34" s="212"/>
      <c r="B34" s="148" t="s">
        <v>242</v>
      </c>
      <c r="C34" s="27">
        <v>1</v>
      </c>
      <c r="D34" s="28">
        <f t="shared" si="5"/>
        <v>1</v>
      </c>
      <c r="E34" s="195"/>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row>
    <row r="35" spans="1:590" s="6" customFormat="1" ht="42" customHeight="1" x14ac:dyDescent="0.35">
      <c r="A35" s="100" t="s">
        <v>54</v>
      </c>
      <c r="B35" s="89" t="s">
        <v>243</v>
      </c>
      <c r="C35" s="24">
        <v>1</v>
      </c>
      <c r="D35" s="25">
        <f t="shared" si="5"/>
        <v>1</v>
      </c>
      <c r="E35" s="161" t="s">
        <v>246</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1" customFormat="1" ht="59.5" customHeight="1" x14ac:dyDescent="0.35">
      <c r="A36" s="200" t="s">
        <v>55</v>
      </c>
      <c r="B36" s="112" t="s">
        <v>247</v>
      </c>
      <c r="C36" s="58">
        <v>1</v>
      </c>
      <c r="D36" s="59">
        <f t="shared" si="5"/>
        <v>1</v>
      </c>
      <c r="E36" s="184" t="s">
        <v>249</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c r="NY36" s="60"/>
      <c r="NZ36" s="60"/>
      <c r="OA36" s="60"/>
      <c r="OB36" s="60"/>
      <c r="OC36" s="60"/>
      <c r="OD36" s="60"/>
      <c r="OE36" s="60"/>
      <c r="OF36" s="60"/>
      <c r="OG36" s="60"/>
      <c r="OH36" s="60"/>
      <c r="OI36" s="60"/>
      <c r="OJ36" s="60"/>
      <c r="OK36" s="60"/>
      <c r="OL36" s="60"/>
      <c r="OM36" s="60"/>
      <c r="ON36" s="60"/>
      <c r="OO36" s="60"/>
      <c r="OP36" s="60"/>
      <c r="OQ36" s="60"/>
      <c r="OR36" s="60"/>
      <c r="OS36" s="60"/>
      <c r="OT36" s="60"/>
      <c r="OU36" s="60"/>
      <c r="OV36" s="60"/>
      <c r="OW36" s="60"/>
      <c r="OX36" s="60"/>
      <c r="OY36" s="60"/>
      <c r="OZ36" s="60"/>
      <c r="PA36" s="60"/>
      <c r="PB36" s="60"/>
      <c r="PC36" s="60"/>
      <c r="PD36" s="60"/>
      <c r="PE36" s="60"/>
      <c r="PF36" s="60"/>
      <c r="PG36" s="60"/>
      <c r="PH36" s="60"/>
      <c r="PI36" s="60"/>
      <c r="PJ36" s="60"/>
      <c r="PK36" s="60"/>
      <c r="PL36" s="60"/>
      <c r="PM36" s="60"/>
      <c r="PN36" s="60"/>
      <c r="PO36" s="60"/>
      <c r="PP36" s="60"/>
      <c r="PQ36" s="60"/>
      <c r="PR36" s="60"/>
      <c r="PS36" s="60"/>
      <c r="PT36" s="60"/>
      <c r="PU36" s="60"/>
      <c r="PV36" s="60"/>
      <c r="PW36" s="60"/>
      <c r="PX36" s="60"/>
      <c r="PY36" s="60"/>
      <c r="PZ36" s="60"/>
      <c r="QA36" s="60"/>
      <c r="QB36" s="60"/>
      <c r="QC36" s="60"/>
      <c r="QD36" s="60"/>
      <c r="QE36" s="60"/>
      <c r="QF36" s="60"/>
      <c r="QG36" s="60"/>
      <c r="QH36" s="60"/>
      <c r="QI36" s="60"/>
      <c r="QJ36" s="60"/>
      <c r="QK36" s="60"/>
      <c r="QL36" s="60"/>
      <c r="QM36" s="60"/>
      <c r="QN36" s="60"/>
      <c r="QO36" s="60"/>
      <c r="QP36" s="60"/>
      <c r="QQ36" s="60"/>
      <c r="QR36" s="60"/>
      <c r="QS36" s="60"/>
      <c r="QT36" s="60"/>
      <c r="QU36" s="60"/>
      <c r="QV36" s="60"/>
      <c r="QW36" s="60"/>
      <c r="QX36" s="60"/>
      <c r="QY36" s="60"/>
      <c r="QZ36" s="60"/>
      <c r="RA36" s="60"/>
      <c r="RB36" s="60"/>
      <c r="RC36" s="60"/>
      <c r="RD36" s="60"/>
      <c r="RE36" s="60"/>
      <c r="RF36" s="60"/>
      <c r="RG36" s="60"/>
      <c r="RH36" s="60"/>
      <c r="RI36" s="60"/>
      <c r="RJ36" s="60"/>
      <c r="RK36" s="60"/>
      <c r="RL36" s="60"/>
      <c r="RM36" s="60"/>
      <c r="RN36" s="60"/>
      <c r="RO36" s="60"/>
      <c r="RP36" s="60"/>
      <c r="RQ36" s="60"/>
      <c r="RR36" s="60"/>
      <c r="RS36" s="60"/>
      <c r="RT36" s="60"/>
      <c r="RU36" s="60"/>
      <c r="RV36" s="60"/>
      <c r="RW36" s="60"/>
      <c r="RX36" s="60"/>
      <c r="RY36" s="60"/>
      <c r="RZ36" s="60"/>
      <c r="SA36" s="60"/>
      <c r="SB36" s="60"/>
      <c r="SC36" s="60"/>
      <c r="SD36" s="60"/>
      <c r="SE36" s="60"/>
      <c r="SF36" s="60"/>
      <c r="SG36" s="60"/>
      <c r="SH36" s="60"/>
      <c r="SI36" s="60"/>
      <c r="SJ36" s="60"/>
      <c r="SK36" s="60"/>
      <c r="SL36" s="60"/>
      <c r="SM36" s="60"/>
      <c r="SN36" s="60"/>
      <c r="SO36" s="60"/>
      <c r="SP36" s="60"/>
      <c r="SQ36" s="60"/>
      <c r="SR36" s="60"/>
      <c r="SS36" s="60"/>
      <c r="ST36" s="60"/>
      <c r="SU36" s="60"/>
      <c r="SV36" s="60"/>
      <c r="SW36" s="60"/>
      <c r="SX36" s="60"/>
      <c r="SY36" s="60"/>
      <c r="SZ36" s="60"/>
      <c r="TA36" s="60"/>
      <c r="TB36" s="60"/>
      <c r="TC36" s="60"/>
      <c r="TD36" s="60"/>
      <c r="TE36" s="60"/>
      <c r="TF36" s="60"/>
      <c r="TG36" s="60"/>
      <c r="TH36" s="60"/>
      <c r="TI36" s="60"/>
      <c r="TJ36" s="60"/>
      <c r="TK36" s="60"/>
      <c r="TL36" s="60"/>
      <c r="TM36" s="60"/>
      <c r="TN36" s="60"/>
      <c r="TO36" s="60"/>
      <c r="TP36" s="60"/>
      <c r="TQ36" s="60"/>
      <c r="TR36" s="60"/>
      <c r="TS36" s="60"/>
      <c r="TT36" s="60"/>
      <c r="TU36" s="60"/>
      <c r="TV36" s="60"/>
      <c r="TW36" s="60"/>
      <c r="TX36" s="60"/>
      <c r="TY36" s="60"/>
      <c r="TZ36" s="60"/>
      <c r="UA36" s="60"/>
      <c r="UB36" s="60"/>
      <c r="UC36" s="60"/>
      <c r="UD36" s="60"/>
      <c r="UE36" s="60"/>
      <c r="UF36" s="60"/>
      <c r="UG36" s="60"/>
      <c r="UH36" s="60"/>
      <c r="UI36" s="60"/>
      <c r="UJ36" s="60"/>
      <c r="UK36" s="60"/>
      <c r="UL36" s="60"/>
      <c r="UM36" s="60"/>
      <c r="UN36" s="60"/>
      <c r="UO36" s="60"/>
      <c r="UP36" s="60"/>
      <c r="UQ36" s="60"/>
      <c r="UR36" s="60"/>
      <c r="US36" s="60"/>
      <c r="UT36" s="60"/>
      <c r="UU36" s="60"/>
      <c r="UV36" s="60"/>
      <c r="UW36" s="60"/>
      <c r="UX36" s="60"/>
      <c r="UY36" s="60"/>
      <c r="UZ36" s="60"/>
      <c r="VA36" s="60"/>
      <c r="VB36" s="60"/>
      <c r="VC36" s="60"/>
      <c r="VD36" s="60"/>
      <c r="VE36" s="60"/>
      <c r="VF36" s="60"/>
      <c r="VG36" s="60"/>
      <c r="VH36" s="60"/>
      <c r="VI36" s="60"/>
      <c r="VJ36" s="60"/>
      <c r="VK36" s="60"/>
      <c r="VL36" s="60"/>
      <c r="VM36" s="60"/>
      <c r="VN36" s="60"/>
      <c r="VO36" s="60"/>
      <c r="VP36" s="60"/>
      <c r="VQ36" s="60"/>
      <c r="VR36" s="60"/>
    </row>
    <row r="37" spans="1:590" s="61" customFormat="1" ht="59.5" customHeight="1" x14ac:dyDescent="0.35">
      <c r="A37" s="213"/>
      <c r="B37" s="112" t="s">
        <v>248</v>
      </c>
      <c r="C37" s="58">
        <v>1</v>
      </c>
      <c r="D37" s="59">
        <f t="shared" si="5"/>
        <v>1</v>
      </c>
      <c r="E37" s="185"/>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c r="MU37" s="60"/>
      <c r="MV37" s="60"/>
      <c r="MW37" s="60"/>
      <c r="MX37" s="60"/>
      <c r="MY37" s="60"/>
      <c r="MZ37" s="60"/>
      <c r="NA37" s="60"/>
      <c r="NB37" s="60"/>
      <c r="NC37" s="60"/>
      <c r="ND37" s="60"/>
      <c r="NE37" s="60"/>
      <c r="NF37" s="60"/>
      <c r="NG37" s="60"/>
      <c r="NH37" s="60"/>
      <c r="NI37" s="60"/>
      <c r="NJ37" s="60"/>
      <c r="NK37" s="60"/>
      <c r="NL37" s="60"/>
      <c r="NM37" s="60"/>
      <c r="NN37" s="60"/>
      <c r="NO37" s="60"/>
      <c r="NP37" s="60"/>
      <c r="NQ37" s="60"/>
      <c r="NR37" s="60"/>
      <c r="NS37" s="60"/>
      <c r="NT37" s="60"/>
      <c r="NU37" s="60"/>
      <c r="NV37" s="60"/>
      <c r="NW37" s="60"/>
      <c r="NX37" s="60"/>
      <c r="NY37" s="60"/>
      <c r="NZ37" s="60"/>
      <c r="OA37" s="60"/>
      <c r="OB37" s="60"/>
      <c r="OC37" s="60"/>
      <c r="OD37" s="60"/>
      <c r="OE37" s="60"/>
      <c r="OF37" s="60"/>
      <c r="OG37" s="60"/>
      <c r="OH37" s="60"/>
      <c r="OI37" s="60"/>
      <c r="OJ37" s="60"/>
      <c r="OK37" s="60"/>
      <c r="OL37" s="60"/>
      <c r="OM37" s="60"/>
      <c r="ON37" s="60"/>
      <c r="OO37" s="60"/>
      <c r="OP37" s="60"/>
      <c r="OQ37" s="60"/>
      <c r="OR37" s="60"/>
      <c r="OS37" s="60"/>
      <c r="OT37" s="60"/>
      <c r="OU37" s="60"/>
      <c r="OV37" s="60"/>
      <c r="OW37" s="60"/>
      <c r="OX37" s="60"/>
      <c r="OY37" s="60"/>
      <c r="OZ37" s="60"/>
      <c r="PA37" s="60"/>
      <c r="PB37" s="60"/>
      <c r="PC37" s="60"/>
      <c r="PD37" s="60"/>
      <c r="PE37" s="60"/>
      <c r="PF37" s="60"/>
      <c r="PG37" s="60"/>
      <c r="PH37" s="60"/>
      <c r="PI37" s="60"/>
      <c r="PJ37" s="60"/>
      <c r="PK37" s="60"/>
      <c r="PL37" s="60"/>
      <c r="PM37" s="60"/>
      <c r="PN37" s="60"/>
      <c r="PO37" s="60"/>
      <c r="PP37" s="60"/>
      <c r="PQ37" s="60"/>
      <c r="PR37" s="60"/>
      <c r="PS37" s="60"/>
      <c r="PT37" s="60"/>
      <c r="PU37" s="60"/>
      <c r="PV37" s="60"/>
      <c r="PW37" s="60"/>
      <c r="PX37" s="60"/>
      <c r="PY37" s="60"/>
      <c r="PZ37" s="60"/>
      <c r="QA37" s="60"/>
      <c r="QB37" s="60"/>
      <c r="QC37" s="60"/>
      <c r="QD37" s="60"/>
      <c r="QE37" s="60"/>
      <c r="QF37" s="60"/>
      <c r="QG37" s="60"/>
      <c r="QH37" s="60"/>
      <c r="QI37" s="60"/>
      <c r="QJ37" s="60"/>
      <c r="QK37" s="60"/>
      <c r="QL37" s="60"/>
      <c r="QM37" s="60"/>
      <c r="QN37" s="60"/>
      <c r="QO37" s="60"/>
      <c r="QP37" s="60"/>
      <c r="QQ37" s="60"/>
      <c r="QR37" s="60"/>
      <c r="QS37" s="60"/>
      <c r="QT37" s="60"/>
      <c r="QU37" s="60"/>
      <c r="QV37" s="60"/>
      <c r="QW37" s="60"/>
      <c r="QX37" s="60"/>
      <c r="QY37" s="60"/>
      <c r="QZ37" s="60"/>
      <c r="RA37" s="60"/>
      <c r="RB37" s="60"/>
      <c r="RC37" s="60"/>
      <c r="RD37" s="60"/>
      <c r="RE37" s="60"/>
      <c r="RF37" s="60"/>
      <c r="RG37" s="60"/>
      <c r="RH37" s="60"/>
      <c r="RI37" s="60"/>
      <c r="RJ37" s="60"/>
      <c r="RK37" s="60"/>
      <c r="RL37" s="60"/>
      <c r="RM37" s="60"/>
      <c r="RN37" s="60"/>
      <c r="RO37" s="60"/>
      <c r="RP37" s="60"/>
      <c r="RQ37" s="60"/>
      <c r="RR37" s="60"/>
      <c r="RS37" s="60"/>
      <c r="RT37" s="60"/>
      <c r="RU37" s="60"/>
      <c r="RV37" s="60"/>
      <c r="RW37" s="60"/>
      <c r="RX37" s="60"/>
      <c r="RY37" s="60"/>
      <c r="RZ37" s="60"/>
      <c r="SA37" s="60"/>
      <c r="SB37" s="60"/>
      <c r="SC37" s="60"/>
      <c r="SD37" s="60"/>
      <c r="SE37" s="60"/>
      <c r="SF37" s="60"/>
      <c r="SG37" s="60"/>
      <c r="SH37" s="60"/>
      <c r="SI37" s="60"/>
      <c r="SJ37" s="60"/>
      <c r="SK37" s="60"/>
      <c r="SL37" s="60"/>
      <c r="SM37" s="60"/>
      <c r="SN37" s="60"/>
      <c r="SO37" s="60"/>
      <c r="SP37" s="60"/>
      <c r="SQ37" s="60"/>
      <c r="SR37" s="60"/>
      <c r="SS37" s="60"/>
      <c r="ST37" s="60"/>
      <c r="SU37" s="60"/>
      <c r="SV37" s="60"/>
      <c r="SW37" s="60"/>
      <c r="SX37" s="60"/>
      <c r="SY37" s="60"/>
      <c r="SZ37" s="60"/>
      <c r="TA37" s="60"/>
      <c r="TB37" s="60"/>
      <c r="TC37" s="60"/>
      <c r="TD37" s="60"/>
      <c r="TE37" s="60"/>
      <c r="TF37" s="60"/>
      <c r="TG37" s="60"/>
      <c r="TH37" s="60"/>
      <c r="TI37" s="60"/>
      <c r="TJ37" s="60"/>
      <c r="TK37" s="60"/>
      <c r="TL37" s="60"/>
      <c r="TM37" s="60"/>
      <c r="TN37" s="60"/>
      <c r="TO37" s="60"/>
      <c r="TP37" s="60"/>
      <c r="TQ37" s="60"/>
      <c r="TR37" s="60"/>
      <c r="TS37" s="60"/>
      <c r="TT37" s="60"/>
      <c r="TU37" s="60"/>
      <c r="TV37" s="60"/>
      <c r="TW37" s="60"/>
      <c r="TX37" s="60"/>
      <c r="TY37" s="60"/>
      <c r="TZ37" s="60"/>
      <c r="UA37" s="60"/>
      <c r="UB37" s="60"/>
      <c r="UC37" s="60"/>
      <c r="UD37" s="60"/>
      <c r="UE37" s="60"/>
      <c r="UF37" s="60"/>
      <c r="UG37" s="60"/>
      <c r="UH37" s="60"/>
      <c r="UI37" s="60"/>
      <c r="UJ37" s="60"/>
      <c r="UK37" s="60"/>
      <c r="UL37" s="60"/>
      <c r="UM37" s="60"/>
      <c r="UN37" s="60"/>
      <c r="UO37" s="60"/>
      <c r="UP37" s="60"/>
      <c r="UQ37" s="60"/>
      <c r="UR37" s="60"/>
      <c r="US37" s="60"/>
      <c r="UT37" s="60"/>
      <c r="UU37" s="60"/>
      <c r="UV37" s="60"/>
      <c r="UW37" s="60"/>
      <c r="UX37" s="60"/>
      <c r="UY37" s="60"/>
      <c r="UZ37" s="60"/>
      <c r="VA37" s="60"/>
      <c r="VB37" s="60"/>
      <c r="VC37" s="60"/>
      <c r="VD37" s="60"/>
      <c r="VE37" s="60"/>
      <c r="VF37" s="60"/>
      <c r="VG37" s="60"/>
      <c r="VH37" s="60"/>
      <c r="VI37" s="60"/>
      <c r="VJ37" s="60"/>
      <c r="VK37" s="60"/>
      <c r="VL37" s="60"/>
      <c r="VM37" s="60"/>
      <c r="VN37" s="60"/>
      <c r="VO37" s="60"/>
      <c r="VP37" s="60"/>
      <c r="VQ37" s="60"/>
      <c r="VR37" s="60"/>
    </row>
    <row r="38" spans="1:590" s="6" customFormat="1" ht="27" customHeight="1" x14ac:dyDescent="0.35">
      <c r="A38" s="214" t="s">
        <v>87</v>
      </c>
      <c r="B38" s="149" t="s">
        <v>116</v>
      </c>
      <c r="C38" s="24">
        <v>1</v>
      </c>
      <c r="D38" s="25">
        <f t="shared" si="5"/>
        <v>1</v>
      </c>
      <c r="E38" s="182" t="s">
        <v>251</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 customFormat="1" ht="40" customHeight="1" x14ac:dyDescent="0.35">
      <c r="A39" s="215"/>
      <c r="B39" s="149" t="s">
        <v>250</v>
      </c>
      <c r="C39" s="24">
        <v>1</v>
      </c>
      <c r="D39" s="25">
        <f t="shared" si="5"/>
        <v>1</v>
      </c>
      <c r="E39" s="18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30.5" customHeight="1" x14ac:dyDescent="0.35">
      <c r="A40" s="207" t="s">
        <v>117</v>
      </c>
      <c r="B40" s="150" t="s">
        <v>118</v>
      </c>
      <c r="C40" s="27">
        <v>1</v>
      </c>
      <c r="D40" s="28">
        <f t="shared" ref="D40:D41" si="6">COUNT(C40:C40)</f>
        <v>1</v>
      </c>
      <c r="E40" s="184" t="s">
        <v>253</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30.5" customHeight="1" x14ac:dyDescent="0.35">
      <c r="A41" s="208"/>
      <c r="B41" s="151" t="s">
        <v>252</v>
      </c>
      <c r="C41" s="27">
        <v>1</v>
      </c>
      <c r="D41" s="28">
        <f t="shared" si="6"/>
        <v>1</v>
      </c>
      <c r="E41" s="185"/>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51" customHeight="1" x14ac:dyDescent="0.35">
      <c r="A42" s="234" t="s">
        <v>88</v>
      </c>
      <c r="B42" s="152" t="s">
        <v>254</v>
      </c>
      <c r="C42" s="24">
        <v>1</v>
      </c>
      <c r="D42" s="25">
        <f t="shared" ref="D42:D43" si="7">COUNT(C42:C42)</f>
        <v>1</v>
      </c>
      <c r="E42" s="182" t="s">
        <v>256</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55.5" customHeight="1" x14ac:dyDescent="0.35">
      <c r="A43" s="235"/>
      <c r="B43" s="152" t="s">
        <v>255</v>
      </c>
      <c r="C43" s="24">
        <v>1</v>
      </c>
      <c r="D43" s="25">
        <f t="shared" si="7"/>
        <v>1</v>
      </c>
      <c r="E43" s="183"/>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37.5" customHeight="1" x14ac:dyDescent="0.35">
      <c r="A44" s="53" t="s">
        <v>56</v>
      </c>
      <c r="B44" s="148" t="s">
        <v>89</v>
      </c>
      <c r="C44" s="26">
        <v>1</v>
      </c>
      <c r="D44" s="64">
        <f t="shared" si="4"/>
        <v>1</v>
      </c>
      <c r="E44" s="112" t="s">
        <v>134</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30" customHeight="1" x14ac:dyDescent="0.35">
      <c r="A45" s="88" t="s">
        <v>51</v>
      </c>
      <c r="B45" s="149" t="s">
        <v>147</v>
      </c>
      <c r="C45" s="65">
        <v>1</v>
      </c>
      <c r="D45" s="66">
        <f t="shared" si="4"/>
        <v>1</v>
      </c>
      <c r="E45" s="164" t="s">
        <v>148</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x14ac:dyDescent="0.35">
      <c r="A46" s="198" t="s">
        <v>57</v>
      </c>
      <c r="B46" s="199"/>
      <c r="C46" s="49"/>
      <c r="D46" s="50"/>
      <c r="E46" s="162"/>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25.5" customHeight="1" x14ac:dyDescent="0.35">
      <c r="A47" s="231" t="s">
        <v>90</v>
      </c>
      <c r="B47" s="153" t="s">
        <v>257</v>
      </c>
      <c r="C47" s="26">
        <v>1</v>
      </c>
      <c r="D47" s="37">
        <f t="shared" ref="D47:D56" si="8">COUNT(C47:C47)</f>
        <v>1</v>
      </c>
      <c r="E47" s="184" t="s">
        <v>260</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28" customHeight="1" x14ac:dyDescent="0.35">
      <c r="A48" s="232"/>
      <c r="B48" s="153" t="s">
        <v>258</v>
      </c>
      <c r="C48" s="26">
        <v>1</v>
      </c>
      <c r="D48" s="37">
        <f t="shared" si="8"/>
        <v>1</v>
      </c>
      <c r="E48" s="185"/>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26.5" customHeight="1" x14ac:dyDescent="0.35">
      <c r="A49" s="233"/>
      <c r="B49" s="153" t="s">
        <v>259</v>
      </c>
      <c r="C49" s="26">
        <v>1</v>
      </c>
      <c r="D49" s="37">
        <f t="shared" si="8"/>
        <v>1</v>
      </c>
      <c r="E49" s="195"/>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38" customHeight="1" x14ac:dyDescent="0.35">
      <c r="A50" s="236" t="s">
        <v>58</v>
      </c>
      <c r="B50" s="112" t="s">
        <v>261</v>
      </c>
      <c r="C50" s="26">
        <v>1</v>
      </c>
      <c r="D50" s="64">
        <f t="shared" si="8"/>
        <v>1</v>
      </c>
      <c r="E50" s="180" t="s">
        <v>264</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ht="38" customHeight="1" x14ac:dyDescent="0.35">
      <c r="A51" s="237"/>
      <c r="B51" s="112" t="s">
        <v>262</v>
      </c>
      <c r="C51" s="26">
        <v>1</v>
      </c>
      <c r="D51" s="64">
        <f t="shared" si="8"/>
        <v>1</v>
      </c>
      <c r="E51" s="18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42" customHeight="1" x14ac:dyDescent="0.35">
      <c r="A52" s="237"/>
      <c r="B52" s="154" t="s">
        <v>135</v>
      </c>
      <c r="C52" s="26">
        <v>1</v>
      </c>
      <c r="D52" s="64">
        <f t="shared" si="8"/>
        <v>1</v>
      </c>
      <c r="E52" s="18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ht="42" customHeight="1" x14ac:dyDescent="0.35">
      <c r="A53" s="237"/>
      <c r="B53" s="154" t="s">
        <v>263</v>
      </c>
      <c r="C53" s="114">
        <v>1</v>
      </c>
      <c r="D53" s="71">
        <f t="shared" si="8"/>
        <v>1</v>
      </c>
      <c r="E53" s="18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46.5" customHeight="1" x14ac:dyDescent="0.35">
      <c r="A54" s="237"/>
      <c r="B54" s="112" t="s">
        <v>149</v>
      </c>
      <c r="C54" s="26">
        <v>1</v>
      </c>
      <c r="D54" s="64">
        <f t="shared" si="8"/>
        <v>1</v>
      </c>
      <c r="E54" s="185" t="s">
        <v>265</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ht="46.5" customHeight="1" x14ac:dyDescent="0.35">
      <c r="A55" s="237"/>
      <c r="B55" s="112" t="s">
        <v>119</v>
      </c>
      <c r="C55" s="26">
        <v>1</v>
      </c>
      <c r="D55" s="64">
        <f t="shared" si="8"/>
        <v>1</v>
      </c>
      <c r="E55" s="185"/>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6" customFormat="1" ht="44" customHeight="1" x14ac:dyDescent="0.35">
      <c r="A56" s="104" t="s">
        <v>59</v>
      </c>
      <c r="B56" s="152" t="s">
        <v>133</v>
      </c>
      <c r="C56" s="24">
        <v>1</v>
      </c>
      <c r="D56" s="25">
        <f t="shared" si="8"/>
        <v>1</v>
      </c>
      <c r="E56" s="161" t="s">
        <v>158</v>
      </c>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row>
    <row r="57" spans="1:590" s="32" customFormat="1" ht="41.5" customHeight="1" x14ac:dyDescent="0.35">
      <c r="A57" s="105" t="s">
        <v>48</v>
      </c>
      <c r="B57" s="154" t="s">
        <v>91</v>
      </c>
      <c r="C57" s="27">
        <v>1</v>
      </c>
      <c r="D57" s="28">
        <f t="shared" ref="D57" si="9">COUNT(C57:C57)</f>
        <v>1</v>
      </c>
      <c r="E57" s="109" t="s">
        <v>120</v>
      </c>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c r="NJ57" s="31"/>
      <c r="NK57" s="31"/>
      <c r="NL57" s="31"/>
      <c r="NM57" s="31"/>
      <c r="NN57" s="31"/>
      <c r="NO57" s="31"/>
      <c r="NP57" s="31"/>
      <c r="NQ57" s="31"/>
      <c r="NR57" s="31"/>
      <c r="NS57" s="31"/>
      <c r="NT57" s="31"/>
      <c r="NU57" s="31"/>
      <c r="NV57" s="31"/>
      <c r="NW57" s="31"/>
      <c r="NX57" s="31"/>
      <c r="NY57" s="31"/>
      <c r="NZ57" s="31"/>
      <c r="OA57" s="31"/>
      <c r="OB57" s="31"/>
      <c r="OC57" s="31"/>
      <c r="OD57" s="31"/>
      <c r="OE57" s="31"/>
      <c r="OF57" s="31"/>
      <c r="OG57" s="31"/>
      <c r="OH57" s="31"/>
      <c r="OI57" s="31"/>
      <c r="OJ57" s="31"/>
      <c r="OK57" s="31"/>
      <c r="OL57" s="31"/>
      <c r="OM57" s="31"/>
      <c r="ON57" s="31"/>
      <c r="OO57" s="31"/>
      <c r="OP57" s="31"/>
      <c r="OQ57" s="31"/>
      <c r="OR57" s="31"/>
      <c r="OS57" s="31"/>
      <c r="OT57" s="31"/>
      <c r="OU57" s="31"/>
      <c r="OV57" s="31"/>
      <c r="OW57" s="31"/>
      <c r="OX57" s="31"/>
      <c r="OY57" s="31"/>
      <c r="OZ57" s="31"/>
      <c r="PA57" s="31"/>
      <c r="PB57" s="31"/>
      <c r="PC57" s="31"/>
      <c r="PD57" s="31"/>
      <c r="PE57" s="31"/>
      <c r="PF57" s="31"/>
      <c r="PG57" s="31"/>
      <c r="PH57" s="31"/>
      <c r="PI57" s="31"/>
      <c r="PJ57" s="31"/>
      <c r="PK57" s="31"/>
      <c r="PL57" s="31"/>
      <c r="PM57" s="31"/>
      <c r="PN57" s="31"/>
      <c r="PO57" s="31"/>
      <c r="PP57" s="31"/>
      <c r="PQ57" s="31"/>
      <c r="PR57" s="31"/>
      <c r="PS57" s="31"/>
      <c r="PT57" s="31"/>
      <c r="PU57" s="31"/>
      <c r="PV57" s="31"/>
      <c r="PW57" s="31"/>
      <c r="PX57" s="31"/>
      <c r="PY57" s="31"/>
      <c r="PZ57" s="31"/>
      <c r="QA57" s="31"/>
      <c r="QB57" s="31"/>
      <c r="QC57" s="31"/>
      <c r="QD57" s="31"/>
      <c r="QE57" s="31"/>
      <c r="QF57" s="31"/>
      <c r="QG57" s="31"/>
      <c r="QH57" s="31"/>
      <c r="QI57" s="31"/>
      <c r="QJ57" s="31"/>
      <c r="QK57" s="31"/>
      <c r="QL57" s="31"/>
      <c r="QM57" s="31"/>
      <c r="QN57" s="31"/>
      <c r="QO57" s="31"/>
      <c r="QP57" s="31"/>
      <c r="QQ57" s="31"/>
      <c r="QR57" s="31"/>
      <c r="QS57" s="31"/>
      <c r="QT57" s="31"/>
      <c r="QU57" s="31"/>
      <c r="QV57" s="31"/>
      <c r="QW57" s="31"/>
      <c r="QX57" s="31"/>
      <c r="QY57" s="31"/>
      <c r="QZ57" s="31"/>
      <c r="RA57" s="31"/>
      <c r="RB57" s="31"/>
      <c r="RC57" s="31"/>
      <c r="RD57" s="31"/>
      <c r="RE57" s="31"/>
      <c r="RF57" s="31"/>
      <c r="RG57" s="31"/>
      <c r="RH57" s="31"/>
      <c r="RI57" s="31"/>
      <c r="RJ57" s="31"/>
      <c r="RK57" s="31"/>
      <c r="RL57" s="31"/>
      <c r="RM57" s="31"/>
      <c r="RN57" s="31"/>
      <c r="RO57" s="31"/>
      <c r="RP57" s="31"/>
      <c r="RQ57" s="31"/>
      <c r="RR57" s="31"/>
      <c r="RS57" s="31"/>
      <c r="RT57" s="31"/>
      <c r="RU57" s="31"/>
      <c r="RV57" s="31"/>
      <c r="RW57" s="31"/>
      <c r="RX57" s="31"/>
      <c r="RY57" s="31"/>
      <c r="RZ57" s="31"/>
      <c r="SA57" s="31"/>
      <c r="SB57" s="31"/>
      <c r="SC57" s="31"/>
      <c r="SD57" s="31"/>
      <c r="SE57" s="31"/>
      <c r="SF57" s="31"/>
      <c r="SG57" s="31"/>
      <c r="SH57" s="31"/>
      <c r="SI57" s="31"/>
      <c r="SJ57" s="31"/>
      <c r="SK57" s="31"/>
      <c r="SL57" s="31"/>
      <c r="SM57" s="31"/>
      <c r="SN57" s="31"/>
      <c r="SO57" s="31"/>
      <c r="SP57" s="31"/>
      <c r="SQ57" s="31"/>
      <c r="SR57" s="31"/>
      <c r="SS57" s="31"/>
      <c r="ST57" s="31"/>
      <c r="SU57" s="31"/>
      <c r="SV57" s="31"/>
      <c r="SW57" s="31"/>
      <c r="SX57" s="31"/>
      <c r="SY57" s="31"/>
      <c r="SZ57" s="31"/>
      <c r="TA57" s="31"/>
      <c r="TB57" s="31"/>
      <c r="TC57" s="31"/>
      <c r="TD57" s="31"/>
      <c r="TE57" s="31"/>
      <c r="TF57" s="31"/>
      <c r="TG57" s="31"/>
      <c r="TH57" s="31"/>
      <c r="TI57" s="31"/>
      <c r="TJ57" s="31"/>
      <c r="TK57" s="31"/>
      <c r="TL57" s="31"/>
      <c r="TM57" s="31"/>
      <c r="TN57" s="31"/>
      <c r="TO57" s="31"/>
      <c r="TP57" s="31"/>
      <c r="TQ57" s="31"/>
      <c r="TR57" s="31"/>
      <c r="TS57" s="31"/>
      <c r="TT57" s="31"/>
      <c r="TU57" s="31"/>
      <c r="TV57" s="31"/>
      <c r="TW57" s="31"/>
      <c r="TX57" s="31"/>
      <c r="TY57" s="31"/>
      <c r="TZ57" s="31"/>
      <c r="UA57" s="31"/>
      <c r="UB57" s="31"/>
      <c r="UC57" s="31"/>
      <c r="UD57" s="31"/>
      <c r="UE57" s="31"/>
      <c r="UF57" s="31"/>
      <c r="UG57" s="31"/>
      <c r="UH57" s="31"/>
      <c r="UI57" s="31"/>
      <c r="UJ57" s="31"/>
      <c r="UK57" s="31"/>
      <c r="UL57" s="31"/>
      <c r="UM57" s="31"/>
      <c r="UN57" s="31"/>
      <c r="UO57" s="31"/>
      <c r="UP57" s="31"/>
      <c r="UQ57" s="31"/>
      <c r="UR57" s="31"/>
      <c r="US57" s="31"/>
      <c r="UT57" s="31"/>
      <c r="UU57" s="31"/>
      <c r="UV57" s="31"/>
      <c r="UW57" s="31"/>
      <c r="UX57" s="31"/>
      <c r="UY57" s="31"/>
      <c r="UZ57" s="31"/>
      <c r="VA57" s="31"/>
      <c r="VB57" s="31"/>
      <c r="VC57" s="31"/>
      <c r="VD57" s="31"/>
      <c r="VE57" s="31"/>
      <c r="VF57" s="31"/>
      <c r="VG57" s="31"/>
      <c r="VH57" s="31"/>
      <c r="VI57" s="31"/>
      <c r="VJ57" s="31"/>
      <c r="VK57" s="31"/>
      <c r="VL57" s="31"/>
      <c r="VM57" s="31"/>
      <c r="VN57" s="31"/>
      <c r="VO57" s="31"/>
      <c r="VP57" s="31"/>
      <c r="VQ57" s="31"/>
      <c r="VR57" s="31"/>
    </row>
    <row r="58" spans="1:590" s="32" customFormat="1" ht="65.5" customHeight="1" x14ac:dyDescent="0.35">
      <c r="A58" s="226" t="s">
        <v>92</v>
      </c>
      <c r="B58" s="149" t="s">
        <v>136</v>
      </c>
      <c r="C58" s="65">
        <v>1</v>
      </c>
      <c r="D58" s="66">
        <f t="shared" ref="D58:D59" si="10">COUNT(C58:C58)</f>
        <v>1</v>
      </c>
      <c r="E58" s="186" t="s">
        <v>270</v>
      </c>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31"/>
      <c r="NK58" s="31"/>
      <c r="NL58" s="31"/>
      <c r="NM58" s="31"/>
      <c r="NN58" s="31"/>
      <c r="NO58" s="31"/>
      <c r="NP58" s="31"/>
      <c r="NQ58" s="3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31"/>
      <c r="PS58" s="31"/>
      <c r="PT58" s="31"/>
      <c r="PU58" s="31"/>
      <c r="PV58" s="31"/>
      <c r="PW58" s="31"/>
      <c r="PX58" s="31"/>
      <c r="PY58" s="31"/>
      <c r="PZ58" s="31"/>
      <c r="QA58" s="31"/>
      <c r="QB58" s="31"/>
      <c r="QC58" s="31"/>
      <c r="QD58" s="31"/>
      <c r="QE58" s="31"/>
      <c r="QF58" s="31"/>
      <c r="QG58" s="31"/>
      <c r="QH58" s="31"/>
      <c r="QI58" s="31"/>
      <c r="QJ58" s="31"/>
      <c r="QK58" s="31"/>
      <c r="QL58" s="31"/>
      <c r="QM58" s="31"/>
      <c r="QN58" s="31"/>
      <c r="QO58" s="31"/>
      <c r="QP58" s="31"/>
      <c r="QQ58" s="31"/>
      <c r="QR58" s="31"/>
      <c r="QS58" s="31"/>
      <c r="QT58" s="31"/>
      <c r="QU58" s="31"/>
      <c r="QV58" s="31"/>
      <c r="QW58" s="31"/>
      <c r="QX58" s="31"/>
      <c r="QY58" s="31"/>
      <c r="QZ58" s="31"/>
      <c r="RA58" s="31"/>
      <c r="RB58" s="31"/>
      <c r="RC58" s="31"/>
      <c r="RD58" s="31"/>
      <c r="RE58" s="31"/>
      <c r="RF58" s="31"/>
      <c r="RG58" s="31"/>
      <c r="RH58" s="31"/>
      <c r="RI58" s="31"/>
      <c r="RJ58" s="31"/>
      <c r="RK58" s="31"/>
      <c r="RL58" s="31"/>
      <c r="RM58" s="31"/>
      <c r="RN58" s="31"/>
      <c r="RO58" s="31"/>
      <c r="RP58" s="31"/>
      <c r="RQ58" s="31"/>
      <c r="RR58" s="31"/>
      <c r="RS58" s="31"/>
      <c r="RT58" s="31"/>
      <c r="RU58" s="31"/>
      <c r="RV58" s="31"/>
      <c r="RW58" s="31"/>
      <c r="RX58" s="31"/>
      <c r="RY58" s="31"/>
      <c r="RZ58" s="31"/>
      <c r="SA58" s="31"/>
      <c r="SB58" s="31"/>
      <c r="SC58" s="31"/>
      <c r="SD58" s="31"/>
      <c r="SE58" s="31"/>
      <c r="SF58" s="31"/>
      <c r="SG58" s="31"/>
      <c r="SH58" s="31"/>
      <c r="SI58" s="31"/>
      <c r="SJ58" s="31"/>
      <c r="SK58" s="31"/>
      <c r="SL58" s="31"/>
      <c r="SM58" s="31"/>
      <c r="SN58" s="31"/>
      <c r="SO58" s="31"/>
      <c r="SP58" s="31"/>
      <c r="SQ58" s="31"/>
      <c r="SR58" s="31"/>
      <c r="SS58" s="31"/>
      <c r="ST58" s="31"/>
      <c r="SU58" s="31"/>
      <c r="SV58" s="31"/>
      <c r="SW58" s="31"/>
      <c r="SX58" s="31"/>
      <c r="SY58" s="31"/>
      <c r="SZ58" s="31"/>
      <c r="TA58" s="31"/>
      <c r="TB58" s="31"/>
      <c r="TC58" s="31"/>
      <c r="TD58" s="31"/>
      <c r="TE58" s="31"/>
      <c r="TF58" s="31"/>
      <c r="TG58" s="31"/>
      <c r="TH58" s="31"/>
      <c r="TI58" s="31"/>
      <c r="TJ58" s="31"/>
      <c r="TK58" s="31"/>
      <c r="TL58" s="31"/>
      <c r="TM58" s="31"/>
      <c r="TN58" s="31"/>
      <c r="TO58" s="31"/>
      <c r="TP58" s="31"/>
      <c r="TQ58" s="31"/>
      <c r="TR58" s="31"/>
      <c r="TS58" s="31"/>
      <c r="TT58" s="31"/>
      <c r="TU58" s="31"/>
      <c r="TV58" s="31"/>
      <c r="TW58" s="31"/>
      <c r="TX58" s="31"/>
      <c r="TY58" s="31"/>
      <c r="TZ58" s="31"/>
      <c r="UA58" s="31"/>
      <c r="UB58" s="31"/>
      <c r="UC58" s="31"/>
      <c r="UD58" s="31"/>
      <c r="UE58" s="31"/>
      <c r="UF58" s="31"/>
      <c r="UG58" s="31"/>
      <c r="UH58" s="31"/>
      <c r="UI58" s="31"/>
      <c r="UJ58" s="31"/>
      <c r="UK58" s="31"/>
      <c r="UL58" s="31"/>
      <c r="UM58" s="31"/>
      <c r="UN58" s="31"/>
      <c r="UO58" s="31"/>
      <c r="UP58" s="31"/>
      <c r="UQ58" s="31"/>
      <c r="UR58" s="31"/>
      <c r="US58" s="31"/>
      <c r="UT58" s="31"/>
      <c r="UU58" s="31"/>
      <c r="UV58" s="31"/>
      <c r="UW58" s="31"/>
      <c r="UX58" s="31"/>
      <c r="UY58" s="31"/>
      <c r="UZ58" s="31"/>
      <c r="VA58" s="31"/>
      <c r="VB58" s="31"/>
      <c r="VC58" s="31"/>
      <c r="VD58" s="31"/>
      <c r="VE58" s="31"/>
      <c r="VF58" s="31"/>
      <c r="VG58" s="31"/>
      <c r="VH58" s="31"/>
      <c r="VI58" s="31"/>
      <c r="VJ58" s="31"/>
      <c r="VK58" s="31"/>
      <c r="VL58" s="31"/>
      <c r="VM58" s="31"/>
      <c r="VN58" s="31"/>
      <c r="VO58" s="31"/>
      <c r="VP58" s="31"/>
      <c r="VQ58" s="31"/>
      <c r="VR58" s="31"/>
    </row>
    <row r="59" spans="1:590" s="32" customFormat="1" ht="65.5" customHeight="1" x14ac:dyDescent="0.35">
      <c r="A59" s="228"/>
      <c r="B59" s="149" t="s">
        <v>269</v>
      </c>
      <c r="C59" s="115">
        <v>1</v>
      </c>
      <c r="D59" s="90">
        <f t="shared" si="10"/>
        <v>1</v>
      </c>
      <c r="E59" s="187"/>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31"/>
      <c r="NK59" s="31"/>
      <c r="NL59" s="31"/>
      <c r="NM59" s="31"/>
      <c r="NN59" s="31"/>
      <c r="NO59" s="31"/>
      <c r="NP59" s="31"/>
      <c r="NQ59" s="3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31"/>
      <c r="PS59" s="31"/>
      <c r="PT59" s="31"/>
      <c r="PU59" s="31"/>
      <c r="PV59" s="31"/>
      <c r="PW59" s="31"/>
      <c r="PX59" s="31"/>
      <c r="PY59" s="31"/>
      <c r="PZ59" s="31"/>
      <c r="QA59" s="31"/>
      <c r="QB59" s="31"/>
      <c r="QC59" s="31"/>
      <c r="QD59" s="31"/>
      <c r="QE59" s="31"/>
      <c r="QF59" s="31"/>
      <c r="QG59" s="31"/>
      <c r="QH59" s="31"/>
      <c r="QI59" s="31"/>
      <c r="QJ59" s="31"/>
      <c r="QK59" s="31"/>
      <c r="QL59" s="31"/>
      <c r="QM59" s="31"/>
      <c r="QN59" s="31"/>
      <c r="QO59" s="31"/>
      <c r="QP59" s="31"/>
      <c r="QQ59" s="31"/>
      <c r="QR59" s="31"/>
      <c r="QS59" s="31"/>
      <c r="QT59" s="31"/>
      <c r="QU59" s="31"/>
      <c r="QV59" s="31"/>
      <c r="QW59" s="31"/>
      <c r="QX59" s="31"/>
      <c r="QY59" s="31"/>
      <c r="QZ59" s="31"/>
      <c r="RA59" s="31"/>
      <c r="RB59" s="31"/>
      <c r="RC59" s="31"/>
      <c r="RD59" s="31"/>
      <c r="RE59" s="31"/>
      <c r="RF59" s="31"/>
      <c r="RG59" s="31"/>
      <c r="RH59" s="31"/>
      <c r="RI59" s="31"/>
      <c r="RJ59" s="31"/>
      <c r="RK59" s="31"/>
      <c r="RL59" s="31"/>
      <c r="RM59" s="31"/>
      <c r="RN59" s="31"/>
      <c r="RO59" s="31"/>
      <c r="RP59" s="31"/>
      <c r="RQ59" s="31"/>
      <c r="RR59" s="31"/>
      <c r="RS59" s="31"/>
      <c r="RT59" s="31"/>
      <c r="RU59" s="31"/>
      <c r="RV59" s="31"/>
      <c r="RW59" s="31"/>
      <c r="RX59" s="31"/>
      <c r="RY59" s="31"/>
      <c r="RZ59" s="31"/>
      <c r="SA59" s="31"/>
      <c r="SB59" s="31"/>
      <c r="SC59" s="31"/>
      <c r="SD59" s="31"/>
      <c r="SE59" s="31"/>
      <c r="SF59" s="31"/>
      <c r="SG59" s="31"/>
      <c r="SH59" s="31"/>
      <c r="SI59" s="31"/>
      <c r="SJ59" s="31"/>
      <c r="SK59" s="31"/>
      <c r="SL59" s="31"/>
      <c r="SM59" s="31"/>
      <c r="SN59" s="31"/>
      <c r="SO59" s="31"/>
      <c r="SP59" s="31"/>
      <c r="SQ59" s="31"/>
      <c r="SR59" s="31"/>
      <c r="SS59" s="31"/>
      <c r="ST59" s="31"/>
      <c r="SU59" s="31"/>
      <c r="SV59" s="31"/>
      <c r="SW59" s="31"/>
      <c r="SX59" s="31"/>
      <c r="SY59" s="31"/>
      <c r="SZ59" s="31"/>
      <c r="TA59" s="31"/>
      <c r="TB59" s="31"/>
      <c r="TC59" s="31"/>
      <c r="TD59" s="31"/>
      <c r="TE59" s="31"/>
      <c r="TF59" s="31"/>
      <c r="TG59" s="31"/>
      <c r="TH59" s="31"/>
      <c r="TI59" s="31"/>
      <c r="TJ59" s="31"/>
      <c r="TK59" s="31"/>
      <c r="TL59" s="31"/>
      <c r="TM59" s="31"/>
      <c r="TN59" s="31"/>
      <c r="TO59" s="31"/>
      <c r="TP59" s="31"/>
      <c r="TQ59" s="31"/>
      <c r="TR59" s="31"/>
      <c r="TS59" s="31"/>
      <c r="TT59" s="31"/>
      <c r="TU59" s="31"/>
      <c r="TV59" s="31"/>
      <c r="TW59" s="31"/>
      <c r="TX59" s="31"/>
      <c r="TY59" s="31"/>
      <c r="TZ59" s="31"/>
      <c r="UA59" s="31"/>
      <c r="UB59" s="31"/>
      <c r="UC59" s="31"/>
      <c r="UD59" s="31"/>
      <c r="UE59" s="31"/>
      <c r="UF59" s="31"/>
      <c r="UG59" s="31"/>
      <c r="UH59" s="31"/>
      <c r="UI59" s="31"/>
      <c r="UJ59" s="31"/>
      <c r="UK59" s="31"/>
      <c r="UL59" s="31"/>
      <c r="UM59" s="31"/>
      <c r="UN59" s="31"/>
      <c r="UO59" s="31"/>
      <c r="UP59" s="31"/>
      <c r="UQ59" s="31"/>
      <c r="UR59" s="31"/>
      <c r="US59" s="31"/>
      <c r="UT59" s="31"/>
      <c r="UU59" s="31"/>
      <c r="UV59" s="31"/>
      <c r="UW59" s="31"/>
      <c r="UX59" s="31"/>
      <c r="UY59" s="31"/>
      <c r="UZ59" s="31"/>
      <c r="VA59" s="31"/>
      <c r="VB59" s="31"/>
      <c r="VC59" s="31"/>
      <c r="VD59" s="31"/>
      <c r="VE59" s="31"/>
      <c r="VF59" s="31"/>
      <c r="VG59" s="31"/>
      <c r="VH59" s="31"/>
      <c r="VI59" s="31"/>
      <c r="VJ59" s="31"/>
      <c r="VK59" s="31"/>
      <c r="VL59" s="31"/>
      <c r="VM59" s="31"/>
      <c r="VN59" s="31"/>
      <c r="VO59" s="31"/>
      <c r="VP59" s="31"/>
      <c r="VQ59" s="31"/>
      <c r="VR59" s="31"/>
    </row>
    <row r="60" spans="1:590" s="6" customFormat="1" ht="60" customHeight="1" x14ac:dyDescent="0.35">
      <c r="A60" s="103" t="s">
        <v>50</v>
      </c>
      <c r="B60" s="112" t="s">
        <v>240</v>
      </c>
      <c r="C60" s="26">
        <v>1</v>
      </c>
      <c r="D60" s="67">
        <f t="shared" si="4"/>
        <v>1</v>
      </c>
      <c r="E60" s="112" t="s">
        <v>266</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6" customFormat="1" x14ac:dyDescent="0.35">
      <c r="A61" s="198" t="s">
        <v>60</v>
      </c>
      <c r="B61" s="199"/>
      <c r="C61" s="49"/>
      <c r="D61" s="50"/>
      <c r="E61" s="162"/>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row>
    <row r="62" spans="1:590" s="30" customFormat="1" ht="44.5" customHeight="1" x14ac:dyDescent="0.35">
      <c r="A62" s="112" t="s">
        <v>93</v>
      </c>
      <c r="B62" s="81" t="s">
        <v>267</v>
      </c>
      <c r="C62" s="26">
        <v>1</v>
      </c>
      <c r="D62" s="37">
        <f t="shared" ref="D62:D67" si="11">COUNT(C62:C62)</f>
        <v>1</v>
      </c>
      <c r="E62" s="109" t="s">
        <v>268</v>
      </c>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c r="LP62" s="29"/>
      <c r="LQ62" s="29"/>
      <c r="LR62" s="29"/>
      <c r="LS62" s="29"/>
      <c r="LT62" s="29"/>
      <c r="LU62" s="29"/>
      <c r="LV62" s="29"/>
      <c r="LW62" s="29"/>
      <c r="LX62" s="29"/>
      <c r="LY62" s="29"/>
      <c r="LZ62" s="29"/>
      <c r="MA62" s="29"/>
      <c r="MB62" s="29"/>
      <c r="MC62" s="29"/>
      <c r="MD62" s="29"/>
      <c r="ME62" s="29"/>
      <c r="MF62" s="29"/>
      <c r="MG62" s="29"/>
      <c r="MH62" s="29"/>
      <c r="MI62" s="29"/>
      <c r="MJ62" s="29"/>
      <c r="MK62" s="29"/>
      <c r="ML62" s="29"/>
      <c r="MM62" s="29"/>
      <c r="MN62" s="29"/>
      <c r="MO62" s="29"/>
      <c r="MP62" s="29"/>
      <c r="MQ62" s="29"/>
      <c r="MR62" s="29"/>
      <c r="MS62" s="29"/>
      <c r="MT62" s="29"/>
      <c r="MU62" s="29"/>
      <c r="MV62" s="29"/>
      <c r="MW62" s="29"/>
      <c r="MX62" s="29"/>
      <c r="MY62" s="29"/>
      <c r="MZ62" s="29"/>
      <c r="NA62" s="29"/>
      <c r="NB62" s="29"/>
      <c r="NC62" s="29"/>
      <c r="ND62" s="29"/>
      <c r="NE62" s="29"/>
      <c r="NF62" s="29"/>
      <c r="NG62" s="29"/>
      <c r="NH62" s="29"/>
      <c r="NI62" s="29"/>
      <c r="NJ62" s="29"/>
      <c r="NK62" s="29"/>
      <c r="NL62" s="29"/>
      <c r="NM62" s="29"/>
      <c r="NN62" s="29"/>
      <c r="NO62" s="29"/>
      <c r="NP62" s="29"/>
      <c r="NQ62" s="29"/>
      <c r="NR62" s="29"/>
      <c r="NS62" s="29"/>
      <c r="NT62" s="29"/>
      <c r="NU62" s="29"/>
      <c r="NV62" s="29"/>
      <c r="NW62" s="29"/>
      <c r="NX62" s="29"/>
      <c r="NY62" s="29"/>
      <c r="NZ62" s="29"/>
      <c r="OA62" s="29"/>
      <c r="OB62" s="29"/>
      <c r="OC62" s="29"/>
      <c r="OD62" s="29"/>
      <c r="OE62" s="29"/>
      <c r="OF62" s="29"/>
      <c r="OG62" s="29"/>
      <c r="OH62" s="29"/>
      <c r="OI62" s="29"/>
      <c r="OJ62" s="29"/>
      <c r="OK62" s="29"/>
      <c r="OL62" s="29"/>
      <c r="OM62" s="29"/>
      <c r="ON62" s="29"/>
      <c r="OO62" s="29"/>
      <c r="OP62" s="29"/>
      <c r="OQ62" s="29"/>
      <c r="OR62" s="29"/>
      <c r="OS62" s="29"/>
      <c r="OT62" s="29"/>
      <c r="OU62" s="29"/>
      <c r="OV62" s="29"/>
      <c r="OW62" s="29"/>
      <c r="OX62" s="29"/>
      <c r="OY62" s="29"/>
      <c r="OZ62" s="29"/>
      <c r="PA62" s="29"/>
      <c r="PB62" s="29"/>
      <c r="PC62" s="29"/>
      <c r="PD62" s="29"/>
      <c r="PE62" s="29"/>
      <c r="PF62" s="29"/>
      <c r="PG62" s="29"/>
      <c r="PH62" s="29"/>
      <c r="PI62" s="29"/>
      <c r="PJ62" s="29"/>
      <c r="PK62" s="29"/>
      <c r="PL62" s="29"/>
      <c r="PM62" s="29"/>
      <c r="PN62" s="29"/>
      <c r="PO62" s="29"/>
      <c r="PP62" s="29"/>
      <c r="PQ62" s="29"/>
      <c r="PR62" s="29"/>
      <c r="PS62" s="29"/>
      <c r="PT62" s="29"/>
      <c r="PU62" s="29"/>
      <c r="PV62" s="29"/>
      <c r="PW62" s="29"/>
      <c r="PX62" s="29"/>
      <c r="PY62" s="29"/>
      <c r="PZ62" s="29"/>
      <c r="QA62" s="29"/>
      <c r="QB62" s="29"/>
      <c r="QC62" s="29"/>
      <c r="QD62" s="29"/>
      <c r="QE62" s="29"/>
      <c r="QF62" s="29"/>
      <c r="QG62" s="29"/>
      <c r="QH62" s="29"/>
      <c r="QI62" s="29"/>
      <c r="QJ62" s="29"/>
      <c r="QK62" s="29"/>
      <c r="QL62" s="29"/>
      <c r="QM62" s="29"/>
      <c r="QN62" s="29"/>
      <c r="QO62" s="29"/>
      <c r="QP62" s="29"/>
      <c r="QQ62" s="29"/>
      <c r="QR62" s="29"/>
      <c r="QS62" s="29"/>
      <c r="QT62" s="29"/>
      <c r="QU62" s="29"/>
      <c r="QV62" s="29"/>
      <c r="QW62" s="29"/>
      <c r="QX62" s="29"/>
      <c r="QY62" s="29"/>
      <c r="QZ62" s="29"/>
      <c r="RA62" s="29"/>
      <c r="RB62" s="29"/>
      <c r="RC62" s="29"/>
      <c r="RD62" s="29"/>
      <c r="RE62" s="29"/>
      <c r="RF62" s="29"/>
      <c r="RG62" s="29"/>
      <c r="RH62" s="29"/>
      <c r="RI62" s="29"/>
      <c r="RJ62" s="29"/>
      <c r="RK62" s="29"/>
      <c r="RL62" s="29"/>
      <c r="RM62" s="29"/>
      <c r="RN62" s="29"/>
      <c r="RO62" s="29"/>
      <c r="RP62" s="29"/>
      <c r="RQ62" s="29"/>
      <c r="RR62" s="29"/>
      <c r="RS62" s="29"/>
      <c r="RT62" s="29"/>
      <c r="RU62" s="29"/>
      <c r="RV62" s="29"/>
      <c r="RW62" s="29"/>
      <c r="RX62" s="29"/>
      <c r="RY62" s="29"/>
      <c r="RZ62" s="29"/>
      <c r="SA62" s="29"/>
      <c r="SB62" s="29"/>
      <c r="SC62" s="29"/>
      <c r="SD62" s="29"/>
      <c r="SE62" s="29"/>
      <c r="SF62" s="29"/>
      <c r="SG62" s="29"/>
      <c r="SH62" s="29"/>
      <c r="SI62" s="29"/>
      <c r="SJ62" s="29"/>
      <c r="SK62" s="29"/>
      <c r="SL62" s="29"/>
      <c r="SM62" s="29"/>
      <c r="SN62" s="29"/>
      <c r="SO62" s="29"/>
      <c r="SP62" s="29"/>
      <c r="SQ62" s="29"/>
      <c r="SR62" s="29"/>
      <c r="SS62" s="29"/>
      <c r="ST62" s="29"/>
      <c r="SU62" s="29"/>
      <c r="SV62" s="29"/>
      <c r="SW62" s="29"/>
      <c r="SX62" s="29"/>
      <c r="SY62" s="29"/>
      <c r="SZ62" s="29"/>
      <c r="TA62" s="29"/>
      <c r="TB62" s="29"/>
      <c r="TC62" s="29"/>
      <c r="TD62" s="29"/>
      <c r="TE62" s="29"/>
      <c r="TF62" s="29"/>
      <c r="TG62" s="29"/>
      <c r="TH62" s="29"/>
      <c r="TI62" s="29"/>
      <c r="TJ62" s="29"/>
      <c r="TK62" s="29"/>
      <c r="TL62" s="29"/>
      <c r="TM62" s="29"/>
      <c r="TN62" s="29"/>
      <c r="TO62" s="29"/>
      <c r="TP62" s="29"/>
      <c r="TQ62" s="29"/>
      <c r="TR62" s="29"/>
      <c r="TS62" s="29"/>
      <c r="TT62" s="29"/>
      <c r="TU62" s="29"/>
      <c r="TV62" s="29"/>
      <c r="TW62" s="29"/>
      <c r="TX62" s="29"/>
      <c r="TY62" s="29"/>
      <c r="TZ62" s="29"/>
      <c r="UA62" s="29"/>
      <c r="UB62" s="29"/>
      <c r="UC62" s="29"/>
      <c r="UD62" s="29"/>
      <c r="UE62" s="29"/>
      <c r="UF62" s="29"/>
      <c r="UG62" s="29"/>
      <c r="UH62" s="29"/>
      <c r="UI62" s="29"/>
      <c r="UJ62" s="29"/>
      <c r="UK62" s="29"/>
      <c r="UL62" s="29"/>
      <c r="UM62" s="29"/>
      <c r="UN62" s="29"/>
      <c r="UO62" s="29"/>
      <c r="UP62" s="29"/>
      <c r="UQ62" s="29"/>
      <c r="UR62" s="29"/>
      <c r="US62" s="29"/>
      <c r="UT62" s="29"/>
      <c r="UU62" s="29"/>
      <c r="UV62" s="29"/>
      <c r="UW62" s="29"/>
      <c r="UX62" s="29"/>
      <c r="UY62" s="29"/>
      <c r="UZ62" s="29"/>
      <c r="VA62" s="29"/>
      <c r="VB62" s="29"/>
      <c r="VC62" s="29"/>
      <c r="VD62" s="29"/>
      <c r="VE62" s="29"/>
      <c r="VF62" s="29"/>
      <c r="VG62" s="29"/>
      <c r="VH62" s="29"/>
      <c r="VI62" s="29"/>
      <c r="VJ62" s="29"/>
      <c r="VK62" s="29"/>
      <c r="VL62" s="29"/>
      <c r="VM62" s="29"/>
      <c r="VN62" s="29"/>
      <c r="VO62" s="29"/>
      <c r="VP62" s="29"/>
      <c r="VQ62" s="29"/>
      <c r="VR62" s="29"/>
    </row>
    <row r="63" spans="1:590" s="6" customFormat="1" ht="52" customHeight="1" x14ac:dyDescent="0.35">
      <c r="A63" s="33" t="s">
        <v>61</v>
      </c>
      <c r="B63" s="152" t="s">
        <v>272</v>
      </c>
      <c r="C63" s="65">
        <v>1</v>
      </c>
      <c r="D63" s="66">
        <f t="shared" si="11"/>
        <v>1</v>
      </c>
      <c r="E63" s="182" t="s">
        <v>273</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ht="44" customHeight="1" x14ac:dyDescent="0.35">
      <c r="A64" s="101"/>
      <c r="B64" s="152" t="s">
        <v>271</v>
      </c>
      <c r="C64" s="65">
        <v>1</v>
      </c>
      <c r="D64" s="66">
        <f t="shared" si="11"/>
        <v>1</v>
      </c>
      <c r="E64" s="18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6" customFormat="1" ht="46" customHeight="1" x14ac:dyDescent="0.35">
      <c r="A65" s="240" t="s">
        <v>62</v>
      </c>
      <c r="B65" s="112" t="s">
        <v>275</v>
      </c>
      <c r="C65" s="27">
        <v>1</v>
      </c>
      <c r="D65" s="28">
        <f t="shared" si="11"/>
        <v>1</v>
      </c>
      <c r="E65" s="184" t="s">
        <v>276</v>
      </c>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ht="29.5" customHeight="1" x14ac:dyDescent="0.35">
      <c r="A66" s="241"/>
      <c r="B66" s="154" t="s">
        <v>274</v>
      </c>
      <c r="C66" s="27">
        <v>1</v>
      </c>
      <c r="D66" s="28">
        <f t="shared" si="11"/>
        <v>1</v>
      </c>
      <c r="E66" s="185"/>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6" customFormat="1" ht="47.5" customHeight="1" x14ac:dyDescent="0.35">
      <c r="A67" s="80" t="s">
        <v>63</v>
      </c>
      <c r="B67" s="149" t="s">
        <v>150</v>
      </c>
      <c r="C67" s="65">
        <v>1</v>
      </c>
      <c r="D67" s="66">
        <f t="shared" si="11"/>
        <v>1</v>
      </c>
      <c r="E67" s="161" t="s">
        <v>159</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row>
    <row r="68" spans="1:590" s="6" customFormat="1" ht="43" customHeight="1" x14ac:dyDescent="0.35">
      <c r="A68" s="102" t="s">
        <v>49</v>
      </c>
      <c r="B68" s="154" t="s">
        <v>152</v>
      </c>
      <c r="C68" s="27">
        <v>1</v>
      </c>
      <c r="D68" s="47">
        <f t="shared" ref="D68" si="12">COUNT(C68:C68)</f>
        <v>1</v>
      </c>
      <c r="E68" s="112" t="s">
        <v>160</v>
      </c>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ht="52" customHeight="1" x14ac:dyDescent="0.35">
      <c r="A69" s="89" t="s">
        <v>51</v>
      </c>
      <c r="B69" s="99" t="s">
        <v>151</v>
      </c>
      <c r="C69" s="24">
        <v>1</v>
      </c>
      <c r="D69" s="51">
        <f t="shared" ref="D69:D72" si="13">COUNT(C69:C69)</f>
        <v>1</v>
      </c>
      <c r="E69" s="152" t="s">
        <v>161</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ht="61" customHeight="1" x14ac:dyDescent="0.35">
      <c r="A70" s="229" t="s">
        <v>279</v>
      </c>
      <c r="B70" s="105" t="s">
        <v>277</v>
      </c>
      <c r="C70" s="27">
        <v>1</v>
      </c>
      <c r="D70" s="28">
        <f t="shared" si="13"/>
        <v>1</v>
      </c>
      <c r="E70" s="184" t="s">
        <v>282</v>
      </c>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ht="61" customHeight="1" x14ac:dyDescent="0.35">
      <c r="A71" s="230"/>
      <c r="B71" s="105" t="s">
        <v>278</v>
      </c>
      <c r="C71" s="27">
        <v>1</v>
      </c>
      <c r="D71" s="28">
        <f t="shared" si="13"/>
        <v>1</v>
      </c>
      <c r="E71" s="185"/>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ht="39" customHeight="1" x14ac:dyDescent="0.35">
      <c r="A72" s="239"/>
      <c r="B72" s="105" t="s">
        <v>280</v>
      </c>
      <c r="C72" s="27">
        <v>1</v>
      </c>
      <c r="D72" s="28">
        <f t="shared" si="13"/>
        <v>1</v>
      </c>
      <c r="E72" s="110" t="s">
        <v>281</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x14ac:dyDescent="0.35">
      <c r="A73" s="198" t="s">
        <v>67</v>
      </c>
      <c r="B73" s="199"/>
      <c r="C73" s="49"/>
      <c r="D73" s="50"/>
      <c r="E73" s="162"/>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ht="50" customHeight="1" x14ac:dyDescent="0.35">
      <c r="A74" s="238" t="s">
        <v>94</v>
      </c>
      <c r="B74" s="155" t="s">
        <v>137</v>
      </c>
      <c r="C74" s="27">
        <v>1</v>
      </c>
      <c r="D74" s="28">
        <f t="shared" ref="D74:D83" si="14">COUNT(C74:C74)</f>
        <v>1</v>
      </c>
      <c r="E74" s="184" t="s">
        <v>284</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ht="37.5" customHeight="1" x14ac:dyDescent="0.35">
      <c r="A75" s="238"/>
      <c r="B75" s="155" t="s">
        <v>283</v>
      </c>
      <c r="C75" s="27">
        <v>1</v>
      </c>
      <c r="D75" s="28">
        <f t="shared" si="14"/>
        <v>1</v>
      </c>
      <c r="E75" s="185"/>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ht="50.5" customHeight="1" x14ac:dyDescent="0.35">
      <c r="A76" s="226" t="s">
        <v>68</v>
      </c>
      <c r="B76" s="156" t="s">
        <v>285</v>
      </c>
      <c r="C76" s="24">
        <v>1</v>
      </c>
      <c r="D76" s="25">
        <f t="shared" si="14"/>
        <v>1</v>
      </c>
      <c r="E76" s="182" t="s">
        <v>287</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ht="46" customHeight="1" x14ac:dyDescent="0.35">
      <c r="A77" s="227"/>
      <c r="B77" s="156" t="s">
        <v>286</v>
      </c>
      <c r="C77" s="24">
        <v>1</v>
      </c>
      <c r="D77" s="25">
        <f t="shared" si="14"/>
        <v>1</v>
      </c>
      <c r="E77" s="183"/>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x14ac:dyDescent="0.35">
      <c r="A78" s="200" t="s">
        <v>121</v>
      </c>
      <c r="B78" s="157" t="s">
        <v>288</v>
      </c>
      <c r="C78" s="27">
        <v>1</v>
      </c>
      <c r="D78" s="28">
        <f t="shared" si="14"/>
        <v>1</v>
      </c>
      <c r="E78" s="184" t="s">
        <v>290</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ht="26.5" x14ac:dyDescent="0.35">
      <c r="A79" s="213"/>
      <c r="B79" s="157" t="s">
        <v>138</v>
      </c>
      <c r="C79" s="27">
        <v>1</v>
      </c>
      <c r="D79" s="28">
        <f t="shared" si="14"/>
        <v>1</v>
      </c>
      <c r="E79" s="18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ht="26.5" customHeight="1" x14ac:dyDescent="0.35">
      <c r="A80" s="213"/>
      <c r="B80" s="157" t="s">
        <v>153</v>
      </c>
      <c r="C80" s="27">
        <v>1</v>
      </c>
      <c r="D80" s="28">
        <f t="shared" si="14"/>
        <v>1</v>
      </c>
      <c r="E80" s="185"/>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2" customHeight="1" x14ac:dyDescent="0.35">
      <c r="A81" s="213"/>
      <c r="B81" s="157" t="s">
        <v>289</v>
      </c>
      <c r="C81" s="27">
        <v>1</v>
      </c>
      <c r="D81" s="28">
        <f t="shared" si="14"/>
        <v>1</v>
      </c>
      <c r="E81" s="185"/>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33.5" customHeight="1" x14ac:dyDescent="0.35">
      <c r="A82" s="226" t="s">
        <v>95</v>
      </c>
      <c r="B82" s="152" t="s">
        <v>291</v>
      </c>
      <c r="C82" s="24">
        <v>1</v>
      </c>
      <c r="D82" s="25">
        <f t="shared" si="14"/>
        <v>1</v>
      </c>
      <c r="E82" s="182" t="s">
        <v>293</v>
      </c>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ht="33.5" customHeight="1" x14ac:dyDescent="0.35">
      <c r="A83" s="227"/>
      <c r="B83" s="152" t="s">
        <v>292</v>
      </c>
      <c r="C83" s="24">
        <v>1</v>
      </c>
      <c r="D83" s="25">
        <f t="shared" si="14"/>
        <v>1</v>
      </c>
      <c r="E83" s="183"/>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ht="34" customHeight="1" x14ac:dyDescent="0.35">
      <c r="A84" s="207" t="s">
        <v>96</v>
      </c>
      <c r="B84" s="157" t="s">
        <v>294</v>
      </c>
      <c r="C84" s="26">
        <v>1</v>
      </c>
      <c r="D84" s="64">
        <f t="shared" ref="D84:D88" si="15">COUNT(C84:C84)</f>
        <v>1</v>
      </c>
      <c r="E84" s="180" t="s">
        <v>298</v>
      </c>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ht="22" customHeight="1" x14ac:dyDescent="0.35">
      <c r="A85" s="208"/>
      <c r="B85" s="157" t="s">
        <v>295</v>
      </c>
      <c r="C85" s="26">
        <v>1</v>
      </c>
      <c r="D85" s="64">
        <f t="shared" si="15"/>
        <v>1</v>
      </c>
      <c r="E85" s="18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s="6" customFormat="1" ht="22" customHeight="1" x14ac:dyDescent="0.35">
      <c r="A86" s="208"/>
      <c r="B86" s="157" t="s">
        <v>297</v>
      </c>
      <c r="C86" s="26"/>
      <c r="D86" s="64"/>
      <c r="E86" s="18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row>
    <row r="87" spans="1:590" s="6" customFormat="1" ht="22" customHeight="1" x14ac:dyDescent="0.35">
      <c r="A87" s="208"/>
      <c r="B87" s="157" t="s">
        <v>296</v>
      </c>
      <c r="C87" s="26">
        <v>1</v>
      </c>
      <c r="D87" s="64">
        <f t="shared" si="15"/>
        <v>1</v>
      </c>
      <c r="E87" s="18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row>
    <row r="88" spans="1:590" s="6" customFormat="1" ht="47.5" customHeight="1" x14ac:dyDescent="0.35">
      <c r="A88" s="93" t="s">
        <v>97</v>
      </c>
      <c r="B88" s="112" t="s">
        <v>299</v>
      </c>
      <c r="C88" s="46">
        <v>1</v>
      </c>
      <c r="D88" s="46">
        <f t="shared" si="15"/>
        <v>1</v>
      </c>
      <c r="E88" s="112" t="s">
        <v>300</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row>
    <row r="89" spans="1:590" s="6" customFormat="1" ht="36.5" customHeight="1" x14ac:dyDescent="0.35">
      <c r="A89" s="226" t="s">
        <v>69</v>
      </c>
      <c r="B89" s="156" t="s">
        <v>154</v>
      </c>
      <c r="C89" s="24">
        <v>1</v>
      </c>
      <c r="D89" s="51">
        <f t="shared" ref="D89:D90" si="16">COUNT(C89:C89)</f>
        <v>1</v>
      </c>
      <c r="E89" s="181" t="s">
        <v>302</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row>
    <row r="90" spans="1:590" s="6" customFormat="1" ht="42" customHeight="1" x14ac:dyDescent="0.35">
      <c r="A90" s="228"/>
      <c r="B90" s="156" t="s">
        <v>301</v>
      </c>
      <c r="C90" s="24">
        <v>1</v>
      </c>
      <c r="D90" s="51">
        <f t="shared" si="16"/>
        <v>1</v>
      </c>
      <c r="E90" s="181"/>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row>
    <row r="91" spans="1:590" s="6" customFormat="1" ht="46" customHeight="1" x14ac:dyDescent="0.35">
      <c r="A91" s="229" t="s">
        <v>70</v>
      </c>
      <c r="B91" s="157" t="s">
        <v>303</v>
      </c>
      <c r="C91" s="26">
        <v>1</v>
      </c>
      <c r="D91" s="67">
        <f t="shared" ref="D91:D93" si="17">COUNT(C91:C91)</f>
        <v>1</v>
      </c>
      <c r="E91" s="180" t="s">
        <v>305</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row>
    <row r="92" spans="1:590" s="6" customFormat="1" ht="25.5" customHeight="1" x14ac:dyDescent="0.35">
      <c r="A92" s="230"/>
      <c r="B92" s="157" t="s">
        <v>304</v>
      </c>
      <c r="C92" s="26">
        <v>1</v>
      </c>
      <c r="D92" s="67">
        <f t="shared" si="17"/>
        <v>1</v>
      </c>
      <c r="E92" s="18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row>
    <row r="93" spans="1:590" s="32" customFormat="1" ht="26" x14ac:dyDescent="0.35">
      <c r="A93" s="52" t="s">
        <v>71</v>
      </c>
      <c r="B93" s="99" t="s">
        <v>98</v>
      </c>
      <c r="C93" s="34">
        <v>1</v>
      </c>
      <c r="D93" s="35">
        <f t="shared" si="17"/>
        <v>1</v>
      </c>
      <c r="E93" s="164" t="s">
        <v>306</v>
      </c>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c r="NJ93" s="31"/>
      <c r="NK93" s="31"/>
      <c r="NL93" s="31"/>
      <c r="NM93" s="31"/>
      <c r="NN93" s="31"/>
      <c r="NO93" s="31"/>
      <c r="NP93" s="31"/>
      <c r="NQ93" s="31"/>
      <c r="NR93" s="31"/>
      <c r="NS93" s="31"/>
      <c r="NT93" s="31"/>
      <c r="NU93" s="31"/>
      <c r="NV93" s="31"/>
      <c r="NW93" s="31"/>
      <c r="NX93" s="31"/>
      <c r="NY93" s="31"/>
      <c r="NZ93" s="31"/>
      <c r="OA93" s="31"/>
      <c r="OB93" s="31"/>
      <c r="OC93" s="31"/>
      <c r="OD93" s="31"/>
      <c r="OE93" s="31"/>
      <c r="OF93" s="31"/>
      <c r="OG93" s="31"/>
      <c r="OH93" s="31"/>
      <c r="OI93" s="31"/>
      <c r="OJ93" s="31"/>
      <c r="OK93" s="31"/>
      <c r="OL93" s="31"/>
      <c r="OM93" s="31"/>
      <c r="ON93" s="31"/>
      <c r="OO93" s="31"/>
      <c r="OP93" s="31"/>
      <c r="OQ93" s="31"/>
      <c r="OR93" s="31"/>
      <c r="OS93" s="31"/>
      <c r="OT93" s="31"/>
      <c r="OU93" s="31"/>
      <c r="OV93" s="31"/>
      <c r="OW93" s="31"/>
      <c r="OX93" s="31"/>
      <c r="OY93" s="31"/>
      <c r="OZ93" s="31"/>
      <c r="PA93" s="31"/>
      <c r="PB93" s="31"/>
      <c r="PC93" s="31"/>
      <c r="PD93" s="31"/>
      <c r="PE93" s="31"/>
      <c r="PF93" s="31"/>
      <c r="PG93" s="31"/>
      <c r="PH93" s="31"/>
      <c r="PI93" s="31"/>
      <c r="PJ93" s="31"/>
      <c r="PK93" s="31"/>
      <c r="PL93" s="31"/>
      <c r="PM93" s="31"/>
      <c r="PN93" s="31"/>
      <c r="PO93" s="31"/>
      <c r="PP93" s="31"/>
      <c r="PQ93" s="31"/>
      <c r="PR93" s="31"/>
      <c r="PS93" s="31"/>
      <c r="PT93" s="31"/>
      <c r="PU93" s="31"/>
      <c r="PV93" s="31"/>
      <c r="PW93" s="31"/>
      <c r="PX93" s="31"/>
      <c r="PY93" s="31"/>
      <c r="PZ93" s="31"/>
      <c r="QA93" s="31"/>
      <c r="QB93" s="31"/>
      <c r="QC93" s="31"/>
      <c r="QD93" s="31"/>
      <c r="QE93" s="31"/>
      <c r="QF93" s="31"/>
      <c r="QG93" s="31"/>
      <c r="QH93" s="31"/>
      <c r="QI93" s="31"/>
      <c r="QJ93" s="31"/>
      <c r="QK93" s="31"/>
      <c r="QL93" s="31"/>
      <c r="QM93" s="31"/>
      <c r="QN93" s="31"/>
      <c r="QO93" s="31"/>
      <c r="QP93" s="31"/>
      <c r="QQ93" s="31"/>
      <c r="QR93" s="31"/>
      <c r="QS93" s="31"/>
      <c r="QT93" s="31"/>
      <c r="QU93" s="31"/>
      <c r="QV93" s="31"/>
      <c r="QW93" s="31"/>
      <c r="QX93" s="31"/>
      <c r="QY93" s="31"/>
      <c r="QZ93" s="31"/>
      <c r="RA93" s="31"/>
      <c r="RB93" s="31"/>
      <c r="RC93" s="31"/>
      <c r="RD93" s="31"/>
      <c r="RE93" s="31"/>
      <c r="RF93" s="31"/>
      <c r="RG93" s="31"/>
      <c r="RH93" s="31"/>
      <c r="RI93" s="31"/>
      <c r="RJ93" s="31"/>
      <c r="RK93" s="31"/>
      <c r="RL93" s="31"/>
      <c r="RM93" s="31"/>
      <c r="RN93" s="31"/>
      <c r="RO93" s="31"/>
      <c r="RP93" s="31"/>
      <c r="RQ93" s="31"/>
      <c r="RR93" s="31"/>
      <c r="RS93" s="31"/>
      <c r="RT93" s="31"/>
      <c r="RU93" s="31"/>
      <c r="RV93" s="31"/>
      <c r="RW93" s="31"/>
      <c r="RX93" s="31"/>
      <c r="RY93" s="31"/>
      <c r="RZ93" s="31"/>
      <c r="SA93" s="31"/>
      <c r="SB93" s="31"/>
      <c r="SC93" s="31"/>
      <c r="SD93" s="31"/>
      <c r="SE93" s="31"/>
      <c r="SF93" s="31"/>
      <c r="SG93" s="31"/>
      <c r="SH93" s="31"/>
      <c r="SI93" s="31"/>
      <c r="SJ93" s="31"/>
      <c r="SK93" s="31"/>
      <c r="SL93" s="31"/>
      <c r="SM93" s="31"/>
      <c r="SN93" s="31"/>
      <c r="SO93" s="31"/>
      <c r="SP93" s="31"/>
      <c r="SQ93" s="31"/>
      <c r="SR93" s="31"/>
      <c r="SS93" s="31"/>
      <c r="ST93" s="31"/>
      <c r="SU93" s="31"/>
      <c r="SV93" s="31"/>
      <c r="SW93" s="31"/>
      <c r="SX93" s="31"/>
      <c r="SY93" s="31"/>
      <c r="SZ93" s="31"/>
      <c r="TA93" s="31"/>
      <c r="TB93" s="31"/>
      <c r="TC93" s="31"/>
      <c r="TD93" s="31"/>
      <c r="TE93" s="31"/>
      <c r="TF93" s="31"/>
      <c r="TG93" s="31"/>
      <c r="TH93" s="31"/>
      <c r="TI93" s="31"/>
      <c r="TJ93" s="31"/>
      <c r="TK93" s="31"/>
      <c r="TL93" s="31"/>
      <c r="TM93" s="31"/>
      <c r="TN93" s="31"/>
      <c r="TO93" s="31"/>
      <c r="TP93" s="31"/>
      <c r="TQ93" s="31"/>
      <c r="TR93" s="31"/>
      <c r="TS93" s="31"/>
      <c r="TT93" s="31"/>
      <c r="TU93" s="31"/>
      <c r="TV93" s="31"/>
      <c r="TW93" s="31"/>
      <c r="TX93" s="31"/>
      <c r="TY93" s="31"/>
      <c r="TZ93" s="31"/>
      <c r="UA93" s="31"/>
      <c r="UB93" s="31"/>
      <c r="UC93" s="31"/>
      <c r="UD93" s="31"/>
      <c r="UE93" s="31"/>
      <c r="UF93" s="31"/>
      <c r="UG93" s="31"/>
      <c r="UH93" s="31"/>
      <c r="UI93" s="31"/>
      <c r="UJ93" s="31"/>
      <c r="UK93" s="31"/>
      <c r="UL93" s="31"/>
      <c r="UM93" s="31"/>
      <c r="UN93" s="31"/>
      <c r="UO93" s="31"/>
      <c r="UP93" s="31"/>
      <c r="UQ93" s="31"/>
      <c r="UR93" s="31"/>
      <c r="US93" s="31"/>
      <c r="UT93" s="31"/>
      <c r="UU93" s="31"/>
      <c r="UV93" s="31"/>
      <c r="UW93" s="31"/>
      <c r="UX93" s="31"/>
      <c r="UY93" s="31"/>
      <c r="UZ93" s="31"/>
      <c r="VA93" s="31"/>
      <c r="VB93" s="31"/>
      <c r="VC93" s="31"/>
      <c r="VD93" s="31"/>
      <c r="VE93" s="31"/>
      <c r="VF93" s="31"/>
      <c r="VG93" s="31"/>
      <c r="VH93" s="31"/>
      <c r="VI93" s="31"/>
      <c r="VJ93" s="31"/>
      <c r="VK93" s="31"/>
      <c r="VL93" s="31"/>
      <c r="VM93" s="31"/>
      <c r="VN93" s="31"/>
      <c r="VO93" s="31"/>
      <c r="VP93" s="31"/>
      <c r="VQ93" s="31"/>
      <c r="VR93" s="31"/>
    </row>
    <row r="94" spans="1:590" s="6" customFormat="1" x14ac:dyDescent="0.35">
      <c r="A94" s="198" t="s">
        <v>64</v>
      </c>
      <c r="B94" s="199"/>
      <c r="C94" s="49"/>
      <c r="D94" s="50"/>
      <c r="E94" s="162"/>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row>
    <row r="95" spans="1:590" s="6" customFormat="1" ht="43" customHeight="1" x14ac:dyDescent="0.35">
      <c r="A95" s="106" t="s">
        <v>99</v>
      </c>
      <c r="B95" s="148" t="s">
        <v>155</v>
      </c>
      <c r="C95" s="27">
        <v>1</v>
      </c>
      <c r="D95" s="28">
        <f t="shared" ref="D95:D100" si="18">COUNT(C95:C95)</f>
        <v>1</v>
      </c>
      <c r="E95" s="109" t="s">
        <v>307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row>
    <row r="96" spans="1:590" s="6" customFormat="1" ht="29.5" customHeight="1" x14ac:dyDescent="0.35">
      <c r="A96" s="226" t="s">
        <v>65</v>
      </c>
      <c r="B96" s="152" t="s">
        <v>308</v>
      </c>
      <c r="C96" s="24">
        <v>1</v>
      </c>
      <c r="D96" s="25">
        <f t="shared" si="18"/>
        <v>1</v>
      </c>
      <c r="E96" s="182" t="s">
        <v>311</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row>
    <row r="97" spans="1:590" s="6" customFormat="1" ht="39" x14ac:dyDescent="0.35">
      <c r="A97" s="227"/>
      <c r="B97" s="152" t="s">
        <v>309</v>
      </c>
      <c r="C97" s="24">
        <v>1</v>
      </c>
      <c r="D97" s="25">
        <f t="shared" si="18"/>
        <v>1</v>
      </c>
      <c r="E97" s="183"/>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6" customFormat="1" ht="30" customHeight="1" x14ac:dyDescent="0.35">
      <c r="A98" s="228"/>
      <c r="B98" s="152" t="s">
        <v>310</v>
      </c>
      <c r="C98" s="24">
        <v>1</v>
      </c>
      <c r="D98" s="25">
        <f t="shared" si="18"/>
        <v>1</v>
      </c>
      <c r="E98" s="18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row>
    <row r="99" spans="1:590" s="6" customFormat="1" ht="48.5" customHeight="1" x14ac:dyDescent="0.35">
      <c r="A99" s="53" t="s">
        <v>162</v>
      </c>
      <c r="B99" s="112" t="s">
        <v>163</v>
      </c>
      <c r="C99" s="26">
        <v>1</v>
      </c>
      <c r="D99" s="37">
        <f t="shared" si="18"/>
        <v>1</v>
      </c>
      <c r="E99" s="109" t="s">
        <v>164</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row>
    <row r="100" spans="1:590" s="6" customFormat="1" ht="26.5" customHeight="1" x14ac:dyDescent="0.35">
      <c r="A100" s="94" t="s">
        <v>66</v>
      </c>
      <c r="B100" s="156" t="s">
        <v>312</v>
      </c>
      <c r="C100" s="65">
        <v>1</v>
      </c>
      <c r="D100" s="67">
        <f t="shared" si="18"/>
        <v>1</v>
      </c>
      <c r="E100" s="165" t="s">
        <v>313</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row>
    <row r="101" spans="1:590" x14ac:dyDescent="0.35">
      <c r="A101" s="158"/>
      <c r="B101" s="159"/>
      <c r="C101" s="158"/>
      <c r="D101" s="160"/>
      <c r="E101" s="158"/>
    </row>
  </sheetData>
  <mergeCells count="62">
    <mergeCell ref="E96:E98"/>
    <mergeCell ref="A91:A92"/>
    <mergeCell ref="E47:E49"/>
    <mergeCell ref="E32:E34"/>
    <mergeCell ref="A47:A49"/>
    <mergeCell ref="A46:B46"/>
    <mergeCell ref="A42:A43"/>
    <mergeCell ref="A50:A55"/>
    <mergeCell ref="A76:A77"/>
    <mergeCell ref="A82:A83"/>
    <mergeCell ref="A78:A81"/>
    <mergeCell ref="A74:A75"/>
    <mergeCell ref="A58:A59"/>
    <mergeCell ref="A70:A72"/>
    <mergeCell ref="A61:B61"/>
    <mergeCell ref="A65:A66"/>
    <mergeCell ref="A73:B73"/>
    <mergeCell ref="A96:A98"/>
    <mergeCell ref="A84:A87"/>
    <mergeCell ref="A94:B94"/>
    <mergeCell ref="A89:A90"/>
    <mergeCell ref="A1:B1"/>
    <mergeCell ref="A2:B2"/>
    <mergeCell ref="A3:B3"/>
    <mergeCell ref="A4:B4"/>
    <mergeCell ref="A7:B7"/>
    <mergeCell ref="A22:A25"/>
    <mergeCell ref="A40:A41"/>
    <mergeCell ref="A27:A29"/>
    <mergeCell ref="A32:A34"/>
    <mergeCell ref="A36:A37"/>
    <mergeCell ref="A31:B31"/>
    <mergeCell ref="A38:A39"/>
    <mergeCell ref="A10:A13"/>
    <mergeCell ref="A14:B14"/>
    <mergeCell ref="A17:B17"/>
    <mergeCell ref="A20:A21"/>
    <mergeCell ref="A15:A16"/>
    <mergeCell ref="E42:E43"/>
    <mergeCell ref="E2:E4"/>
    <mergeCell ref="D2:D4"/>
    <mergeCell ref="E10:E13"/>
    <mergeCell ref="E22:E25"/>
    <mergeCell ref="E27:E29"/>
    <mergeCell ref="E20:E21"/>
    <mergeCell ref="E40:E41"/>
    <mergeCell ref="E36:E37"/>
    <mergeCell ref="E15:E16"/>
    <mergeCell ref="E38:E39"/>
    <mergeCell ref="E54:E55"/>
    <mergeCell ref="E74:E75"/>
    <mergeCell ref="E58:E59"/>
    <mergeCell ref="E65:E66"/>
    <mergeCell ref="E50:E53"/>
    <mergeCell ref="E63:E64"/>
    <mergeCell ref="E70:E71"/>
    <mergeCell ref="E91:E92"/>
    <mergeCell ref="E89:E90"/>
    <mergeCell ref="E76:E77"/>
    <mergeCell ref="E78:E81"/>
    <mergeCell ref="E82:E83"/>
    <mergeCell ref="E84:E87"/>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79"/>
  <sheetViews>
    <sheetView tabSelected="1" zoomScale="90" zoomScaleNormal="90" workbookViewId="0">
      <pane xSplit="2" ySplit="5" topLeftCell="C6" activePane="bottomRight" state="frozen"/>
      <selection pane="topRight" activeCell="C1" sqref="C1"/>
      <selection pane="bottomLeft" activeCell="A6" sqref="A6"/>
      <selection pane="bottomRight" activeCell="G1" sqref="G1"/>
    </sheetView>
  </sheetViews>
  <sheetFormatPr defaultColWidth="8.7265625" defaultRowHeight="14.5" x14ac:dyDescent="0.35"/>
  <cols>
    <col min="1" max="1" width="27" customWidth="1"/>
    <col min="2" max="2" width="43.453125" style="22" customWidth="1"/>
    <col min="3" max="3" width="14.453125" customWidth="1"/>
    <col min="4" max="4" width="13.36328125" customWidth="1"/>
    <col min="5" max="5" width="13.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216" t="s">
        <v>157</v>
      </c>
      <c r="B1" s="217"/>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218" t="s">
        <v>81</v>
      </c>
      <c r="B2" s="219"/>
      <c r="C2" s="39">
        <v>1</v>
      </c>
      <c r="D2" s="39">
        <v>2</v>
      </c>
      <c r="E2" s="39">
        <v>3</v>
      </c>
      <c r="F2" s="192" t="s">
        <v>2</v>
      </c>
      <c r="G2" s="189" t="s">
        <v>1</v>
      </c>
    </row>
    <row r="3" spans="1:592" ht="16.399999999999999" customHeight="1" x14ac:dyDescent="0.35">
      <c r="A3" s="220" t="s">
        <v>82</v>
      </c>
      <c r="B3" s="221"/>
      <c r="C3" s="40" t="s">
        <v>122</v>
      </c>
      <c r="D3" s="40" t="s">
        <v>122</v>
      </c>
      <c r="E3" s="40" t="s">
        <v>123</v>
      </c>
      <c r="F3" s="193"/>
      <c r="G3" s="190"/>
    </row>
    <row r="4" spans="1:592" ht="83" customHeight="1" thickBot="1" x14ac:dyDescent="0.4">
      <c r="A4" s="222" t="s">
        <v>83</v>
      </c>
      <c r="B4" s="223"/>
      <c r="C4" s="54" t="s">
        <v>156</v>
      </c>
      <c r="D4" s="54" t="s">
        <v>165</v>
      </c>
      <c r="E4" s="54" t="s">
        <v>171</v>
      </c>
      <c r="F4" s="194"/>
      <c r="G4" s="191"/>
    </row>
    <row r="5" spans="1:592" ht="30.75" customHeight="1" thickBot="1" x14ac:dyDescent="0.4">
      <c r="A5" s="13"/>
      <c r="B5" s="20"/>
      <c r="C5" s="14"/>
      <c r="D5" s="14"/>
      <c r="E5" s="14"/>
      <c r="F5" s="19"/>
      <c r="G5" s="18"/>
    </row>
    <row r="6" spans="1:592" s="6" customFormat="1" ht="15.65" customHeight="1" x14ac:dyDescent="0.35">
      <c r="A6" s="15" t="s">
        <v>46</v>
      </c>
      <c r="B6" s="21" t="s">
        <v>47</v>
      </c>
      <c r="C6" s="42"/>
      <c r="D6" s="42"/>
      <c r="E6" s="42"/>
      <c r="F6" s="43"/>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224" t="s">
        <v>100</v>
      </c>
      <c r="B7" s="225"/>
      <c r="C7" s="44"/>
      <c r="D7" s="44"/>
      <c r="E7" s="44"/>
      <c r="F7" s="45"/>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ht="27" customHeight="1" x14ac:dyDescent="0.35">
      <c r="A8" s="184" t="s">
        <v>101</v>
      </c>
      <c r="B8" s="68" t="s">
        <v>172</v>
      </c>
      <c r="C8" s="69"/>
      <c r="D8" s="70"/>
      <c r="E8" s="71">
        <v>1</v>
      </c>
      <c r="F8" s="64">
        <f>COUNT(C8:E8)</f>
        <v>1</v>
      </c>
      <c r="G8" s="242" t="s">
        <v>175</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35" customHeight="1" x14ac:dyDescent="0.35">
      <c r="A9" s="185"/>
      <c r="B9" s="68" t="s">
        <v>173</v>
      </c>
      <c r="C9" s="69"/>
      <c r="D9" s="70"/>
      <c r="E9" s="71">
        <v>1</v>
      </c>
      <c r="F9" s="64">
        <f t="shared" ref="F9:F10" si="0">COUNT(C9:E9)</f>
        <v>1</v>
      </c>
      <c r="G9" s="24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ht="38" customHeight="1" x14ac:dyDescent="0.35">
      <c r="A10" s="195"/>
      <c r="B10" s="68" t="s">
        <v>174</v>
      </c>
      <c r="C10" s="69"/>
      <c r="D10" s="70"/>
      <c r="E10" s="71">
        <v>1</v>
      </c>
      <c r="F10" s="64">
        <f t="shared" si="0"/>
        <v>1</v>
      </c>
      <c r="G10" s="24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26.5" customHeight="1" x14ac:dyDescent="0.35">
      <c r="A11" s="243" t="s">
        <v>102</v>
      </c>
      <c r="B11" s="72" t="s">
        <v>179</v>
      </c>
      <c r="C11" s="62"/>
      <c r="D11" s="73">
        <v>1</v>
      </c>
      <c r="E11" s="63"/>
      <c r="F11" s="74">
        <f>COUNT(C11:E11)</f>
        <v>1</v>
      </c>
      <c r="G11" s="245" t="s">
        <v>180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26.5" customHeight="1" x14ac:dyDescent="0.35">
      <c r="A12" s="244"/>
      <c r="B12" s="72" t="s">
        <v>176</v>
      </c>
      <c r="C12" s="62"/>
      <c r="D12" s="73">
        <v>1</v>
      </c>
      <c r="E12" s="63"/>
      <c r="F12" s="74">
        <f t="shared" ref="F12:F13" si="1">COUNT(C12:E12)</f>
        <v>1</v>
      </c>
      <c r="G12" s="245"/>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26.5" customHeight="1" x14ac:dyDescent="0.35">
      <c r="A13" s="244"/>
      <c r="B13" s="72" t="s">
        <v>178</v>
      </c>
      <c r="C13" s="62"/>
      <c r="D13" s="73">
        <v>1</v>
      </c>
      <c r="E13" s="63"/>
      <c r="F13" s="74">
        <f t="shared" si="1"/>
        <v>1</v>
      </c>
      <c r="G13" s="245"/>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22.5" customHeight="1" x14ac:dyDescent="0.35">
      <c r="A14" s="244"/>
      <c r="B14" s="72" t="s">
        <v>177</v>
      </c>
      <c r="C14" s="62"/>
      <c r="D14" s="73">
        <v>1</v>
      </c>
      <c r="E14" s="63"/>
      <c r="F14" s="74">
        <f t="shared" ref="F14" si="2">COUNT(C14:E14)</f>
        <v>1</v>
      </c>
      <c r="G14" s="245"/>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15.65" customHeight="1" x14ac:dyDescent="0.35">
      <c r="A15" s="198" t="s">
        <v>73</v>
      </c>
      <c r="B15" s="199"/>
      <c r="C15" s="44"/>
      <c r="D15" s="44"/>
      <c r="E15" s="44"/>
      <c r="F15" s="45"/>
      <c r="G15" s="91"/>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55" customHeight="1" x14ac:dyDescent="0.35">
      <c r="A16" s="196" t="s">
        <v>103</v>
      </c>
      <c r="B16" s="75" t="s">
        <v>182</v>
      </c>
      <c r="C16" s="46">
        <v>1</v>
      </c>
      <c r="D16" s="46">
        <v>1</v>
      </c>
      <c r="E16" s="46">
        <v>1</v>
      </c>
      <c r="F16" s="47">
        <f t="shared" ref="F16:F21" si="3">COUNT(C16:E16)</f>
        <v>3</v>
      </c>
      <c r="G16" s="261" t="s">
        <v>184</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55" customHeight="1" x14ac:dyDescent="0.35">
      <c r="A17" s="197"/>
      <c r="B17" s="75" t="s">
        <v>181</v>
      </c>
      <c r="C17" s="46">
        <v>1</v>
      </c>
      <c r="D17" s="46">
        <v>1</v>
      </c>
      <c r="E17" s="46">
        <v>1</v>
      </c>
      <c r="F17" s="47">
        <f t="shared" si="3"/>
        <v>3</v>
      </c>
      <c r="G17" s="262"/>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55" customHeight="1" x14ac:dyDescent="0.35">
      <c r="A18" s="197"/>
      <c r="B18" s="75" t="s">
        <v>183</v>
      </c>
      <c r="C18" s="46"/>
      <c r="D18" s="46">
        <v>1</v>
      </c>
      <c r="E18" s="46">
        <v>1</v>
      </c>
      <c r="F18" s="47">
        <f t="shared" si="3"/>
        <v>2</v>
      </c>
      <c r="G18" s="262"/>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25.5" customHeight="1" x14ac:dyDescent="0.35">
      <c r="A19" s="197"/>
      <c r="B19" s="75" t="s">
        <v>185</v>
      </c>
      <c r="C19" s="46"/>
      <c r="D19" s="46"/>
      <c r="E19" s="46">
        <v>1</v>
      </c>
      <c r="F19" s="47">
        <f t="shared" si="3"/>
        <v>1</v>
      </c>
      <c r="G19" s="26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26.5" customHeight="1" x14ac:dyDescent="0.35">
      <c r="A20" s="259" t="s">
        <v>166</v>
      </c>
      <c r="B20" s="77" t="s">
        <v>124</v>
      </c>
      <c r="C20" s="48">
        <v>1</v>
      </c>
      <c r="D20" s="76"/>
      <c r="E20" s="76"/>
      <c r="F20" s="25">
        <f t="shared" si="3"/>
        <v>1</v>
      </c>
      <c r="G20" s="246" t="s">
        <v>167</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22.5" customHeight="1" x14ac:dyDescent="0.35">
      <c r="A21" s="248"/>
      <c r="B21" s="78" t="s">
        <v>125</v>
      </c>
      <c r="C21" s="48">
        <v>1</v>
      </c>
      <c r="D21" s="76"/>
      <c r="E21" s="76"/>
      <c r="F21" s="25">
        <f t="shared" si="3"/>
        <v>1</v>
      </c>
      <c r="G21" s="247"/>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24" customHeight="1" x14ac:dyDescent="0.35">
      <c r="A22" s="248"/>
      <c r="B22" s="78" t="s">
        <v>126</v>
      </c>
      <c r="C22" s="48">
        <v>1</v>
      </c>
      <c r="D22" s="76"/>
      <c r="E22" s="76"/>
      <c r="F22" s="25">
        <f t="shared" ref="F22:F25" si="4">COUNT(C22:E22)</f>
        <v>1</v>
      </c>
      <c r="G22" s="247"/>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31.5" customHeight="1" x14ac:dyDescent="0.35">
      <c r="A23" s="260"/>
      <c r="B23" s="78" t="s">
        <v>168</v>
      </c>
      <c r="C23" s="48">
        <v>1</v>
      </c>
      <c r="D23" s="76"/>
      <c r="E23" s="76"/>
      <c r="F23" s="25">
        <f t="shared" si="4"/>
        <v>1</v>
      </c>
      <c r="G23" s="247"/>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26" customHeight="1" x14ac:dyDescent="0.35">
      <c r="A24" s="259" t="s">
        <v>104</v>
      </c>
      <c r="B24" s="78" t="s">
        <v>127</v>
      </c>
      <c r="C24" s="48">
        <v>1</v>
      </c>
      <c r="D24" s="76"/>
      <c r="E24" s="76"/>
      <c r="F24" s="25">
        <f>COUNT(C24:E24)</f>
        <v>1</v>
      </c>
      <c r="G24" s="247"/>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43.5" customHeight="1" x14ac:dyDescent="0.35">
      <c r="A25" s="260"/>
      <c r="B25" s="78" t="s">
        <v>105</v>
      </c>
      <c r="C25" s="48">
        <v>1</v>
      </c>
      <c r="D25" s="76"/>
      <c r="E25" s="76"/>
      <c r="F25" s="25">
        <f t="shared" si="4"/>
        <v>1</v>
      </c>
      <c r="G25" s="265"/>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ht="49" customHeight="1" x14ac:dyDescent="0.35">
      <c r="A26" s="196" t="s">
        <v>169</v>
      </c>
      <c r="B26" s="75" t="s">
        <v>186</v>
      </c>
      <c r="C26" s="27">
        <v>1</v>
      </c>
      <c r="D26" s="27">
        <v>1</v>
      </c>
      <c r="E26" s="27">
        <v>1</v>
      </c>
      <c r="F26" s="28">
        <f>COUNT(C26:E26)</f>
        <v>3</v>
      </c>
      <c r="G26" s="263" t="s">
        <v>189</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ht="43.5" customHeight="1" x14ac:dyDescent="0.35">
      <c r="A27" s="197"/>
      <c r="B27" s="75" t="s">
        <v>187</v>
      </c>
      <c r="C27" s="27"/>
      <c r="D27" s="27">
        <v>1</v>
      </c>
      <c r="E27" s="27">
        <v>1</v>
      </c>
      <c r="F27" s="28">
        <f t="shared" ref="F27" si="5">COUNT(C27:E27)</f>
        <v>2</v>
      </c>
      <c r="G27" s="264"/>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ht="43.5" customHeight="1" x14ac:dyDescent="0.35">
      <c r="A28" s="259" t="s">
        <v>77</v>
      </c>
      <c r="B28" s="77" t="s">
        <v>139</v>
      </c>
      <c r="C28" s="48">
        <v>1</v>
      </c>
      <c r="D28" s="79"/>
      <c r="E28" s="79"/>
      <c r="F28" s="25">
        <f>COUNT(C28:E28)</f>
        <v>1</v>
      </c>
      <c r="G28" s="246" t="s">
        <v>170</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ht="43.5" customHeight="1" x14ac:dyDescent="0.35">
      <c r="A29" s="260"/>
      <c r="B29" s="77" t="s">
        <v>128</v>
      </c>
      <c r="C29" s="48">
        <v>1</v>
      </c>
      <c r="D29" s="79"/>
      <c r="E29" s="79"/>
      <c r="F29" s="25">
        <f>COUNT(C29:E29)</f>
        <v>1</v>
      </c>
      <c r="G29" s="247"/>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56" customFormat="1" ht="66" customHeight="1" x14ac:dyDescent="0.35">
      <c r="A30" s="33" t="s">
        <v>106</v>
      </c>
      <c r="B30" s="77" t="s">
        <v>129</v>
      </c>
      <c r="C30" s="48">
        <v>1</v>
      </c>
      <c r="D30" s="79"/>
      <c r="E30" s="79"/>
      <c r="F30" s="25">
        <f t="shared" ref="F30" si="6">COUNT(C30:E30)</f>
        <v>1</v>
      </c>
      <c r="G30" s="107" t="s">
        <v>188</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row>
    <row r="31" spans="1:592" s="6" customFormat="1" x14ac:dyDescent="0.35">
      <c r="A31" s="198" t="s">
        <v>74</v>
      </c>
      <c r="B31" s="199"/>
      <c r="C31" s="49"/>
      <c r="D31" s="49"/>
      <c r="E31" s="49"/>
      <c r="F31" s="50"/>
      <c r="G31" s="87"/>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29" customHeight="1" x14ac:dyDescent="0.35">
      <c r="A32" s="248" t="s">
        <v>107</v>
      </c>
      <c r="B32" s="77" t="s">
        <v>130</v>
      </c>
      <c r="C32" s="24">
        <v>1</v>
      </c>
      <c r="D32" s="24">
        <v>1</v>
      </c>
      <c r="E32" s="24">
        <v>1</v>
      </c>
      <c r="F32" s="25">
        <f t="shared" ref="F32:F35" si="7">COUNT(C32:E32)</f>
        <v>3</v>
      </c>
      <c r="G32" s="247" t="s">
        <v>191</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25" customHeight="1" x14ac:dyDescent="0.35">
      <c r="A33" s="248"/>
      <c r="B33" s="77" t="s">
        <v>84</v>
      </c>
      <c r="C33" s="24">
        <v>1</v>
      </c>
      <c r="D33" s="24">
        <v>1</v>
      </c>
      <c r="E33" s="24">
        <v>1</v>
      </c>
      <c r="F33" s="25">
        <f t="shared" si="7"/>
        <v>3</v>
      </c>
      <c r="G33" s="247"/>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35" customHeight="1" x14ac:dyDescent="0.35">
      <c r="A34" s="248"/>
      <c r="B34" s="77" t="s">
        <v>110</v>
      </c>
      <c r="C34" s="24">
        <v>1</v>
      </c>
      <c r="D34" s="24">
        <v>1</v>
      </c>
      <c r="E34" s="24">
        <v>1</v>
      </c>
      <c r="F34" s="25">
        <f t="shared" si="7"/>
        <v>3</v>
      </c>
      <c r="G34" s="247"/>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6" customFormat="1" ht="68.5" customHeight="1" x14ac:dyDescent="0.35">
      <c r="A35" s="83" t="s">
        <v>108</v>
      </c>
      <c r="B35" s="77" t="s">
        <v>190</v>
      </c>
      <c r="C35" s="24">
        <v>1</v>
      </c>
      <c r="D35" s="24">
        <v>1</v>
      </c>
      <c r="E35" s="24">
        <v>1</v>
      </c>
      <c r="F35" s="25">
        <f t="shared" si="7"/>
        <v>3</v>
      </c>
      <c r="G35" s="247"/>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row>
    <row r="36" spans="1:592" s="6" customFormat="1" ht="84.5" customHeight="1" x14ac:dyDescent="0.35">
      <c r="A36" s="184" t="s">
        <v>109</v>
      </c>
      <c r="B36" s="75" t="s">
        <v>194</v>
      </c>
      <c r="C36" s="27">
        <v>1</v>
      </c>
      <c r="D36" s="27">
        <v>1</v>
      </c>
      <c r="E36" s="27">
        <v>1</v>
      </c>
      <c r="F36" s="47">
        <f>COUNT(C36:E36)</f>
        <v>3</v>
      </c>
      <c r="G36" s="249" t="s">
        <v>195</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6" customFormat="1" ht="84.5" customHeight="1" x14ac:dyDescent="0.35">
      <c r="A37" s="185"/>
      <c r="B37" s="75" t="s">
        <v>192</v>
      </c>
      <c r="C37" s="27"/>
      <c r="D37" s="27"/>
      <c r="E37" s="27">
        <v>1</v>
      </c>
      <c r="F37" s="47">
        <f>COUNT(C37:E37)</f>
        <v>1</v>
      </c>
      <c r="G37" s="249"/>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row>
    <row r="38" spans="1:592" s="6" customFormat="1" ht="84.5" customHeight="1" x14ac:dyDescent="0.35">
      <c r="A38" s="185"/>
      <c r="B38" s="75" t="s">
        <v>193</v>
      </c>
      <c r="C38" s="27"/>
      <c r="D38" s="27"/>
      <c r="E38" s="27">
        <v>1</v>
      </c>
      <c r="F38" s="47">
        <f t="shared" ref="F38:F39" si="8">COUNT(C38:E38)</f>
        <v>1</v>
      </c>
      <c r="G38" s="249"/>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ht="44" customHeight="1" x14ac:dyDescent="0.35">
      <c r="A39" s="180" t="s">
        <v>111</v>
      </c>
      <c r="B39" s="81" t="s">
        <v>196</v>
      </c>
      <c r="C39" s="27"/>
      <c r="D39" s="27"/>
      <c r="E39" s="27">
        <v>1</v>
      </c>
      <c r="F39" s="47">
        <f t="shared" si="8"/>
        <v>1</v>
      </c>
      <c r="G39" s="250" t="s">
        <v>198</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ht="44" customHeight="1" x14ac:dyDescent="0.35">
      <c r="A40" s="180"/>
      <c r="B40" s="81" t="s">
        <v>197</v>
      </c>
      <c r="C40" s="27">
        <v>1</v>
      </c>
      <c r="D40" s="27">
        <v>1</v>
      </c>
      <c r="E40" s="27">
        <v>1</v>
      </c>
      <c r="F40" s="47">
        <f t="shared" ref="F40:F42" si="9">COUNT(C40:E40)</f>
        <v>3</v>
      </c>
      <c r="G40" s="251"/>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ht="32" customHeight="1" x14ac:dyDescent="0.35">
      <c r="A41" s="180"/>
      <c r="B41" s="81" t="s">
        <v>131</v>
      </c>
      <c r="C41" s="27">
        <v>1</v>
      </c>
      <c r="D41" s="27"/>
      <c r="E41" s="27"/>
      <c r="F41" s="47">
        <f t="shared" si="9"/>
        <v>1</v>
      </c>
      <c r="G41" s="251"/>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ht="45" customHeight="1" x14ac:dyDescent="0.35">
      <c r="A42" s="180"/>
      <c r="B42" s="81" t="s">
        <v>140</v>
      </c>
      <c r="C42" s="27">
        <v>1</v>
      </c>
      <c r="D42" s="27"/>
      <c r="E42" s="27"/>
      <c r="F42" s="47">
        <f t="shared" si="9"/>
        <v>1</v>
      </c>
      <c r="G42" s="252"/>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ht="44.5" customHeight="1" x14ac:dyDescent="0.35">
      <c r="A43" s="184" t="s">
        <v>113</v>
      </c>
      <c r="B43" s="75" t="s">
        <v>200</v>
      </c>
      <c r="C43" s="84"/>
      <c r="D43" s="85">
        <v>1</v>
      </c>
      <c r="E43" s="26">
        <v>1</v>
      </c>
      <c r="F43" s="64">
        <f t="shared" ref="F43:F46" si="10">COUNT(C43:E43)</f>
        <v>2</v>
      </c>
      <c r="G43" s="95" t="s">
        <v>201</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72.5" customHeight="1" x14ac:dyDescent="0.35">
      <c r="A44" s="185"/>
      <c r="B44" s="75" t="s">
        <v>202</v>
      </c>
      <c r="C44" s="86"/>
      <c r="D44" s="85">
        <v>1</v>
      </c>
      <c r="E44" s="26">
        <v>1</v>
      </c>
      <c r="F44" s="64">
        <f t="shared" si="10"/>
        <v>2</v>
      </c>
      <c r="G44" s="111" t="s">
        <v>203</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ht="72.5" customHeight="1" x14ac:dyDescent="0.35">
      <c r="A45" s="185"/>
      <c r="B45" s="75" t="s">
        <v>204</v>
      </c>
      <c r="C45" s="86"/>
      <c r="D45" s="85">
        <v>1</v>
      </c>
      <c r="E45" s="26">
        <v>1</v>
      </c>
      <c r="F45" s="64">
        <f t="shared" si="10"/>
        <v>2</v>
      </c>
      <c r="G45" s="250" t="s">
        <v>205</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43.5" customHeight="1" x14ac:dyDescent="0.35">
      <c r="A46" s="185"/>
      <c r="B46" s="75" t="s">
        <v>141</v>
      </c>
      <c r="C46" s="86"/>
      <c r="D46" s="85">
        <v>1</v>
      </c>
      <c r="E46" s="26">
        <v>1</v>
      </c>
      <c r="F46" s="64">
        <f t="shared" si="10"/>
        <v>2</v>
      </c>
      <c r="G46" s="251"/>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ht="45.5" customHeight="1" x14ac:dyDescent="0.35">
      <c r="A47" s="185"/>
      <c r="B47" s="75" t="s">
        <v>199</v>
      </c>
      <c r="C47" s="86"/>
      <c r="D47" s="85">
        <v>1</v>
      </c>
      <c r="E47" s="26">
        <v>1</v>
      </c>
      <c r="F47" s="64">
        <f t="shared" ref="F47" si="11">COUNT(C47:E47)</f>
        <v>2</v>
      </c>
      <c r="G47" s="252"/>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x14ac:dyDescent="0.35">
      <c r="A48" s="198" t="s">
        <v>75</v>
      </c>
      <c r="B48" s="199"/>
      <c r="C48" s="49"/>
      <c r="D48" s="49"/>
      <c r="E48" s="49"/>
      <c r="F48" s="50"/>
      <c r="G48" s="87"/>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51" customHeight="1" x14ac:dyDescent="0.35">
      <c r="A49" s="210" t="s">
        <v>112</v>
      </c>
      <c r="B49" s="81" t="s">
        <v>206</v>
      </c>
      <c r="C49" s="27">
        <v>1</v>
      </c>
      <c r="D49" s="27">
        <v>1</v>
      </c>
      <c r="E49" s="27">
        <v>1</v>
      </c>
      <c r="F49" s="28">
        <f t="shared" ref="F49:F50" si="12">COUNT(C49:E49)</f>
        <v>3</v>
      </c>
      <c r="G49" s="253" t="s">
        <v>208</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51" customHeight="1" x14ac:dyDescent="0.35">
      <c r="A50" s="212"/>
      <c r="B50" s="81" t="s">
        <v>207</v>
      </c>
      <c r="C50" s="27">
        <v>1</v>
      </c>
      <c r="D50" s="27">
        <v>1</v>
      </c>
      <c r="E50" s="27">
        <v>1</v>
      </c>
      <c r="F50" s="96">
        <f t="shared" si="12"/>
        <v>3</v>
      </c>
      <c r="G50" s="254"/>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46.5" customHeight="1" x14ac:dyDescent="0.35">
      <c r="A51" s="226" t="s">
        <v>78</v>
      </c>
      <c r="B51" s="152" t="s">
        <v>209</v>
      </c>
      <c r="C51" s="65">
        <v>1</v>
      </c>
      <c r="D51" s="65">
        <v>1</v>
      </c>
      <c r="E51" s="65">
        <v>1</v>
      </c>
      <c r="F51" s="65">
        <f>COUNT(C51:E51)</f>
        <v>3</v>
      </c>
      <c r="G51" s="246" t="s">
        <v>211</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46.5" customHeight="1" x14ac:dyDescent="0.35">
      <c r="A52" s="227"/>
      <c r="B52" s="152" t="s">
        <v>210</v>
      </c>
      <c r="C52" s="65"/>
      <c r="D52" s="65">
        <v>1</v>
      </c>
      <c r="E52" s="65">
        <v>1</v>
      </c>
      <c r="F52" s="65">
        <f t="shared" ref="F52" si="13">COUNT(C52:E52)</f>
        <v>2</v>
      </c>
      <c r="G52" s="247"/>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x14ac:dyDescent="0.35">
      <c r="A53" s="198" t="s">
        <v>76</v>
      </c>
      <c r="B53" s="199"/>
      <c r="C53" s="49"/>
      <c r="D53" s="49"/>
      <c r="E53" s="49"/>
      <c r="F53" s="50"/>
      <c r="G53" s="87"/>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ht="35.5" customHeight="1" x14ac:dyDescent="0.35">
      <c r="A54" s="257" t="s">
        <v>79</v>
      </c>
      <c r="B54" s="112" t="s">
        <v>212</v>
      </c>
      <c r="C54" s="71"/>
      <c r="D54" s="71">
        <v>1</v>
      </c>
      <c r="E54" s="71">
        <v>1</v>
      </c>
      <c r="F54" s="71">
        <f>COUNT(C54:E54)</f>
        <v>2</v>
      </c>
      <c r="G54" s="250" t="s">
        <v>213</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ht="35.5" customHeight="1" x14ac:dyDescent="0.35">
      <c r="A55" s="258"/>
      <c r="B55" s="112" t="s">
        <v>142</v>
      </c>
      <c r="C55" s="71">
        <v>1</v>
      </c>
      <c r="D55" s="71">
        <v>1</v>
      </c>
      <c r="E55" s="71">
        <v>1</v>
      </c>
      <c r="F55" s="71">
        <f t="shared" ref="F55:F56" si="14">COUNT(C55:E55)</f>
        <v>3</v>
      </c>
      <c r="G55" s="251"/>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35.5" customHeight="1" x14ac:dyDescent="0.35">
      <c r="A56" s="255" t="s">
        <v>80</v>
      </c>
      <c r="B56" s="112" t="s">
        <v>214</v>
      </c>
      <c r="C56" s="71">
        <v>1</v>
      </c>
      <c r="D56" s="71">
        <v>1</v>
      </c>
      <c r="E56" s="71">
        <v>1</v>
      </c>
      <c r="F56" s="71">
        <f t="shared" si="14"/>
        <v>3</v>
      </c>
      <c r="G56" s="249" t="s">
        <v>215</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55.5" customHeight="1" x14ac:dyDescent="0.35">
      <c r="A57" s="256"/>
      <c r="B57" s="112" t="s">
        <v>143</v>
      </c>
      <c r="C57" s="71">
        <v>1</v>
      </c>
      <c r="D57" s="71">
        <v>1</v>
      </c>
      <c r="E57" s="71">
        <v>1</v>
      </c>
      <c r="F57" s="71">
        <f>COUNT(C57:E57)</f>
        <v>3</v>
      </c>
      <c r="G57" s="249"/>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x14ac:dyDescent="0.35">
      <c r="A58" s="158"/>
      <c r="B58" s="159"/>
      <c r="C58" s="158"/>
      <c r="D58" s="158"/>
      <c r="E58" s="158"/>
      <c r="F58" s="160"/>
      <c r="G58" s="158"/>
    </row>
    <row r="59" spans="1:592" x14ac:dyDescent="0.35">
      <c r="A59" s="158"/>
      <c r="B59" s="159"/>
      <c r="C59" s="158"/>
      <c r="D59" s="158"/>
      <c r="E59" s="158"/>
      <c r="F59" s="160"/>
      <c r="G59" s="158"/>
    </row>
    <row r="60" spans="1:592" x14ac:dyDescent="0.35">
      <c r="A60" s="158"/>
      <c r="B60" s="159"/>
      <c r="C60" s="158"/>
      <c r="D60" s="158"/>
      <c r="E60" s="158"/>
      <c r="F60" s="160"/>
      <c r="G60" s="158"/>
    </row>
    <row r="61" spans="1:592" x14ac:dyDescent="0.35">
      <c r="A61" s="158"/>
      <c r="B61" s="159"/>
      <c r="C61" s="158"/>
      <c r="D61" s="158"/>
      <c r="E61" s="158"/>
      <c r="F61" s="160"/>
      <c r="G61" s="158"/>
    </row>
    <row r="62" spans="1:592" x14ac:dyDescent="0.35">
      <c r="A62" s="158"/>
      <c r="B62" s="159"/>
      <c r="C62" s="158"/>
      <c r="D62" s="158"/>
      <c r="E62" s="158"/>
      <c r="F62" s="160"/>
      <c r="G62" s="158"/>
    </row>
    <row r="63" spans="1:592" x14ac:dyDescent="0.35">
      <c r="A63" s="158"/>
      <c r="B63" s="159"/>
      <c r="C63" s="158"/>
      <c r="D63" s="158"/>
      <c r="E63" s="158"/>
      <c r="F63" s="160"/>
      <c r="G63" s="158"/>
    </row>
    <row r="64" spans="1:592" x14ac:dyDescent="0.35">
      <c r="A64" s="158"/>
      <c r="B64" s="159"/>
      <c r="C64" s="158"/>
      <c r="D64" s="158"/>
      <c r="E64" s="158"/>
      <c r="F64" s="160"/>
      <c r="G64" s="158"/>
    </row>
    <row r="65" spans="1:7" x14ac:dyDescent="0.35">
      <c r="A65" s="158"/>
      <c r="B65" s="159"/>
      <c r="C65" s="158"/>
      <c r="D65" s="158"/>
      <c r="E65" s="158"/>
      <c r="F65" s="160"/>
      <c r="G65" s="158"/>
    </row>
    <row r="66" spans="1:7" x14ac:dyDescent="0.35">
      <c r="A66" s="158"/>
      <c r="B66" s="159"/>
      <c r="C66" s="158"/>
      <c r="D66" s="158"/>
      <c r="E66" s="158"/>
      <c r="F66" s="160"/>
      <c r="G66" s="158"/>
    </row>
    <row r="67" spans="1:7" x14ac:dyDescent="0.35">
      <c r="A67" s="158"/>
      <c r="B67" s="159"/>
      <c r="C67" s="158"/>
      <c r="D67" s="158"/>
      <c r="E67" s="158"/>
      <c r="F67" s="160"/>
      <c r="G67" s="158"/>
    </row>
    <row r="68" spans="1:7" x14ac:dyDescent="0.35">
      <c r="A68" s="158"/>
      <c r="B68" s="159"/>
      <c r="C68" s="158"/>
      <c r="D68" s="158"/>
      <c r="E68" s="158"/>
      <c r="F68" s="160"/>
      <c r="G68" s="158"/>
    </row>
    <row r="69" spans="1:7" x14ac:dyDescent="0.35">
      <c r="A69" s="158"/>
      <c r="B69" s="159"/>
      <c r="C69" s="158"/>
      <c r="D69" s="158"/>
      <c r="E69" s="158"/>
      <c r="F69" s="160"/>
      <c r="G69" s="158"/>
    </row>
    <row r="70" spans="1:7" x14ac:dyDescent="0.35">
      <c r="A70" s="158"/>
      <c r="B70" s="159"/>
      <c r="C70" s="158"/>
      <c r="D70" s="158"/>
      <c r="E70" s="158"/>
      <c r="F70" s="160"/>
      <c r="G70" s="158"/>
    </row>
    <row r="71" spans="1:7" x14ac:dyDescent="0.35">
      <c r="A71" s="158"/>
      <c r="B71" s="159"/>
      <c r="C71" s="158"/>
      <c r="D71" s="158"/>
      <c r="E71" s="158"/>
      <c r="F71" s="160"/>
      <c r="G71" s="158"/>
    </row>
    <row r="72" spans="1:7" x14ac:dyDescent="0.35">
      <c r="A72" s="158"/>
      <c r="B72" s="159"/>
      <c r="C72" s="158"/>
      <c r="D72" s="158"/>
      <c r="E72" s="158"/>
      <c r="F72" s="160"/>
      <c r="G72" s="158"/>
    </row>
    <row r="73" spans="1:7" x14ac:dyDescent="0.35">
      <c r="A73" s="158"/>
      <c r="B73" s="159"/>
      <c r="C73" s="158"/>
      <c r="D73" s="158"/>
      <c r="E73" s="158"/>
      <c r="F73" s="160"/>
      <c r="G73" s="158"/>
    </row>
    <row r="74" spans="1:7" x14ac:dyDescent="0.35">
      <c r="A74" s="158"/>
      <c r="B74" s="159"/>
      <c r="C74" s="158"/>
      <c r="D74" s="158"/>
      <c r="E74" s="158"/>
      <c r="F74" s="160"/>
      <c r="G74" s="158"/>
    </row>
    <row r="75" spans="1:7" x14ac:dyDescent="0.35">
      <c r="A75" s="158"/>
      <c r="B75" s="159"/>
      <c r="C75" s="158"/>
      <c r="D75" s="158"/>
      <c r="E75" s="158"/>
      <c r="F75" s="160"/>
      <c r="G75" s="158"/>
    </row>
    <row r="76" spans="1:7" x14ac:dyDescent="0.35">
      <c r="A76" s="158"/>
      <c r="B76" s="159"/>
      <c r="C76" s="158"/>
      <c r="D76" s="158"/>
      <c r="E76" s="158"/>
      <c r="F76" s="160"/>
      <c r="G76" s="158"/>
    </row>
    <row r="77" spans="1:7" x14ac:dyDescent="0.35">
      <c r="A77" s="158"/>
      <c r="B77" s="159"/>
      <c r="C77" s="158"/>
      <c r="D77" s="158"/>
      <c r="E77" s="158"/>
      <c r="F77" s="160"/>
      <c r="G77" s="158"/>
    </row>
    <row r="78" spans="1:7" x14ac:dyDescent="0.35">
      <c r="A78" s="158"/>
      <c r="B78" s="159"/>
      <c r="C78" s="158"/>
      <c r="D78" s="158"/>
      <c r="E78" s="158"/>
      <c r="F78" s="160"/>
      <c r="G78" s="158"/>
    </row>
    <row r="79" spans="1:7" x14ac:dyDescent="0.35">
      <c r="A79" s="158"/>
      <c r="B79" s="159"/>
      <c r="C79" s="158"/>
      <c r="D79" s="158"/>
      <c r="E79" s="158"/>
      <c r="F79" s="160"/>
      <c r="G79" s="158"/>
    </row>
  </sheetData>
  <mergeCells count="40">
    <mergeCell ref="A24:A25"/>
    <mergeCell ref="A26:A27"/>
    <mergeCell ref="A16:A19"/>
    <mergeCell ref="G16:G19"/>
    <mergeCell ref="A31:B31"/>
    <mergeCell ref="G26:G27"/>
    <mergeCell ref="A28:A29"/>
    <mergeCell ref="G28:G29"/>
    <mergeCell ref="G20:G25"/>
    <mergeCell ref="A20:A23"/>
    <mergeCell ref="A56:A57"/>
    <mergeCell ref="G56:G57"/>
    <mergeCell ref="A51:A52"/>
    <mergeCell ref="A54:A55"/>
    <mergeCell ref="G54:G55"/>
    <mergeCell ref="A53:B53"/>
    <mergeCell ref="A48:B48"/>
    <mergeCell ref="G51:G52"/>
    <mergeCell ref="A43:A47"/>
    <mergeCell ref="A32:A34"/>
    <mergeCell ref="G32:G35"/>
    <mergeCell ref="A36:A38"/>
    <mergeCell ref="G36:G38"/>
    <mergeCell ref="A39:A42"/>
    <mergeCell ref="G39:G42"/>
    <mergeCell ref="G45:G47"/>
    <mergeCell ref="A49:A50"/>
    <mergeCell ref="G49:G50"/>
    <mergeCell ref="A1:B1"/>
    <mergeCell ref="A2:B2"/>
    <mergeCell ref="F2:F4"/>
    <mergeCell ref="G2:G4"/>
    <mergeCell ref="A3:B3"/>
    <mergeCell ref="A4:B4"/>
    <mergeCell ref="A7:B7"/>
    <mergeCell ref="G8:G10"/>
    <mergeCell ref="A8:A10"/>
    <mergeCell ref="A11:A14"/>
    <mergeCell ref="A15:B15"/>
    <mergeCell ref="G11:G1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DSaG_Labbezenga_FGD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2022-04-12T15:40:22Z</dcterms:modified>
</cp:coreProperties>
</file>