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19"/>
  <workbookPr/>
  <mc:AlternateContent xmlns:mc="http://schemas.openxmlformats.org/markup-compatibility/2006">
    <mc:Choice Requires="x15">
      <x15ac:absPath xmlns:x15ac="http://schemas.microsoft.com/office/spreadsheetml/2010/11/ac" url="C:\Users\HP\Downloads\"/>
    </mc:Choice>
  </mc:AlternateContent>
  <xr:revisionPtr revIDLastSave="4" documentId="13_ncr:1_{1F506984-CE17-4FFB-8034-FFDAC5D41C7D}" xr6:coauthVersionLast="47" xr6:coauthVersionMax="47" xr10:uidLastSave="{C3C02F7D-D762-49A4-A057-60DE8EABADE0}"/>
  <bookViews>
    <workbookView xWindow="-108" yWindow="-108" windowWidth="23256" windowHeight="12576" firstSheet="2" activeTab="2" xr2:uid="{00000000-000D-0000-FFFF-FFFF00000000}"/>
  </bookViews>
  <sheets>
    <sheet name="READ_ME" sheetId="2" r:id="rId1"/>
    <sheet name="To Complete_Method Report" sheetId="4" r:id="rId2"/>
    <sheet name="Data Saturation Grid_TEMPLATE" sheetId="1" r:id="rId3"/>
    <sheet name="Data Saturation Grid_EXAMPLE" sheetId="3" r:id="rId4"/>
  </sheets>
  <definedNames>
    <definedName name="_ftnref1" localSheetId="3">'Data Saturation Grid_EXAMPLE'!#REF!</definedName>
    <definedName name="_ftnref1" localSheetId="2">'Data Saturation Grid_TEMPLATE'!#REF!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3" i="1" l="1"/>
  <c r="J84" i="1"/>
  <c r="J85" i="1"/>
  <c r="J86" i="1"/>
  <c r="J87" i="1"/>
  <c r="J88" i="1"/>
  <c r="J89" i="1"/>
  <c r="J90" i="1"/>
  <c r="J41" i="1"/>
  <c r="J42" i="1"/>
  <c r="J74" i="1"/>
  <c r="J75" i="1"/>
  <c r="J76" i="1"/>
  <c r="J77" i="1"/>
  <c r="J78" i="1"/>
  <c r="J79" i="1"/>
  <c r="J80" i="1"/>
  <c r="J81" i="1"/>
  <c r="J82" i="1"/>
  <c r="J71" i="1"/>
  <c r="J72" i="1"/>
  <c r="J73" i="1"/>
  <c r="J64" i="1"/>
  <c r="J65" i="1"/>
  <c r="J66" i="1"/>
  <c r="J67" i="1"/>
  <c r="J68" i="1"/>
  <c r="J69" i="1"/>
  <c r="J70" i="1"/>
  <c r="J56" i="1"/>
  <c r="J57" i="1"/>
  <c r="J58" i="1"/>
  <c r="J59" i="1"/>
  <c r="J60" i="1"/>
  <c r="J61" i="1"/>
  <c r="J62" i="1"/>
  <c r="J63" i="1"/>
  <c r="J53" i="1"/>
  <c r="J54" i="1"/>
  <c r="J55" i="1"/>
  <c r="J43" i="1"/>
  <c r="J44" i="1"/>
  <c r="J45" i="1"/>
  <c r="J46" i="1"/>
  <c r="J47" i="1"/>
  <c r="J48" i="1"/>
  <c r="J49" i="1"/>
  <c r="J50" i="1"/>
  <c r="J51" i="1"/>
  <c r="J35" i="1"/>
  <c r="J36" i="1"/>
  <c r="J37" i="1"/>
  <c r="J38" i="1"/>
  <c r="J39" i="1"/>
  <c r="J40" i="1"/>
  <c r="J23" i="1"/>
  <c r="J24" i="1"/>
  <c r="J25" i="1"/>
  <c r="J26" i="1"/>
  <c r="J27" i="1"/>
  <c r="J20" i="1"/>
  <c r="J21" i="1"/>
  <c r="J22" i="1"/>
  <c r="J14" i="1"/>
  <c r="J15" i="1"/>
  <c r="J16" i="1"/>
  <c r="J17" i="1"/>
  <c r="J18" i="1"/>
  <c r="J19" i="1"/>
  <c r="J6" i="1"/>
  <c r="J7" i="1"/>
  <c r="J8" i="1"/>
  <c r="J9" i="1"/>
  <c r="J10" i="1"/>
  <c r="J11" i="1"/>
  <c r="J12" i="1"/>
  <c r="J13" i="1"/>
  <c r="F11" i="3"/>
  <c r="F10" i="3"/>
  <c r="F9" i="3"/>
  <c r="F8" i="3"/>
  <c r="F7" i="3"/>
  <c r="F6" i="3"/>
</calcChain>
</file>

<file path=xl/sharedStrings.xml><?xml version="1.0" encoding="utf-8"?>
<sst xmlns="http://schemas.openxmlformats.org/spreadsheetml/2006/main" count="247" uniqueCount="187">
  <si>
    <t>Definitions</t>
  </si>
  <si>
    <t>Discussion Topic (DT)= A specific question asked or theme discussed in semi-structured interviews/discussion (FGD, KI etc)</t>
  </si>
  <si>
    <r>
      <t>Discussion Point (DP)= Also known as a code. A specific point provided by participants during the conversation, related to the Discussion Topic by a participant/ respondent (new perspective/explanation addressing your research question) --</t>
    </r>
    <r>
      <rPr>
        <i/>
        <sz val="11"/>
        <color theme="1"/>
        <rFont val="Calibri"/>
        <family val="2"/>
        <scheme val="minor"/>
      </rPr>
      <t>&gt; these end up being your codes in the analysis</t>
    </r>
  </si>
  <si>
    <t>Instructions for filling Data Saturation Grid (See example)</t>
  </si>
  <si>
    <t>Summary</t>
  </si>
  <si>
    <t>When is Data Saturation Met?</t>
  </si>
  <si>
    <t xml:space="preserve">Step 1 - Add all Discussion Topics which are to be discussed in the interview/FGD in the first column of each row </t>
  </si>
  <si>
    <t>For the first FGD that you review you will add new rows for every Discussion Point that is raised under each Discussion Topic.
For interviews/FGDs that are entered later in the grid you may not add any rows if no new topics are raised - In this case, you would simply add a "1" in the new interview/FGD column, next to the appropriate DP/Code.</t>
  </si>
  <si>
    <t>When a newly added interview/FGD does not add any new Discussion Points to a Discussion Topic / When the amount of new DPs is increasing only a little i.e. when "# of new DPs added for interviews /FGD starts to be "0"</t>
  </si>
  <si>
    <t>Step 2 - Complete one column for each interview/FGD that is conducted</t>
  </si>
  <si>
    <t>Step 3 - Review each individual interview/FGD and for each DT, add any new Discussion Points/Codes raised in the interview/FGD to the respective DT in the first column (see example)</t>
  </si>
  <si>
    <t>Step 4 - Enter "1" for all DP/Code that are discussed in any subsequent interview/FGD where this DP/Code is reiterated.</t>
  </si>
  <si>
    <t>Step 5 - For each DP/Code, sum the total number of references at the end of the row (or create sub-totals of references per geographical area or population group, if you prefer)</t>
  </si>
  <si>
    <t xml:space="preserve">Step 6 - Once the saturation grid has been completed, it's important to pull this data processing through into written data analysis in the final column of the grid. In this analysis, you should summarise what the key findings are from your saturation analysis, outline any patterns or trends you notice, draw in secondary data sources you are using for triangulation, note anything unusual or surprising in the data and justify which findings you will and will not take forward into your outputs.  </t>
  </si>
  <si>
    <r>
      <rPr>
        <b/>
        <sz val="11"/>
        <color theme="1" tint="0.34998626667073579"/>
        <rFont val="Calibri"/>
        <family val="2"/>
        <scheme val="minor"/>
      </rPr>
      <t>Important:</t>
    </r>
    <r>
      <rPr>
        <b/>
        <sz val="11"/>
        <color theme="1"/>
        <rFont val="Calibri"/>
        <family val="2"/>
        <scheme val="minor"/>
      </rPr>
      <t xml:space="preserve"> </t>
    </r>
    <r>
      <rPr>
        <sz val="11"/>
        <color theme="1"/>
        <rFont val="Calibri"/>
        <family val="2"/>
        <scheme val="minor"/>
      </rPr>
      <t xml:space="preserve">You need a separate section of the grid </t>
    </r>
    <r>
      <rPr>
        <u/>
        <sz val="11"/>
        <color theme="1"/>
        <rFont val="Calibri"/>
        <family val="2"/>
        <scheme val="minor"/>
      </rPr>
      <t>for each strata</t>
    </r>
    <r>
      <rPr>
        <sz val="11"/>
        <color theme="1"/>
        <rFont val="Calibri"/>
        <family val="2"/>
        <scheme val="minor"/>
      </rPr>
      <t xml:space="preserve"> you are interested in i.e. to identify if new topics are added by interviews in a given strata as opposed to across all groups</t>
    </r>
  </si>
  <si>
    <r>
      <rPr>
        <b/>
        <sz val="14"/>
        <color rgb="FFFFFFFF"/>
        <rFont val="Arial Narrow"/>
        <family val="2"/>
        <charset val="204"/>
      </rPr>
      <t xml:space="preserve">Method Report 
</t>
    </r>
    <r>
      <rPr>
        <b/>
        <sz val="11"/>
        <color rgb="FFFFFFFF"/>
        <rFont val="Arial Narrow"/>
        <family val="2"/>
        <charset val="204"/>
      </rPr>
      <t>The following questions must be answered in this file, before sending to HQ for Data Processing and Analysis Validation</t>
    </r>
  </si>
  <si>
    <t>When completing qualitative analysis as part of an IMPACT Research Cycle, the analysis must be substantiated by a Method Report. IMPACT field teams are expected to adhere to the use of the Method Report template, which must be submitted to the Research Design and Data Unit (RDDU) when qualitative data and analysis is shared for review. 
The core section of the Method Report contains five sections that must be filled in to provide background information on the nature of qualitative analysis :
-         The objective of the analysis
-         Summary of the data collection approach
-         An explanation of the qualitative analysis approach used
-         An outline of any assumptions or choices made during the analysis
-         A summary of the strengths and weaknesses of the analysis
Following the core Method Report section, there is a Qualitative Analysis Publication Plan that must also be submitted when qualitative data and analysis is shared with the RDDU. This applies mostly to REACH Research Cycles, and will be assessed on a case by case basis of PANDA and AGORA Research Cycles. For REACH Research Cycles, the expectation is that anonymised qualitative analysis, such as the data saturation grid along with any further analysis, will now be published on the repository to ensure transparency in the analytical process, provided the content is not too sensitive. The Publication Plan is an opportunity to confirm this intention or discuss publication concerns with HQ. 
The goal is not to repeat the TOR, nor is it designed to be time consuming. Rather the aim is to improve the thinking process behind qualitative analysis, improve transparency of the research and help speed up the review of qualitative data. Ultimately, this information will inform the READ_ME sheet at the start of qualitative analysis files. This Method Report itself will be saved in the IMPACT server for later reference as required.</t>
  </si>
  <si>
    <t>What is the objective of this analysis?</t>
  </si>
  <si>
    <t>The analysis objective should echo what was outlined as the research objectives in the research cycle ToR, as the goals and purpose of the qualitative analysis should always aim to achieve these pre-defined objectives. For example, you might say something brief here like: “To have a better understanding of the condition of IDPs in XX location, aiming to capture needs and concerns of this populations perceived to be directly associated with their migration/displacement.”</t>
  </si>
  <si>
    <t>To have a better understanding whst support exists to help vulnerable and marginalised individuals / businesses/entrpereneurs/family farms (agricultural and non-agricultural)  overcome identified barriers to accessing livelihoods and is there a need for additional technical and vocational education and training programs to facilitate access to livelihood opportunities in the assessment areas.</t>
  </si>
  <si>
    <t>What method was used to collect the data?</t>
  </si>
  <si>
    <t>Here you would again aim to echo the ToR or explain why the data collection method changed since the Research Design phase, if needed. For example, “We choose to collect data from 6 focus groups discussion. Two were done only with women, two were with men and two were mixed groups. We chose to mostly split men and women to be able to better understand if there are specific needs by gender, and let them express it without any sensitivities associated with mixed gender groups. However, after the pilot, it was decided that some mixed groups would also provide interesting results, hence the deviation from the original TOR plan..”</t>
  </si>
  <si>
    <t>To obtain information, we planned to conduct a series of in-depth interviews with various stakeholders in each of the assessment areas. In particular, this DSAG presents an analysis of in-depth interviews with representatives of State employmen center, private employment (recruting) centers and TVETs in all 4 assessment oblasts (Odeska, Chernihivska, Mykolaivska, Vinnitska) in order to obtain an  information what barriers do vulnerable and marginalized groups face in accessing various types of educational/training opportunities and available educational programs and conditions for joining them.</t>
  </si>
  <si>
    <t>What approach was used for the analysis and why? </t>
  </si>
  <si>
    <t>(Please refer to the Qualitative Analysis guidance to better understand the different analysis approaches)</t>
  </si>
  <si>
    <t>Here the qualitative analysis guidance should be referred to for a more detailed breakdown of the approaches to qualitative analysis. For example, depending on your approach, you might write something like: “We used an iterative and intuitive process to monitor data saturation and provide additional analysis, to better understand humanitarian needs and displacement trajectories both from their previous location and intentions for further movement. We also identified emergent themes in the focus group discussions, around physical violence during the migration and feelings of insecurity. These last points became very prevalent during our saturation monitoring, with these references particularly well discussed in xx and yy locations. 
When our saturation grid was done, we decided to delve deeper into the elements that were most discussed during the data collection. We returned to the transcripts to conduct narrative analysis, drawing on the personal accounts of migration shared by respondents, reviewing responses from the perspective and framing of our research questions noted in the ToR. Ultimately, by studying the narratives, building on the saturation grid and pulling in secondary data sources (such as the most recent in-country Hard to Reach data), we confirmed that food needs are extremely high. Interestingly this was more commonly reported among female respondents than male respondents.“</t>
  </si>
  <si>
    <t>In addition to achieving the goal of obtaining more detailed information on educational/training opportunities available in the assessment regions and the main barriers to accessing them, during the survey data were obtained on the main professional skills offered by the educational programs, which will allow in the further analysis using data obtained from another part of the assessment on the most in-demand skills on the labor market from the main employment portals and the main skills possessed by job seekers on the labor market to make a comparative analysis of the relevant data and and identify gaps between educational programs and the real demand of the labor market in the assessment regions.</t>
  </si>
  <si>
    <t>Assumptions and Choices Made</t>
  </si>
  <si>
    <t>This is an opportunity to present any assumptions that played a part in the analysis or outline any decisions that were made by the team during the process. For example you may say: “While we included all discussion points from the transcripts into the saturation grid, we found that the discussion points on education access were not relevant for our research questions. As such, we decided to omit reference to education from our further analysis (although, of course, this remains in our saturation grid and is justified in the saturation grid summaries, to ensure full analytical transparency).“</t>
  </si>
  <si>
    <t>Although we included all the discussion points from the transcripts in the saturation grid, we found that the discussion points about the main characteristics of the teaching staff of the educational and professional centers did not directly relate to the main purpose of our study. Thus, we chose not to focus on this aspect in further analysis (although of course it remains in our saturation grid and is justified in the saturation grid summaries to ensure full analytical transparency).</t>
  </si>
  <si>
    <t>Strengths and Limitations of the Qualitative Analysis</t>
  </si>
  <si>
    <t>Here you can detail both the strong elements of your qualitative analysis (aspects you think provide the greatest added value to your research cycle) as well as explain the limitations of the analysis. You may say something like: “The results of this analysis have some limitations. First, the language barrier meant that some team members collected the data, others translated the results into summaries and finally an additional team member analysed the results. As such, it is likely the final analysis lacks subtle and specific details. Also, no non-verbal responses were gathered as it was not understood by team members that this should be collected. We have taken lessons learnt from this and expect to include clearer training on qualitative data collection and note-taking during subsequent rounds of data collection. Similarly, all data was collected by male enumerators, even for female group discussions. This may make respondents less comfortable to speak about certain topics or to speak freely. As such, efforts will be made to hire female enumerators in future data collection. 
Concerning the analysis, the iterative process allowed us to give a more representative and realistic overview of the situation. Also, by monitoring data saturation on a daily basis, we were able to rapidly understand the main discussion points and ceased data collection when saturation was met. As such, time and resources were saved in this research cycle, ultimately allowing us to reach the output stage earlier than expected.“</t>
  </si>
  <si>
    <t>The results of this analysis have some limitations. First, the language barrier meant that some team members collected the data, others translated the results into summaries, and finally an additional team member analyzed the results. In order to prevent the influence of this factor, we decided to involve a Ukrainian-speaking representative of the assessment team in the analysis of the obtained results, which made it possible to prevent the loss of fine and specific details. Also, during the analysis, it was found that private recruiting agencies are not directly involved in the process of providing any training and educational services, accordingly, the block of questions regarding training courses and programs contains gaps in answers from informants who represented private recruiting/employment centers. Also, the involvement of representatives of educational and training centers that specialize in providing services to different categories of the population (by age, by employment status) made it possible to significantly expand the saturation of data on the main research questions of current professional skills.</t>
  </si>
  <si>
    <r>
      <t xml:space="preserve">Do you intend to publish the qualitative analysis (e.g. Data Saturation Grid and any additional qualitative analysis)? </t>
    </r>
    <r>
      <rPr>
        <sz val="11"/>
        <color rgb="FFFFFFFF"/>
        <rFont val="Arial Narrow"/>
        <family val="2"/>
      </rPr>
      <t>(place an X next to the appropriate option)</t>
    </r>
  </si>
  <si>
    <t>Yes X</t>
  </si>
  <si>
    <t>No</t>
  </si>
  <si>
    <t>If “Yes”, please answer the following short questions:</t>
  </si>
  <si>
    <t>If “No”, what is the reason we do not wish to publish?</t>
  </si>
  <si>
    <t>What files do we anticipate sharing?</t>
  </si>
  <si>
    <r>
      <rPr>
        <b/>
        <sz val="11"/>
        <rFont val="Arial Narrow"/>
        <family val="2"/>
      </rPr>
      <t>Is this a PANDA or IMPACT Research Cycle, and so the analysis should not be made public?</t>
    </r>
    <r>
      <rPr>
        <sz val="11"/>
        <rFont val="Arial Narrow"/>
        <family val="2"/>
      </rPr>
      <t xml:space="preserve"> (Place an X next to the appropriate option)
Yes 
No</t>
    </r>
  </si>
  <si>
    <t>Data Saturation Grid</t>
  </si>
  <si>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</si>
  <si>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Has a READ_ME sheet already been developed to explain the content of the analysis file?</t>
  </si>
  <si>
    <t>Not yet</t>
  </si>
  <si>
    <t>What is the expected date of publication?</t>
  </si>
  <si>
    <t>Template</t>
  </si>
  <si>
    <r>
      <t xml:space="preserve">IDI ID </t>
    </r>
    <r>
      <rPr>
        <sz val="12"/>
        <color theme="0"/>
        <rFont val="Arial Narrow"/>
        <family val="2"/>
      </rPr>
      <t>(Anonymised code used to link analysis with original transcript)</t>
    </r>
  </si>
  <si>
    <t>Ch_EC_1</t>
  </si>
  <si>
    <t>Ch_EC_2</t>
  </si>
  <si>
    <t>Ch_TV_1</t>
  </si>
  <si>
    <t>M_EC_1</t>
  </si>
  <si>
    <t>M_TV_1</t>
  </si>
  <si>
    <t>O_TV_1</t>
  </si>
  <si>
    <t>V_TV_1</t>
  </si>
  <si>
    <t>V_TV_2</t>
  </si>
  <si>
    <t>Total # References per Discussion Point</t>
  </si>
  <si>
    <t>Key Findings Summary
(Merged per Discussion Topic)</t>
  </si>
  <si>
    <t>Sex</t>
  </si>
  <si>
    <t>M</t>
  </si>
  <si>
    <t>F</t>
  </si>
  <si>
    <t>The type of organisation 
(State employment center, Private employment center, TVET)</t>
  </si>
  <si>
    <t>State employment center</t>
  </si>
  <si>
    <t>Private employment center</t>
  </si>
  <si>
    <t>TVET</t>
  </si>
  <si>
    <t>Oblast</t>
  </si>
  <si>
    <t>Chernihivska</t>
  </si>
  <si>
    <t>Mykolaivska</t>
  </si>
  <si>
    <t>Odeska</t>
  </si>
  <si>
    <t>Vinnitska</t>
  </si>
  <si>
    <t>DT_1: Socio-demographic portrait of participants in vocational education programs_DP_1: middle-aged woman (40-60 years old)</t>
  </si>
  <si>
    <r>
      <rPr>
        <b/>
        <i/>
        <sz val="10"/>
        <color rgb="FF000000"/>
        <rFont val="Arial Narrow"/>
      </rPr>
      <t xml:space="preserve">Summary of "Socio-demographic portrait of participants in vocational education programs" Key Findings:
</t>
    </r>
    <r>
      <rPr>
        <sz val="10"/>
        <color rgb="FF000000"/>
        <rFont val="Arial Narrow"/>
      </rPr>
      <t>Informants from the Chernihivska and Mykolaivska oblasts noted that the participants in their educational/training programs are mostly women aged 40-60 who are unemployed and looking for work or must improve their qualifications in accordance with the employer's requirements. It is worth noting that the informants from Chernihivska oblast represent different types of organizations - the state regional employment center (which directly sends participants to study), a private employment center specializing in finding work abroad and a regional training center for civil servants and representatives of local self-government bodies . The informant from the Mykolaivska oblast represents the Business Support Center, conducts training/educational programs in this direction and singles out the predominance among the participants of women over 40 years old who are local residents.
In turn, one educational center from the Vinnytsia region specializes in working with educational programs for students who finish the 9th or 11th grade of a comprehensive school and they do not record the preference of any separate category of their participants by gender. The second educational center in the Vinnytsia region specializes in educational, training, qualification educational programs for persons with disabilities and also carries out complex work in physical and medical rehabilitation. They also noted the predominantly female contingent of participants (60% women, 40% men).</t>
    </r>
  </si>
  <si>
    <t>DT_1: Socio-demographic portrait of participants in vocational education programs_DP_2: resident of rural areas</t>
  </si>
  <si>
    <t>DT_1: Socio-demographic portrait of participants in vocational education programs_DP_3: laid off / unemployed</t>
  </si>
  <si>
    <t>DT_1: Socio-demographic portrait of participants in vocational education programs_DP_4: public servants</t>
  </si>
  <si>
    <t>DT_1: Socio-demographic portrait of participants in vocational education programs_DP_5: have low qualifications / have no work experience</t>
  </si>
  <si>
    <t>DT_1: Socio-demographic portrait of participants in vocational education programs_DP_6: persons aged 18-60 years</t>
  </si>
  <si>
    <t>DT_1: Socio-demographic portrait of participants in vocational education programs_DP_7: youth aged 15-18 years (school graduates)</t>
  </si>
  <si>
    <t>DT_1: Socio-demographic portrait of participants in vocational education programs_DP_8: persons with disabilities</t>
  </si>
  <si>
    <t>DT_2: Channels for disseminating information about the organization's activities_DP_1: pages in social networks</t>
  </si>
  <si>
    <r>
      <rPr>
        <b/>
        <i/>
        <sz val="10"/>
        <color rgb="FF000000"/>
        <rFont val="Arial Narrow"/>
      </rPr>
      <t xml:space="preserve">Summary of "Channels for disseminating information about the organization's activities" Key Findings:
</t>
    </r>
    <r>
      <rPr>
        <sz val="10"/>
        <color rgb="FF000000"/>
        <rFont val="Arial Narrow"/>
      </rPr>
      <t xml:space="preserve">
Many of survey participants noted that they use social networks (Facebook, Instagram) and have their own channels in messengers (Telegram, Viber) to advertise their activities and attract participants in educational programs.
Regional employment centers also have separate pages on the national employment service portal. Half of the informants have their own website, where they post information about available educational/training programs, as well as information about the specifics of training and cost. Some participants noted that they are attracted by the possibilities of wider advertising on television, on the Internet, outdoor advertising on billboards in cities.
Also, some representatives of the educational center of the Vinnytska oblast, which are aimed at school graduates, disseminate information through the channel of interaction with representatives of hromadas (on the official websites of hromadas) and directly conduct career orientation meetings with students of schools in the region. A representative of a private employment center noted that they closely interact with electronic employment portals (Work.ua, Robota.ua, etc.).</t>
    </r>
  </si>
  <si>
    <t>DT_2: Channels for disseminating information about the organization's activities_DP_2: on the portal of the State Employment Service</t>
  </si>
  <si>
    <t>DT_2: Channels for disseminating information about the organization's activities_DP_3: its own official website</t>
  </si>
  <si>
    <t>DT_2: Channels for disseminating information about the organization's activities_DP_4: advertising (street, radio, television etc)</t>
  </si>
  <si>
    <t>DT_2: Channels for disseminating information about the organization's activities_DP_5: acooperation from the employment portal (Robota.ua, Work.ua etc)</t>
  </si>
  <si>
    <t>DT_2: Channels for disseminating information about the organization's activities_DP_6: dissemination of information among local authorities, educational institutions</t>
  </si>
  <si>
    <t>DT_3: Criteria for selecting participants of training / educational programs_DP_1: by order of employers</t>
  </si>
  <si>
    <r>
      <rPr>
        <b/>
        <i/>
        <sz val="10"/>
        <color rgb="FF000000"/>
        <rFont val="Arial Narrow"/>
      </rPr>
      <t xml:space="preserve">Summary of "Criteria for selecting participants of training / educational programs" Key Findings:
</t>
    </r>
    <r>
      <rPr>
        <sz val="10"/>
        <color rgb="FF000000"/>
        <rFont val="Arial Narrow"/>
      </rPr>
      <t xml:space="preserve">
Part of informants work on request for educational/training programs at the request of the participants themselves, i.e. they select training programs for participants who turn to them with a specific request to undergo certain training or educational programs (Mykolaiv business support center), training participants themselves choose educational/training programs that are available on a permanent basis (Vinnytsia and Odesa Vocational and Technical Education Centers). State employment centers (Chernihiv and Mykolaiv regions) work in two directions - they accept orders from employers for the selection/training of specific specialists and also direct the unemployed who are registered in their center to training/upgrading their qualifications. The Chernihiv Advanced Training Center accepts requests from state authorities and local self-governments for training of its own employees. The organization that works with persons with disabilities is a state institution and they have a system of referrals for training to them from the social protection authorities.</t>
    </r>
  </si>
  <si>
    <t>DT_3: Criteria for selecting participants of training / educational programs_DP_2: at the participant's request</t>
  </si>
  <si>
    <t>DT_3: Criteria for selecting participants of training / educational programs_DP_3: referral from social protection authorities</t>
  </si>
  <si>
    <t>DT_4: Education level of participants_DP_1: vocational education</t>
  </si>
  <si>
    <r>
      <rPr>
        <b/>
        <i/>
        <sz val="10"/>
        <color rgb="FF000000"/>
        <rFont val="Arial Narrow"/>
      </rPr>
      <t xml:space="preserve">Summary of "Education level of participants"  Key Findings:
</t>
    </r>
    <r>
      <rPr>
        <sz val="10"/>
        <color rgb="FF000000"/>
        <rFont val="Arial Narrow"/>
      </rPr>
      <t xml:space="preserve">
The informants mainly noted the different educational level of the participants of their trainings/educational programs - from general secondary education to higher education and having a scientific degree. Representatives of state employment centers noted mainly the level of professional and technical education of their clients (working professions, sellers, workers in agriculture, processing industry). The Chernihiv Advanced Training Center noted the absolute dominance of the level of higher education, which is due to the fact that they work with representatives of the civil service and local self-government, for whom the availability of higher education is a basic criterion for employees. Informants working in the field of training according to standard state educational programs and training specialists at the bachelor's/master's level noted that they are mainly approached by young people after completing their studies in schools.</t>
    </r>
  </si>
  <si>
    <t>DT_4: Education level of participants_DP_2: Different education levels</t>
  </si>
  <si>
    <t>DT_4: Education level of participants_DP_3: Higher Education</t>
  </si>
  <si>
    <t>DT_4: Education level of participants_DP_4: secondary education</t>
  </si>
  <si>
    <t>DT_4: Education level of participants_DP_5: incomplete secondary education</t>
  </si>
  <si>
    <t>DT_5: Barriers to access to training/vocational education programs_DP_1: territorial location of the retraining base</t>
  </si>
  <si>
    <t> </t>
  </si>
  <si>
    <r>
      <rPr>
        <b/>
        <i/>
        <sz val="10"/>
        <color rgb="FF444444"/>
        <rFont val="Arial"/>
      </rPr>
      <t xml:space="preserve">Summary of "Barriers to access to training/vocational education programs" Key Findings:
</t>
    </r>
    <r>
      <rPr>
        <sz val="10"/>
        <color rgb="FF444444"/>
        <rFont val="Arial"/>
      </rPr>
      <t>Among the main obstacles that potential participants of educational programs/trainings face when accessing advanced/retraining programs, the informants noted the lack of funding needed to participate in training programs. In particular, insufficient funding of state training and retraining programs was noted. Thus, the representatives of the Chernihiv Advanced Training Center noted that after the changes in the system of state administration and local self-government in 2019, a cumulative credit system was introduced - a civil servant must pass an annual assessment and accumulate 37 hours (seminars, other forms of training and 50% independently) during the year, but limited funding prevents this. Representatives of the Mykolaiv business support center pointed to the lack of funds directly among the participants of the training programs, which does not allow them to receive individual training, only group training, which is cheaper. And the representatives of the Vinnytsia Vocational and Technical Education Center emphasized the lack of full funding, accordingly, they are limited in issuing certain technical materials for training.
Informants also noted the lack of technical capabilities and skills among training program participants as obstacles, indicating that when the participants are people over 45 years old, many of them do not have technical capabilities (for example, unstable Internet in rural areas, limitations in computer technology) and have limited experience in using information technologies in education.
Informants noted as a barrier the territorial location of the training educational program base (as an example, the Chernihiv trolleybus management has a standing order for the training of trolleybus drivers, but the training courses are located in Lviv).
Also, the informants noted an increase in the burden of domestic responsibilities and the need for women to care for children and family members. Informants also noted an increase in the burden of household duties and the need for women to take care of children and family members. Informants pointed out the consequences of the impact of the war on the accessibility of the educational process as obstacles - unstable Internet connection, power outages, damage to transport logistics, frequent air alarms, etc.</t>
    </r>
  </si>
  <si>
    <t>DT_5: Barriers to access to training/vocational education programs_DP_2: distance learning format due to Covid, full scale war</t>
  </si>
  <si>
    <t>DT_5: Barriers to access to training/vocational education programs_DP_3: the results of the impact of the war</t>
  </si>
  <si>
    <t>DT_5: Barriers to access to training/vocational education programs_DP_4: lack of funding from the employers / state / jobseeker</t>
  </si>
  <si>
    <t>DT_5: Barriers to access to training/vocational education programs_DP_5: lack of technical capabilities/skills among training participants</t>
  </si>
  <si>
    <t>DT_5: Barriers to access to training/vocational education programs_DP_6: domestic responsibilities and the workload of caring for the family increased</t>
  </si>
  <si>
    <t>DT_5: Barriers to access to training/vocational education programs_DP_7: no obstacles</t>
  </si>
  <si>
    <t>DT_6: Services / benefits received by training participants / clients_DP_1: vocational guidance work with a career counselor</t>
  </si>
  <si>
    <r>
      <rPr>
        <b/>
        <i/>
        <sz val="10"/>
        <color rgb="FF000000"/>
        <rFont val="Arial Narrow"/>
      </rPr>
      <t xml:space="preserve">Summary of "Services / benefits received by training participants / clients" Key Findings:
</t>
    </r>
    <r>
      <rPr>
        <sz val="10"/>
        <color rgb="FF000000"/>
        <rFont val="Arial Narrow"/>
      </rPr>
      <t>All informants (except for the private employment center in Chernihivska Oblast) provide educational/training services and practical training. Most of the informants noted that they can facilitate the employment of the participants of the educational/training programs after their completion and provide state certificates for advanced training or diplomas of various educational levels of the state standard. Representatives of state employment centers note that they inform about the opportunities available in training in order to speed up employment, show the benefits of training.
Also, the state employment centers note that vocational orientation work with the unemployed in the employment center assumes that each person is assigned to a suitable career counselor who prepares an employment plan. The specified plan may include professional retraining, if the job seeker's qualifications are not in demand on the labor market.
Unemployed persons who are registered in the employment center and who have expressed a desire to take courses of professional training, retraining or upgrading of qualifications - are sent to training at the request of the employer. Therefore, upon completion of the relevant training, they are guaranteed employment. And the employer can receive compensation for the employment of certain categories of unemployed - IDPs, women with many children, persons with disabilities, etc.
Also, part of organizations participating in the survey indicated that they provide additional support to help/train clients to access DIIA portal services. Employment centers carry out explanatory work on the possibilities of state grant programs during individual and group work. There are also additional explanations on the website regarding participation in the grant program.</t>
    </r>
  </si>
  <si>
    <t>DT_6: Services / benefits received by training participants / clients_DP_2: provision of information services regarding employment on the foreign labor market</t>
  </si>
  <si>
    <t>DT_6: Services / benefits received by training participants / clients_DP_3: state certificate of advanced qualification / educational level</t>
  </si>
  <si>
    <t>DT_6: Services / benefits received by training participants / clients_DP_4: exchange and establishment of professional contacts among participants</t>
  </si>
  <si>
    <t>DT_6: Services / benefits received by training participants / clients_DP_5: potential employment</t>
  </si>
  <si>
    <t>DT_6: Services / benefits received by training participants / clients_DP_6: educational services in various areas / educational practice</t>
  </si>
  <si>
    <t>DT_6: Services / benefits received by training participants / clients_DP_7: compensation for employers for employment of certain categories of unemployed</t>
  </si>
  <si>
    <t>DT_6: Services / benefits received by training participants / clients_DP_8: assistance/training of clients on access to DIIAportal services / grant programms</t>
  </si>
  <si>
    <t>DT_7: Professional skills offered by educational programs_DP_1: dual education</t>
  </si>
  <si>
    <r>
      <rPr>
        <b/>
        <i/>
        <sz val="10"/>
        <color rgb="FF000000"/>
        <rFont val="Arial Narrow"/>
      </rPr>
      <t xml:space="preserve">Summary of "Professional skills offered by educational programs" Key Findings:
</t>
    </r>
    <r>
      <rPr>
        <sz val="10"/>
        <color rgb="FF000000"/>
        <rFont val="Arial Narrow"/>
      </rPr>
      <t>Informants representing state employment centers note that all educational programs are carried out on the basis of higher and vocational educational institutions. The employment center can adjust them, taking into account the immediate needs of the employer. Programs are aimed at acquiring practical skills for a specific workplace. Vocational training is dual. That is, a combination of theory and practice (directly at the employer's production site). They only work with standardized curricula. The career counselor looks at and informs about the possibilities and together with the unemployed they decide which course to join. That is, which profession is competitive in the labor market and which field of activity does the person plan to join.
Informants of the Chernihiv Advanced Training Center noted that they conduct rating surveys of participants in the educational process and try to identify blocks of questions, which topics are more popular (then the number of seminars is increased). There is also a mandatory certified program for civil servants of category B who are first appointed in the first year of service, which is conducted there.
Informants of the Mykolaiv business support center noted that they have the greatest demand for marketing courses, in particular digital marketing and promotion in social networks. Also in demand are business English for companies, business start-up courses, entrepreneurship courses and accounting courses. The Vinnytsia Center for Vocational and Technical Education notes that they have state-wide educational programs for school training subjects, and special subjects form educational programs at the level of educational standards provided by the Ministry of Education.</t>
    </r>
  </si>
  <si>
    <t>DT_7: Professional skills offered by educational programs_DP_2: professional training depends on the order of employers</t>
  </si>
  <si>
    <t>DT_7: Professional skills offered by educational programs_DP_3: in accordance with state standards for specialization</t>
  </si>
  <si>
    <t>DT_7: Professional skills offered by educational programs_DP_4: according to the requests of program participants</t>
  </si>
  <si>
    <t>DT_7: Professional skills offered by educational programs_DP_5: IT skills</t>
  </si>
  <si>
    <t>DT_7: Professional skills offered by educational programs_DP_6: English language skills</t>
  </si>
  <si>
    <t>DT_7: Professional skills offered by educational programs_DP_7: marketing skills</t>
  </si>
  <si>
    <t>DT_7: Professional skills offered by educational programs_DP_8: entrepreneurial skills</t>
  </si>
  <si>
    <t>DT_7: Professional skills offered by educational programs_DP_9: accounting courses / financial literacy</t>
  </si>
  <si>
    <t>DT_8: Special programs for certain categories of the population_DP_1: specific educational programs for women</t>
  </si>
  <si>
    <r>
      <rPr>
        <b/>
        <i/>
        <sz val="10"/>
        <color rgb="FF000000"/>
        <rFont val="Arial Narrow"/>
      </rPr>
      <t xml:space="preserve">Summary of "Special programs for certain categories of the population" Key Findings:
</t>
    </r>
    <r>
      <rPr>
        <sz val="10"/>
        <color rgb="FF000000"/>
        <rFont val="Arial Narrow"/>
      </rPr>
      <t xml:space="preserve">
Informants from all 4 assessment areas noted that they do not have separate educational/training programs for women. Representatives of regional state employment centers noted that they have a separate service/program "Education Voucher". This service is designed for people over 45 years of age who can choose an educational institution from the list approved by the Ministry of Economy and get an education, and there is a large list of professions for which you can improve your qualifications. Also, they do not have separate educational programs aimed solely at IDPs. Only the Mykolaiv Business Support Center gave an example of a project it implemented with a focus on IDPs - at the beginning of May, they completed the "Start and improve your own new business" program together with the International Labor Organization. This program was for all IDPs.</t>
    </r>
  </si>
  <si>
    <t>DT_8: Special programs for certain categories of the population_DP_2: specific educational programs for IDP</t>
  </si>
  <si>
    <t>DT_8: Special programs for certain categories of the population_DP_3: separate educational programs for people over 45 years old</t>
  </si>
  <si>
    <t>DT_8: Special programs for certain categories of the population_DP_4: specific educational programs for people with disabilities</t>
  </si>
  <si>
    <t>DT_9: Requested courses if additional funding is available_DP_1: socio-psychological support (veterans, their family members, IDPs)</t>
  </si>
  <si>
    <r>
      <rPr>
        <b/>
        <i/>
        <sz val="10"/>
        <color rgb="FF000000"/>
        <rFont val="Arial Narrow"/>
      </rPr>
      <t xml:space="preserve">Summary of "Requested courses if additional funding is available" Key Findings:
</t>
    </r>
    <r>
      <rPr>
        <sz val="10"/>
        <color rgb="FF000000"/>
        <rFont val="Arial Narrow"/>
      </rPr>
      <t>Informants noted a wide range of training courses that, in their opinion, could supplement educational programs, provided additional funding is available. Informants from the Chernihiv State Employment Center indicated that the employment center lacks training aimed at social and psychological support of demobilized combatants, their family members, families, deceased combatants and IDPs, while informants from the Mykolaiv State Employment Center indicated that they wanted add courses for workers and the unemployed on first aid for blast injuries, injuries and psychological assistance. The Mykolaiv business support center gave examples of courses that reflect the specifics of their specialization - courses on developing business plans for micro and medium-sized businesses and strategic communication. Also, the representatives of professional educational centers indicated the desired courses related to information technologies and computer literacy for both adults and children. Informants from the Odesa Center for Vocational and Technical Education indicated that, if additional funding were available, they would plan to license professions that are in demand on the labor market today, taking into account the employer's opinion.
They gave an example that due to the restructuring of medicine, some changes took place today, and accordingly, the courses of medical and cosmetology services are relevant.</t>
    </r>
  </si>
  <si>
    <t>DT_9: Requested courses if additional funding is available_DP_2: ecology</t>
  </si>
  <si>
    <t>DT_9: Requested courses if additional funding is available_DP_3: project management / marketing / Soft Skills</t>
  </si>
  <si>
    <t>DT_9: Requested courses if additional funding is available_DP_4: spatial planning</t>
  </si>
  <si>
    <t>DT_9: Requested courses if additional funding is available_DP_5: IT / information systems /computer literacy</t>
  </si>
  <si>
    <t>DT_9: Requested courses if additional funding is available_DP_6:  trainings on First Aid</t>
  </si>
  <si>
    <t>DT_9: Requested courses if additional funding is available_DP_7: business development courses / strategic communication</t>
  </si>
  <si>
    <t>DT_9: Requested courses if additional funding is available_DP_8: courses on medical and cosmetology services</t>
  </si>
  <si>
    <t>DT_10: Socio-professional portrait of teachers_DP_1: a woman aged 35-45 years</t>
  </si>
  <si>
    <r>
      <rPr>
        <b/>
        <i/>
        <sz val="10"/>
        <color rgb="FF000000"/>
        <rFont val="Arial Narrow"/>
      </rPr>
      <t xml:space="preserve">Summary of "Socio-professional portrait of teachers" Key Findings:
</t>
    </r>
    <r>
      <rPr>
        <sz val="10"/>
        <color rgb="FF000000"/>
        <rFont val="Arial Narrow"/>
      </rPr>
      <t>The informants noted that mainly the teachers who are involved in educational/training programs have a higher education, a scientific degree, work in state and communal higher and vocational educational institutions. Also, in order to provide practical training for the participants of the educational programs, experts in each relevant field who have the necessary experience are involved in the teaching. For example: the Chernihiv Advanced Training Center engages employees directly from state authorities and local self-government bodies who have certain positions and specialties and can directly teach subjects related to their field of work. The Mykolaiv business support center attracts working entrepreneurs who share their experience with aspiring entrepreneurs who are studying at trainings. The representative of the state employment center noted that there are vocational guidance specialists directly in their staff. The average specialist in professional orientation is a woman, aged 35-45, who has a higher education, mainly in psychology.</t>
    </r>
  </si>
  <si>
    <t>DT_10: Socio-professional portrait of teachers_DP_2: higher Education</t>
  </si>
  <si>
    <t>DT_10: Socio-professional portrait of teachers_DP_3: teachers of state and municipal higher and professional and technical educational institutions</t>
  </si>
  <si>
    <t>DT_10: Socio-professional portrait of teachers_DP_4: an expert in a particular field / has practical experience</t>
  </si>
  <si>
    <t>DT_10: Socio-professional portrait of teachers_DP_5: scientific degree</t>
  </si>
  <si>
    <t>DT_10: Socio-professional portrait of teachers_DP_6: a specialist who constantly improves his qualifications</t>
  </si>
  <si>
    <t>DT_10: Socio-professional portrait of teachers_DP_7: mostly men</t>
  </si>
  <si>
    <t>DT_11: Professional development opportunities for teachers_DP_1: opportunities for professional development depend on the management of educational institutions</t>
  </si>
  <si>
    <r>
      <rPr>
        <b/>
        <i/>
        <sz val="10"/>
        <color rgb="FF000000"/>
        <rFont val="Arial Narrow"/>
      </rPr>
      <t xml:space="preserve">Summary of "Professional development opportunities for teachers" Key Findings:
</t>
    </r>
    <r>
      <rPr>
        <sz val="10"/>
        <color rgb="FF000000"/>
        <rFont val="Arial Narrow"/>
      </rPr>
      <t xml:space="preserve">
Informants representing state institutions and centers of professional and technical education (Mykolaivska, Odeska, Vinnytska oblasts) noted the mandatory upgrading of the qualifications of their teachers. Thus, the Vinnytsia Center of Vocational and Technical Education stipulates that their teachers must engage in self-education, with the receipt of certificates - in 5 years, a teacher must complete at least 150 hours of professional development. This is a mandatory condition for teacher certification. The Odesa Center of Vocational and Technical Education noted that they have separate funding for advanced training courses. The courses are held in 5 different blocks: socio-humanitarian, psychological, and everything related to conducting and organizing lessons, types of lessons - once every 5 years according to the program of 150 hours. As an example, training in information technology and studying the Moodle program is currently taking place. The Mykolaiv Business Support Center noted that they are laying down an additional budget so that employees have the opportunity to grow. And they also send teachers to international programs, because this is included in the qualification. State regional employment centers indicated that professional development of their employees is also mandatory, but they do not monitor the professional development of teachers who are involved in educational retraining programs, as they are subordinate to the educational institutions in which they work.</t>
    </r>
  </si>
  <si>
    <t>DT_11: Professional development opportunities for teachers_DP_2: publicly accessible national programs and international programs</t>
  </si>
  <si>
    <t>DT_11: Professional development opportunities for teachers_DP_3: mandatory professional development programs (state, private, etc.)</t>
  </si>
  <si>
    <t>DT_12: The sector of the economy of employers who provide a targeted training order_DP_1: Light industry</t>
  </si>
  <si>
    <r>
      <rPr>
        <b/>
        <i/>
        <sz val="10"/>
        <color rgb="FF000000"/>
        <rFont val="Arial Narrow"/>
      </rPr>
      <t xml:space="preserve">Summary of "The sector of the economy of employers who provide a targeted training order" Key Findings:
</t>
    </r>
    <r>
      <rPr>
        <sz val="10"/>
        <color rgb="FF000000"/>
        <rFont val="Arial Narrow"/>
      </rPr>
      <t xml:space="preserve">
Regional state employment centers of Chernihivska and Mykolaivska oblasts are among the informants who have experience of cooperation with enterprises for targeted training/upgrading of the qualifications of their employees. They indicate that this is one of the basic functions performed by state employment centers - they send employees to training at the request of employers. They noted that they cooperate with employers from any sector of the economy. For Chernihivska Oblast, cases of interaction with the light industry, machine building, processing industry, trade and agriculture sectors prevail. For the Mykolaiv region - the agricultural sector, the sphere of service, mechanical engineering and production. As noted earlier, the Chernihiv Advanced Training Center works directly on the request for advanced training of municipal self-government employees and civil servants. Also, the Vinnytsia Center for Vocational and Technical Education has some experience in targeted personnel training. As an example, the latest experience of interaction was given - upgrading the qualifications of cooks for a military unit</t>
    </r>
    <r>
      <rPr>
        <b/>
        <i/>
        <sz val="10"/>
        <color rgb="FF000000"/>
        <rFont val="Arial Narrow"/>
      </rPr>
      <t>.</t>
    </r>
  </si>
  <si>
    <t>DT_12: The sector of the economy of employers who provide a targeted training order_DP_2: engineering</t>
  </si>
  <si>
    <t>DT_12: The sector of the economy of employers who provide a targeted training order_DP_3:Agriculture</t>
  </si>
  <si>
    <t>DT_12: The sector of the economy of employers who provide a targeted training order_DP_4: Agriculture</t>
  </si>
  <si>
    <t>DT_12: The sector of the economy of employers who provide a targeted training order_DP_5: trade</t>
  </si>
  <si>
    <t>DT_12: The sector of the economy of employers who provide a targeted training order_DP_6: state administration and local self-government</t>
  </si>
  <si>
    <t>DT_12: The sector of the economy of employers who provide a targeted training order_DP_7: service sector</t>
  </si>
  <si>
    <t>DT_12: The sector of the economy of employers who provide a targeted training order_DP_8: construction</t>
  </si>
  <si>
    <t>DT_12: The sector of the economy of employers who provide a targeted training order_DP_9: training of food specialists for various sectors</t>
  </si>
  <si>
    <t>DT_13: ECs'(TVETs)  view of gaps in the list of services/support_DP_1: assistance to persons whose housing was destroyed</t>
  </si>
  <si>
    <r>
      <rPr>
        <b/>
        <i/>
        <sz val="10"/>
        <color rgb="FF000000"/>
        <rFont val="Arial Narrow"/>
      </rPr>
      <t xml:space="preserve">Summary of "ECs'(TVETs)  view of gaps in the list of services/support" Key Findings:
</t>
    </r>
    <r>
      <rPr>
        <sz val="10"/>
        <color rgb="FF000000"/>
        <rFont val="Arial Narrow"/>
      </rPr>
      <t xml:space="preserve">
Informants noted such possible forms of support and expansion of the range of services as increased assistance to persons who lost their homes as a result of the war, support for micro businesses in the direction of training and grants for starting and developing their own business. The representative of the Mykolaiv region noted the need to strengthen support for large agricultural enterprises in resuming their activities (provision of preferential lending, which is limited in the opinion of the respondent at the moment), which will create new jobs and can stimulate the return of people who were forced to migrate from the region.
Representatives of regional state employment centers noted that they do not see significant gaps in services and services, but note insufficient information of rural residents about available opportunities for employment, professional development, training, and opening a business. Also, the informants representing the professional and educational center of the Vinnytska oblast noted that it is desirable to strengthen the connection between them and the employment centers for the formation of larger training groups. Separately, an informant who is a representative of a private recruiting agency noted that they consider it necessary to allow men to travel abroad under a work contract.</t>
    </r>
  </si>
  <si>
    <t>DT_13: ECs'(TVETs)  view of gaps in the list of services/support_DP_2: allow men to travel abroad under a work contract</t>
  </si>
  <si>
    <t>DT_13: ECs'(TVETs)  view of gaps in the list of services/support_DP_3: no gaps</t>
  </si>
  <si>
    <t>DT_13: ECs'(TVETs)  view of gaps in the list of services/support_DP_4: internship of state and local self-government employees in other countries</t>
  </si>
  <si>
    <t>DT_13: ECs'(TVETs)  view of gaps in the list of services/support_DP_5: improve access to information on employment/training opportunities in rural areas</t>
  </si>
  <si>
    <t>DT_13: ECs'(TVETs)  view of gaps in the list of services/support_DP_6: assistance to large agrarian enterprises to resume their activities</t>
  </si>
  <si>
    <t>DT_13: ECs'(TVETs)  view of gaps in the list of services/support_DP_7: micro business support</t>
  </si>
  <si>
    <t>DT_13: ECs'(TVETs)  view of gaps in the list of services/support_DP_8: strengthening cooperation with Employment Centers /employers</t>
  </si>
  <si>
    <t>Example</t>
  </si>
  <si>
    <r>
      <rPr>
        <b/>
        <sz val="10"/>
        <color theme="0"/>
        <rFont val="Arial Narrow"/>
        <family val="2"/>
      </rPr>
      <t xml:space="preserve">FGD ID </t>
    </r>
    <r>
      <rPr>
        <sz val="9"/>
        <color theme="0"/>
        <rFont val="Arial Narrow"/>
        <family val="2"/>
      </rPr>
      <t>(Anonymised code used to link analysis with original transcript)</t>
    </r>
  </si>
  <si>
    <t># FGD participants</t>
  </si>
  <si>
    <t>Other FGD Metadata  1 - Location</t>
  </si>
  <si>
    <t>Province 1</t>
  </si>
  <si>
    <t>Province 2</t>
  </si>
  <si>
    <t>Province 3</t>
  </si>
  <si>
    <t>Other FGD Metadata 2 - Participant Sex</t>
  </si>
  <si>
    <t>Male</t>
  </si>
  <si>
    <t>Female</t>
  </si>
  <si>
    <t>DT1:Main PULL Factors_ DP1:Security</t>
  </si>
  <si>
    <r>
      <rPr>
        <b/>
        <i/>
        <sz val="10"/>
        <color rgb="FF000000"/>
        <rFont val="Arial Narrow"/>
        <family val="2"/>
        <charset val="204"/>
      </rPr>
      <t xml:space="preserve">Summary of "Main Pull Factors" Key Findings:
</t>
    </r>
    <r>
      <rPr>
        <i/>
        <sz val="10"/>
        <color rgb="FF000000"/>
        <rFont val="Arial Narrow"/>
        <family val="2"/>
        <charset val="204"/>
      </rPr>
      <t xml:space="preserve">- Water availability has been noted as a key pull factor. 
- Water was also identified as the main pull factor in quantitative data gathered during this analysis. 
- Results are inconclusive for Province 1 at this time, with security and water both considered key pull factors. Further data collection is needed to meet data saturation here. 
- Food availability as a pull factor is expected to play a limited role in this project's outputs, as this discussion point was mentioned only a limited number of times and does not complement secondary data sources. </t>
    </r>
  </si>
  <si>
    <t>1:Main PULL Factors_2:Food availability</t>
  </si>
  <si>
    <t>1:Main PULL Factors_ 3:Water availability</t>
  </si>
  <si>
    <t>2:Main PUSH Factors_1:Insecurity</t>
  </si>
  <si>
    <r>
      <rPr>
        <b/>
        <i/>
        <sz val="10"/>
        <color rgb="FF000000"/>
        <rFont val="Arial Narrow"/>
        <family val="2"/>
        <charset val="204"/>
      </rPr>
      <t xml:space="preserve">Summary of "Main Push Factors" Key Findings:
</t>
    </r>
    <r>
      <rPr>
        <i/>
        <sz val="10"/>
        <color rgb="FF000000"/>
        <rFont val="Arial Narrow"/>
        <family val="2"/>
        <charset val="204"/>
      </rPr>
      <t xml:space="preserve">- Consistent with pull factors, a lack of water was mentioned in multiple FGDs, further indicating that water drives displacement in Provinces 1, 2 and 3. This is further confirmed by our quantitative analysis completed as part of this project.  
- A lack of food was again mentioned by Province 3, indicating that this could be a concern. Quantitative data gathered as part of this project did not highlight food insecurity as a particular concern in Province 3. Further data collection and secondary data analysis is required here to better understand this data. Further debrief with the enumerator who conducted FGD 4 will be completed. </t>
    </r>
  </si>
  <si>
    <t>2:Main PUSH Factors_2:Lack of food</t>
  </si>
  <si>
    <t>2:Main PUSH Factors_3:Lack of water</t>
  </si>
  <si>
    <t>[Etc.]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</si>
</sst>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u/>
      <sz val="11"/>
      <color theme="1"/>
      <name val="Calibri"/>
      <family val="2"/>
      <scheme val="minor"/>
    </font>
    <font>
      <b/>
      <sz val="11"/>
      <color theme="0"/>
      <name val="Calibri"/>
      <family val="2"/>
      <scheme val="minor"/>
    </font>
    <font>
      <b/>
      <sz val="11"/>
      <color theme="1" tint="0.34998626667073579"/>
      <name val="Calibri"/>
      <family val="2"/>
      <scheme val="minor"/>
    </font>
    <font>
      <b/>
      <i/>
      <sz val="16"/>
      <color theme="1"/>
      <name val="Calibri"/>
      <family val="2"/>
      <scheme val="minor"/>
    </font>
    <font>
      <b/>
      <i/>
      <sz val="16"/>
      <color theme="1"/>
      <name val="Arial Narrow"/>
      <family val="2"/>
    </font>
    <font>
      <i/>
      <sz val="11"/>
      <color theme="1"/>
      <name val="Arial Narrow"/>
      <family val="2"/>
    </font>
    <font>
      <b/>
      <sz val="11"/>
      <color theme="0"/>
      <name val="Arial Narrow"/>
      <family val="2"/>
    </font>
    <font>
      <b/>
      <sz val="10"/>
      <color theme="0"/>
      <name val="Arial Narrow"/>
      <family val="2"/>
    </font>
    <font>
      <sz val="9"/>
      <color theme="0"/>
      <name val="Arial Narrow"/>
      <family val="2"/>
    </font>
    <font>
      <b/>
      <sz val="10"/>
      <color theme="1"/>
      <name val="Arial Narrow"/>
      <family val="2"/>
    </font>
    <font>
      <sz val="11"/>
      <color theme="1"/>
      <name val="Arial Narrow"/>
      <family val="2"/>
    </font>
    <font>
      <i/>
      <sz val="10"/>
      <color theme="1"/>
      <name val="Arial Narrow"/>
      <family val="2"/>
    </font>
    <font>
      <sz val="11"/>
      <color rgb="FF000000"/>
      <name val="Arial Narrow"/>
      <family val="2"/>
    </font>
    <font>
      <b/>
      <sz val="11"/>
      <color rgb="FFFFFFFF"/>
      <name val="Arial Narrow"/>
      <family val="2"/>
    </font>
    <font>
      <sz val="11"/>
      <color rgb="FFFFFFFF"/>
      <name val="Arial Narrow"/>
      <family val="2"/>
    </font>
    <font>
      <b/>
      <sz val="11"/>
      <color rgb="FF000000"/>
      <name val="Arial Narrow"/>
      <family val="2"/>
    </font>
    <font>
      <i/>
      <sz val="11"/>
      <color theme="2" tint="-0.499984740745262"/>
      <name val="Arial Narrow"/>
      <family val="2"/>
    </font>
    <font>
      <i/>
      <sz val="11"/>
      <color theme="0" tint="-0.499984740745262"/>
      <name val="Arial Narrow"/>
      <family val="2"/>
    </font>
    <font>
      <sz val="11"/>
      <name val="Arial Narrow"/>
      <family val="2"/>
    </font>
    <font>
      <b/>
      <sz val="11"/>
      <name val="Arial Narrow"/>
      <family val="2"/>
    </font>
    <font>
      <b/>
      <sz val="11"/>
      <color theme="1"/>
      <name val="Arial Narrow"/>
      <family val="2"/>
    </font>
    <font>
      <b/>
      <i/>
      <sz val="10"/>
      <color rgb="FF000000"/>
      <name val="Arial Narrow"/>
      <family val="2"/>
      <charset val="204"/>
    </font>
    <font>
      <i/>
      <sz val="10"/>
      <color rgb="FF000000"/>
      <name val="Arial Narrow"/>
      <family val="2"/>
      <charset val="204"/>
    </font>
    <font>
      <b/>
      <sz val="14"/>
      <color rgb="FFFFFFFF"/>
      <name val="Arial Narrow"/>
      <family val="2"/>
      <charset val="204"/>
    </font>
    <font>
      <b/>
      <sz val="11"/>
      <color rgb="FFFFFFFF"/>
      <name val="Arial Narrow"/>
      <family val="2"/>
      <charset val="204"/>
    </font>
    <font>
      <i/>
      <sz val="11"/>
      <color rgb="FF808080"/>
      <name val="Arial Narrow"/>
      <family val="2"/>
    </font>
    <font>
      <b/>
      <sz val="10"/>
      <color theme="1"/>
      <name val="Arial Narrow"/>
      <family val="2"/>
      <charset val="204"/>
    </font>
    <font>
      <sz val="10"/>
      <color theme="1"/>
      <name val="Arial Narrow"/>
      <family val="2"/>
      <charset val="204"/>
    </font>
    <font>
      <b/>
      <sz val="12"/>
      <color theme="0"/>
      <name val="Arial Narrow"/>
      <family val="2"/>
    </font>
    <font>
      <sz val="12"/>
      <color theme="0"/>
      <name val="Arial Narrow"/>
      <family val="2"/>
    </font>
    <font>
      <b/>
      <i/>
      <sz val="10"/>
      <color theme="1"/>
      <name val="Arial Narrow"/>
      <family val="2"/>
      <charset val="204"/>
    </font>
    <font>
      <b/>
      <i/>
      <sz val="10"/>
      <color rgb="FF444444"/>
      <name val="Arial"/>
      <family val="2"/>
      <charset val="204"/>
    </font>
    <font>
      <b/>
      <i/>
      <sz val="10"/>
      <color rgb="FF000000"/>
      <name val="Arial Narrow"/>
    </font>
    <font>
      <sz val="10"/>
      <color rgb="FF000000"/>
      <name val="Arial Narrow"/>
    </font>
    <font>
      <b/>
      <sz val="10"/>
      <color rgb="FF000000"/>
      <name val="Arial Narrow"/>
      <family val="2"/>
    </font>
    <font>
      <sz val="11"/>
      <color rgb="FF000000"/>
      <name val="Calibri"/>
      <family val="2"/>
    </font>
    <font>
      <b/>
      <i/>
      <sz val="10"/>
      <color rgb="FF444444"/>
      <name val="Arial"/>
    </font>
    <font>
      <sz val="10"/>
      <color rgb="FF444444"/>
      <name val="Arial"/>
    </font>
  </fonts>
  <fills count="9">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EE5859"/>
        <bgColor indexed="64"/>
      </patternFill>
    </fill>
    <fill>
      <patternFill patternType="solid">
        <fgColor theme="0" tint="-0.14999847407452621"/>
        <bgColor indexed="64"/>
      </patternFill>
    </fill>
    <fill>
      <patternFill patternType="solid">
        <fgColor rgb="FF666666"/>
        <bgColor indexed="64"/>
      </patternFill>
    </fill>
    <fill>
      <patternFill patternType="solid">
        <fgColor rgb="FFD9D9D9"/>
        <bgColor indexed="64"/>
      </patternFill>
    </fill>
    <fill>
      <patternFill patternType="solid">
        <fgColor rgb="FFD9D9D9"/>
        <bgColor rgb="FF000000"/>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right/>
      <top style="thin">
        <color indexed="64"/>
      </top>
      <bottom/>
      <diagonal/>
    </border>
    <border>
      <left/>
      <right style="thin">
        <color indexed="64"/>
      </right>
      <top/>
      <bottom style="thin">
        <color indexed="64"/>
      </bottom>
      <diagonal/>
    </border>
    <border>
      <left style="thin">
        <color rgb="FF000000"/>
      </left>
      <right/>
      <top/>
      <bottom style="thin">
        <color rgb="FF00000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bottom/>
      <diagonal/>
    </border>
    <border>
      <left/>
      <right style="thin">
        <color rgb="FF000000"/>
      </right>
      <top/>
      <bottom/>
      <diagonal/>
    </border>
    <border>
      <left style="thin">
        <color indexed="64"/>
      </left>
      <right style="thin">
        <color indexed="64"/>
      </right>
      <top/>
      <bottom style="thin">
        <color rgb="FF000000"/>
      </bottom>
      <diagonal/>
    </border>
    <border>
      <left/>
      <right/>
      <top style="thin">
        <color indexed="64"/>
      </top>
      <bottom style="thin">
        <color indexed="64"/>
      </bottom>
      <diagonal/>
    </border>
    <border>
      <left/>
      <right style="thin">
        <color rgb="FF000000"/>
      </right>
      <top/>
      <bottom style="thin">
        <color rgb="FF000000"/>
      </bottom>
      <diagonal/>
    </border>
    <border>
      <left/>
      <right style="thin">
        <color indexed="64"/>
      </right>
      <top/>
      <bottom/>
      <diagonal/>
    </border>
  </borders>
  <cellStyleXfs count="1">
    <xf numFmtId="0" fontId="0" fillId="0" borderId="0"/>
  </cellStyleXfs>
  <cellXfs count="222">
    <xf numFmtId="0" fontId="0" fillId="0" borderId="0" xfId="0"/>
    <xf numFmtId="0" fontId="0" fillId="2" borderId="0" xfId="0" applyFill="1"/>
    <xf numFmtId="0" fontId="0" fillId="0" borderId="0" xfId="0" applyAlignment="1">
      <alignment horizontal="center"/>
    </xf>
    <xf numFmtId="0" fontId="0" fillId="0" borderId="0" xfId="0" applyAlignment="1">
      <alignment wrapText="1"/>
    </xf>
    <xf numFmtId="0" fontId="0" fillId="2" borderId="0" xfId="0" applyFill="1" applyAlignment="1">
      <alignment wrapText="1"/>
    </xf>
    <xf numFmtId="0" fontId="2" fillId="2" borderId="0" xfId="0" applyFont="1" applyFill="1" applyAlignment="1">
      <alignment wrapText="1"/>
    </xf>
    <xf numFmtId="0" fontId="0" fillId="2" borderId="3" xfId="0" applyFill="1" applyBorder="1"/>
    <xf numFmtId="0" fontId="0" fillId="0" borderId="3" xfId="0" applyBorder="1"/>
    <xf numFmtId="0" fontId="2" fillId="2" borderId="1" xfId="0" applyFont="1" applyFill="1" applyBorder="1" applyAlignment="1">
      <alignment wrapText="1"/>
    </xf>
    <xf numFmtId="0" fontId="5" fillId="4" borderId="1" xfId="0" applyFont="1" applyFill="1" applyBorder="1" applyAlignment="1">
      <alignment wrapText="1"/>
    </xf>
    <xf numFmtId="0" fontId="5" fillId="4" borderId="1" xfId="0" applyFont="1" applyFill="1" applyBorder="1"/>
    <xf numFmtId="0" fontId="7" fillId="2" borderId="6" xfId="0" applyFont="1" applyFill="1" applyBorder="1"/>
    <xf numFmtId="0" fontId="3" fillId="2" borderId="5" xfId="0" applyFont="1" applyFill="1" applyBorder="1"/>
    <xf numFmtId="0" fontId="3" fillId="2" borderId="5" xfId="0" applyFont="1" applyFill="1" applyBorder="1" applyAlignment="1">
      <alignment horizontal="center"/>
    </xf>
    <xf numFmtId="0" fontId="3" fillId="0" borderId="8" xfId="0" applyFont="1" applyBorder="1" applyAlignment="1">
      <alignment horizontal="center"/>
    </xf>
    <xf numFmtId="0" fontId="3" fillId="0" borderId="1" xfId="0" applyFont="1" applyBorder="1" applyAlignment="1">
      <alignment horizontal="center"/>
    </xf>
    <xf numFmtId="0" fontId="9" fillId="2" borderId="5" xfId="0" applyFont="1" applyFill="1" applyBorder="1"/>
    <xf numFmtId="0" fontId="9" fillId="2" borderId="5" xfId="0" applyFont="1" applyFill="1" applyBorder="1" applyAlignment="1">
      <alignment horizontal="center"/>
    </xf>
    <xf numFmtId="0" fontId="9" fillId="0" borderId="5" xfId="0" applyFont="1" applyBorder="1" applyAlignment="1">
      <alignment horizontal="center"/>
    </xf>
    <xf numFmtId="0" fontId="9" fillId="0" borderId="5" xfId="0" applyFont="1" applyBorder="1"/>
    <xf numFmtId="0" fontId="10" fillId="4" borderId="7" xfId="0" applyFont="1" applyFill="1" applyBorder="1" applyAlignment="1">
      <alignment horizontal="right" wrapText="1"/>
    </xf>
    <xf numFmtId="0" fontId="11" fillId="4" borderId="9" xfId="0" applyFont="1" applyFill="1" applyBorder="1" applyAlignment="1">
      <alignment horizontal="right" wrapText="1"/>
    </xf>
    <xf numFmtId="0" fontId="10" fillId="4" borderId="10" xfId="0" applyFont="1" applyFill="1" applyBorder="1" applyAlignment="1">
      <alignment horizontal="right" wrapText="1"/>
    </xf>
    <xf numFmtId="0" fontId="14" fillId="0" borderId="1" xfId="0" applyFont="1" applyBorder="1" applyAlignment="1">
      <alignment horizontal="center"/>
    </xf>
    <xf numFmtId="0" fontId="14" fillId="0" borderId="13" xfId="0" applyFont="1" applyBorder="1" applyAlignment="1">
      <alignment horizontal="center"/>
    </xf>
    <xf numFmtId="0" fontId="14" fillId="0" borderId="20" xfId="0" applyFont="1" applyBorder="1" applyAlignment="1">
      <alignment horizontal="center"/>
    </xf>
    <xf numFmtId="0" fontId="14" fillId="5" borderId="20" xfId="0" applyFont="1" applyFill="1" applyBorder="1" applyAlignment="1">
      <alignment horizontal="center"/>
    </xf>
    <xf numFmtId="0" fontId="0" fillId="2" borderId="5" xfId="0" applyFill="1" applyBorder="1"/>
    <xf numFmtId="0" fontId="15" fillId="0" borderId="22" xfId="0" applyFont="1" applyBorder="1" applyAlignment="1">
      <alignment horizontal="center" vertical="center" wrapText="1"/>
    </xf>
    <xf numFmtId="0" fontId="13" fillId="0" borderId="7" xfId="0" applyFont="1" applyBorder="1" applyAlignment="1">
      <alignment horizontal="right" wrapText="1"/>
    </xf>
    <xf numFmtId="0" fontId="13" fillId="0" borderId="9" xfId="0" applyFont="1" applyBorder="1" applyAlignment="1">
      <alignment horizontal="right" wrapText="1"/>
    </xf>
    <xf numFmtId="0" fontId="13" fillId="5" borderId="9" xfId="0" applyFont="1" applyFill="1" applyBorder="1" applyAlignment="1">
      <alignment horizontal="right" wrapText="1"/>
    </xf>
    <xf numFmtId="0" fontId="13" fillId="5" borderId="10" xfId="0" applyFont="1" applyFill="1" applyBorder="1" applyAlignment="1">
      <alignment horizontal="right" wrapText="1"/>
    </xf>
    <xf numFmtId="0" fontId="14" fillId="5" borderId="11" xfId="0" applyFont="1" applyFill="1" applyBorder="1" applyAlignment="1">
      <alignment horizontal="center"/>
    </xf>
    <xf numFmtId="0" fontId="3" fillId="5" borderId="1" xfId="0" applyFont="1" applyFill="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5" borderId="13" xfId="0" applyFont="1" applyFill="1" applyBorder="1" applyAlignment="1">
      <alignment horizontal="center"/>
    </xf>
    <xf numFmtId="0" fontId="14" fillId="5" borderId="14" xfId="0" applyFont="1" applyFill="1" applyBorder="1" applyAlignment="1">
      <alignment horizontal="center"/>
    </xf>
    <xf numFmtId="0" fontId="14" fillId="0" borderId="23" xfId="0" applyFont="1" applyBorder="1" applyAlignment="1">
      <alignment horizontal="center"/>
    </xf>
    <xf numFmtId="0" fontId="14" fillId="5" borderId="24" xfId="0" applyFont="1" applyFill="1" applyBorder="1" applyAlignment="1">
      <alignment horizontal="center"/>
    </xf>
    <xf numFmtId="0" fontId="10" fillId="4" borderId="8" xfId="0" applyFont="1" applyFill="1" applyBorder="1" applyAlignment="1">
      <alignment horizontal="right"/>
    </xf>
    <xf numFmtId="0" fontId="10" fillId="4" borderId="12" xfId="0" applyFont="1" applyFill="1" applyBorder="1" applyAlignment="1">
      <alignment horizontal="right"/>
    </xf>
    <xf numFmtId="0" fontId="10" fillId="4" borderId="1" xfId="0" applyFont="1" applyFill="1" applyBorder="1" applyAlignment="1">
      <alignment horizontal="right"/>
    </xf>
    <xf numFmtId="0" fontId="10" fillId="4" borderId="13" xfId="0" applyFont="1" applyFill="1" applyBorder="1" applyAlignment="1">
      <alignment horizontal="right"/>
    </xf>
    <xf numFmtId="0" fontId="10" fillId="4" borderId="11" xfId="0" applyFont="1" applyFill="1" applyBorder="1" applyAlignment="1">
      <alignment horizontal="right"/>
    </xf>
    <xf numFmtId="0" fontId="10" fillId="4" borderId="14" xfId="0" applyFont="1" applyFill="1" applyBorder="1" applyAlignment="1">
      <alignment horizontal="right"/>
    </xf>
    <xf numFmtId="0" fontId="15" fillId="5" borderId="25" xfId="0" applyFont="1" applyFill="1" applyBorder="1" applyAlignment="1">
      <alignment horizontal="center" vertical="center" wrapText="1"/>
    </xf>
    <xf numFmtId="0" fontId="14" fillId="0" borderId="0" xfId="0" applyFont="1"/>
    <xf numFmtId="0" fontId="14" fillId="0" borderId="28" xfId="0" applyFont="1" applyBorder="1"/>
    <xf numFmtId="0" fontId="14" fillId="0" borderId="29" xfId="0" applyFont="1" applyBorder="1"/>
    <xf numFmtId="0" fontId="14" fillId="0" borderId="18" xfId="0" applyFont="1" applyBorder="1" applyAlignment="1">
      <alignment vertical="top" wrapText="1"/>
    </xf>
    <xf numFmtId="0" fontId="16" fillId="0" borderId="28" xfId="0" applyFont="1" applyBorder="1" applyAlignment="1">
      <alignment horizontal="left" vertical="center" wrapText="1"/>
    </xf>
    <xf numFmtId="0" fontId="16" fillId="0" borderId="29" xfId="0" applyFont="1" applyBorder="1" applyAlignment="1">
      <alignment horizontal="left" vertical="center" wrapText="1"/>
    </xf>
    <xf numFmtId="0" fontId="16" fillId="0" borderId="17" xfId="0" applyFont="1" applyBorder="1" applyAlignment="1">
      <alignment horizontal="left" vertical="center" wrapText="1" indent="1"/>
    </xf>
    <xf numFmtId="0" fontId="16" fillId="0" borderId="30" xfId="0" applyFont="1" applyBorder="1" applyAlignment="1">
      <alignment horizontal="left" vertical="center" wrapText="1" indent="1"/>
    </xf>
    <xf numFmtId="0" fontId="17" fillId="6" borderId="31" xfId="0" applyFont="1" applyFill="1" applyBorder="1" applyAlignment="1">
      <alignment horizontal="justify" vertical="center" wrapText="1"/>
    </xf>
    <xf numFmtId="0" fontId="19" fillId="0" borderId="32" xfId="0" applyFont="1" applyBorder="1" applyAlignment="1">
      <alignment vertical="center" wrapText="1"/>
    </xf>
    <xf numFmtId="0" fontId="16" fillId="0" borderId="18" xfId="0" applyFont="1" applyBorder="1" applyAlignment="1">
      <alignment vertical="center" wrapText="1"/>
    </xf>
    <xf numFmtId="0" fontId="19" fillId="0" borderId="18" xfId="0" applyFont="1" applyBorder="1" applyAlignment="1">
      <alignment vertical="center" wrapText="1"/>
    </xf>
    <xf numFmtId="0" fontId="22" fillId="0" borderId="32" xfId="0" applyFont="1" applyBorder="1" applyAlignment="1">
      <alignment horizontal="justify" vertical="center" wrapText="1"/>
    </xf>
    <xf numFmtId="0" fontId="9" fillId="2" borderId="5" xfId="0" applyFont="1" applyFill="1" applyBorder="1" applyAlignment="1">
      <alignment horizontal="center" vertical="center"/>
    </xf>
    <xf numFmtId="0" fontId="10" fillId="4" borderId="10" xfId="0" applyFont="1" applyFill="1" applyBorder="1" applyAlignment="1">
      <alignment horizontal="right" vertical="center" wrapText="1"/>
    </xf>
    <xf numFmtId="0" fontId="13" fillId="0" borderId="9" xfId="0" applyFont="1" applyBorder="1" applyAlignment="1">
      <alignment horizontal="right" vertical="center" wrapText="1"/>
    </xf>
    <xf numFmtId="0" fontId="8" fillId="2" borderId="6" xfId="0" applyFont="1" applyFill="1" applyBorder="1" applyAlignment="1">
      <alignment horizontal="right" vertical="center"/>
    </xf>
    <xf numFmtId="0" fontId="0" fillId="0" borderId="0" xfId="0" applyAlignment="1">
      <alignment horizontal="right" vertical="center"/>
    </xf>
    <xf numFmtId="0" fontId="9" fillId="2" borderId="37" xfId="0" applyFont="1" applyFill="1" applyBorder="1" applyAlignment="1">
      <alignment horizontal="center"/>
    </xf>
    <xf numFmtId="0" fontId="14" fillId="0" borderId="37" xfId="0" applyFont="1" applyBorder="1" applyAlignment="1">
      <alignment horizontal="center"/>
    </xf>
    <xf numFmtId="0" fontId="13" fillId="0" borderId="38" xfId="0" applyFont="1" applyBorder="1" applyAlignment="1">
      <alignment horizontal="right" vertical="center" wrapText="1"/>
    </xf>
    <xf numFmtId="0" fontId="32" fillId="4" borderId="7" xfId="0" applyFont="1" applyFill="1" applyBorder="1" applyAlignment="1">
      <alignment horizontal="right" vertical="center" wrapText="1"/>
    </xf>
    <xf numFmtId="0" fontId="32" fillId="4" borderId="10" xfId="0" applyFont="1" applyFill="1" applyBorder="1" applyAlignment="1">
      <alignment horizontal="right" vertical="center" wrapText="1"/>
    </xf>
    <xf numFmtId="0" fontId="10" fillId="4" borderId="33" xfId="0" applyFont="1" applyFill="1" applyBorder="1" applyAlignment="1">
      <alignment horizontal="center" vertical="center"/>
    </xf>
    <xf numFmtId="0" fontId="10" fillId="4" borderId="11"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3" fillId="5" borderId="44" xfId="0" applyFont="1" applyFill="1" applyBorder="1" applyAlignment="1">
      <alignment horizontal="right" vertical="center" wrapText="1"/>
    </xf>
    <xf numFmtId="0" fontId="14" fillId="0" borderId="40" xfId="0" applyFont="1" applyBorder="1" applyAlignment="1">
      <alignment horizontal="center"/>
    </xf>
    <xf numFmtId="0" fontId="9" fillId="2" borderId="40" xfId="0" applyFont="1" applyFill="1" applyBorder="1" applyAlignment="1">
      <alignment horizontal="center"/>
    </xf>
    <xf numFmtId="0" fontId="0" fillId="0" borderId="45" xfId="0" applyBorder="1" applyAlignment="1">
      <alignment horizontal="center"/>
    </xf>
    <xf numFmtId="0" fontId="0" fillId="0" borderId="40" xfId="0" applyBorder="1" applyAlignment="1">
      <alignment horizontal="center"/>
    </xf>
    <xf numFmtId="0" fontId="13" fillId="7" borderId="9" xfId="0" applyFont="1" applyFill="1" applyBorder="1" applyAlignment="1">
      <alignment horizontal="right" vertical="center" wrapText="1"/>
    </xf>
    <xf numFmtId="0" fontId="13" fillId="0" borderId="44" xfId="0" applyFont="1" applyBorder="1" applyAlignment="1">
      <alignment horizontal="right" vertical="center" wrapText="1"/>
    </xf>
    <xf numFmtId="0" fontId="24" fillId="0" borderId="40" xfId="0" applyFont="1" applyBorder="1" applyAlignment="1">
      <alignment horizontal="center"/>
    </xf>
    <xf numFmtId="0" fontId="30" fillId="0" borderId="1" xfId="0" applyFont="1" applyBorder="1" applyAlignment="1">
      <alignment horizontal="right" vertical="center" wrapText="1"/>
    </xf>
    <xf numFmtId="0" fontId="31" fillId="0" borderId="1" xfId="0" applyFont="1" applyBorder="1" applyAlignment="1">
      <alignment horizontal="center"/>
    </xf>
    <xf numFmtId="0" fontId="14" fillId="0" borderId="33" xfId="0" applyFont="1" applyBorder="1" applyAlignment="1">
      <alignment horizontal="center" vertical="center"/>
    </xf>
    <xf numFmtId="0" fontId="31" fillId="0" borderId="1" xfId="0" applyFont="1" applyBorder="1" applyAlignment="1">
      <alignment horizontal="center" vertical="center"/>
    </xf>
    <xf numFmtId="0" fontId="10" fillId="4" borderId="8"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45" xfId="0" applyFont="1" applyFill="1" applyBorder="1" applyAlignment="1">
      <alignment horizontal="center" vertical="center" wrapText="1"/>
    </xf>
    <xf numFmtId="0" fontId="10" fillId="4" borderId="33"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0" fillId="0" borderId="1" xfId="0" applyBorder="1" applyAlignment="1">
      <alignment horizontal="right" vertical="center"/>
    </xf>
    <xf numFmtId="0" fontId="0" fillId="0" borderId="1" xfId="0" applyBorder="1"/>
    <xf numFmtId="0" fontId="0" fillId="0" borderId="1" xfId="0" applyBorder="1" applyAlignment="1">
      <alignment horizontal="center"/>
    </xf>
    <xf numFmtId="0" fontId="30" fillId="0" borderId="1" xfId="0" applyFont="1" applyBorder="1" applyAlignment="1">
      <alignment horizontal="center"/>
    </xf>
    <xf numFmtId="0" fontId="13" fillId="0" borderId="1" xfId="0" applyFont="1" applyBorder="1" applyAlignment="1">
      <alignment horizontal="right" vertical="center" wrapText="1"/>
    </xf>
    <xf numFmtId="0" fontId="14" fillId="0" borderId="39" xfId="0" applyFont="1" applyBorder="1" applyAlignment="1">
      <alignment horizontal="center"/>
    </xf>
    <xf numFmtId="0" fontId="24" fillId="0" borderId="45" xfId="0" applyFont="1" applyBorder="1" applyAlignment="1">
      <alignment horizontal="center"/>
    </xf>
    <xf numFmtId="0" fontId="24" fillId="0" borderId="41" xfId="0" applyFont="1" applyBorder="1" applyAlignment="1">
      <alignment horizontal="center"/>
    </xf>
    <xf numFmtId="0" fontId="24" fillId="0" borderId="1" xfId="0" applyFont="1" applyBorder="1" applyAlignment="1">
      <alignment horizontal="center"/>
    </xf>
    <xf numFmtId="0" fontId="30" fillId="5" borderId="1" xfId="0" applyFont="1" applyFill="1" applyBorder="1" applyAlignment="1">
      <alignment horizontal="right" vertical="center" wrapText="1"/>
    </xf>
    <xf numFmtId="0" fontId="31" fillId="5" borderId="1" xfId="0" applyFont="1" applyFill="1" applyBorder="1" applyAlignment="1">
      <alignment horizontal="center" vertical="center"/>
    </xf>
    <xf numFmtId="0" fontId="31" fillId="5" borderId="1" xfId="0" applyFont="1" applyFill="1" applyBorder="1" applyAlignment="1">
      <alignment horizontal="center"/>
    </xf>
    <xf numFmtId="0" fontId="31" fillId="5" borderId="13" xfId="0" applyFont="1" applyFill="1" applyBorder="1" applyAlignment="1">
      <alignment horizontal="center"/>
    </xf>
    <xf numFmtId="0" fontId="31" fillId="5" borderId="34" xfId="0" applyFont="1" applyFill="1" applyBorder="1" applyAlignment="1">
      <alignment horizontal="center"/>
    </xf>
    <xf numFmtId="0" fontId="31" fillId="5" borderId="33" xfId="0" applyFont="1" applyFill="1" applyBorder="1" applyAlignment="1">
      <alignment horizontal="center"/>
    </xf>
    <xf numFmtId="0" fontId="31" fillId="0" borderId="49" xfId="0" applyFont="1" applyBorder="1" applyAlignment="1">
      <alignment horizontal="center"/>
    </xf>
    <xf numFmtId="0" fontId="30" fillId="5" borderId="1" xfId="0" applyFont="1" applyFill="1" applyBorder="1" applyAlignment="1">
      <alignment horizontal="center"/>
    </xf>
    <xf numFmtId="0" fontId="14" fillId="7" borderId="33" xfId="0" applyFont="1" applyFill="1" applyBorder="1" applyAlignment="1">
      <alignment horizontal="center" vertical="center"/>
    </xf>
    <xf numFmtId="0" fontId="14" fillId="7" borderId="34" xfId="0" applyFont="1" applyFill="1" applyBorder="1" applyAlignment="1">
      <alignment horizontal="center" vertical="center"/>
    </xf>
    <xf numFmtId="0" fontId="14" fillId="7" borderId="1" xfId="0" applyFont="1" applyFill="1" applyBorder="1" applyAlignment="1">
      <alignment horizontal="center" vertical="center"/>
    </xf>
    <xf numFmtId="0" fontId="24" fillId="7" borderId="1" xfId="0" applyFont="1" applyFill="1" applyBorder="1" applyAlignment="1">
      <alignment horizontal="center" vertical="center"/>
    </xf>
    <xf numFmtId="0" fontId="13" fillId="5" borderId="1" xfId="0" applyFont="1" applyFill="1" applyBorder="1" applyAlignment="1">
      <alignment horizontal="right" vertical="center" wrapText="1"/>
    </xf>
    <xf numFmtId="0" fontId="14" fillId="0" borderId="34" xfId="0" applyFont="1" applyBorder="1" applyAlignment="1">
      <alignment horizontal="center" vertical="center"/>
    </xf>
    <xf numFmtId="0" fontId="14" fillId="0" borderId="1" xfId="0" applyFont="1" applyBorder="1" applyAlignment="1">
      <alignment horizontal="center" vertical="center"/>
    </xf>
    <xf numFmtId="0" fontId="24" fillId="0" borderId="1" xfId="0" applyFont="1" applyBorder="1" applyAlignment="1">
      <alignment horizontal="center" vertical="center"/>
    </xf>
    <xf numFmtId="0" fontId="14" fillId="0" borderId="47" xfId="0" applyFont="1" applyBorder="1" applyAlignment="1">
      <alignment horizontal="center" vertical="center"/>
    </xf>
    <xf numFmtId="0" fontId="14" fillId="0" borderId="42" xfId="0" applyFont="1" applyBorder="1" applyAlignment="1">
      <alignment horizontal="center" vertical="center"/>
    </xf>
    <xf numFmtId="0" fontId="24" fillId="0" borderId="0" xfId="0" applyFont="1" applyAlignment="1">
      <alignment horizontal="center" vertical="center"/>
    </xf>
    <xf numFmtId="0" fontId="14" fillId="0" borderId="39" xfId="0" applyFont="1" applyBorder="1" applyAlignment="1">
      <alignment horizontal="center" vertical="center"/>
    </xf>
    <xf numFmtId="0" fontId="24" fillId="0" borderId="43" xfId="0" applyFont="1" applyBorder="1" applyAlignment="1">
      <alignment horizontal="center" vertical="center"/>
    </xf>
    <xf numFmtId="0" fontId="14" fillId="5" borderId="1" xfId="0" applyFont="1" applyFill="1" applyBorder="1" applyAlignment="1">
      <alignment horizontal="center" vertical="center"/>
    </xf>
    <xf numFmtId="0" fontId="24" fillId="5" borderId="1" xfId="0" applyFont="1" applyFill="1" applyBorder="1" applyAlignment="1">
      <alignment horizontal="center" vertical="center"/>
    </xf>
    <xf numFmtId="0" fontId="14" fillId="5" borderId="35" xfId="0" applyFont="1" applyFill="1" applyBorder="1" applyAlignment="1">
      <alignment horizontal="center" vertical="center"/>
    </xf>
    <xf numFmtId="0" fontId="14" fillId="7" borderId="46" xfId="0" applyFont="1" applyFill="1" applyBorder="1" applyAlignment="1">
      <alignment horizontal="center" vertical="center"/>
    </xf>
    <xf numFmtId="0" fontId="0" fillId="5" borderId="0" xfId="0" applyFill="1" applyAlignment="1">
      <alignment horizontal="center"/>
    </xf>
    <xf numFmtId="0" fontId="0" fillId="5" borderId="1" xfId="0" applyFill="1" applyBorder="1" applyAlignment="1">
      <alignment horizontal="center"/>
    </xf>
    <xf numFmtId="0" fontId="0" fillId="5" borderId="40" xfId="0" applyFill="1" applyBorder="1" applyAlignment="1">
      <alignment horizontal="center"/>
    </xf>
    <xf numFmtId="0" fontId="31" fillId="0" borderId="50" xfId="0" applyFont="1" applyBorder="1" applyAlignment="1">
      <alignment horizontal="center"/>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14" fillId="0" borderId="13" xfId="0" applyFont="1" applyBorder="1" applyAlignment="1">
      <alignment horizontal="center" vertical="center"/>
    </xf>
    <xf numFmtId="0" fontId="30" fillId="0" borderId="1" xfId="0" applyFont="1" applyBorder="1" applyAlignment="1">
      <alignment horizontal="center" vertical="center"/>
    </xf>
    <xf numFmtId="0" fontId="31" fillId="0" borderId="35" xfId="0" applyFont="1" applyBorder="1" applyAlignment="1">
      <alignment horizontal="center"/>
    </xf>
    <xf numFmtId="0" fontId="30" fillId="5" borderId="1" xfId="0" applyFont="1" applyFill="1" applyBorder="1" applyAlignment="1">
      <alignment horizontal="center" vertical="center"/>
    </xf>
    <xf numFmtId="0" fontId="31" fillId="0" borderId="52" xfId="0" applyFont="1" applyBorder="1" applyAlignment="1">
      <alignment horizontal="center" vertical="center"/>
    </xf>
    <xf numFmtId="0" fontId="31" fillId="0" borderId="46" xfId="0" applyFont="1" applyBorder="1" applyAlignment="1">
      <alignment horizontal="center" vertical="center"/>
    </xf>
    <xf numFmtId="0" fontId="0" fillId="5" borderId="0" xfId="0" applyFill="1" applyAlignment="1">
      <alignment horizontal="center" vertical="center"/>
    </xf>
    <xf numFmtId="0" fontId="30" fillId="5" borderId="35" xfId="0" applyFont="1" applyFill="1" applyBorder="1" applyAlignment="1">
      <alignment horizontal="right" vertical="center" wrapText="1"/>
    </xf>
    <xf numFmtId="0" fontId="31" fillId="5" borderId="35" xfId="0" applyFont="1" applyFill="1" applyBorder="1" applyAlignment="1">
      <alignment horizontal="center"/>
    </xf>
    <xf numFmtId="0" fontId="30" fillId="0" borderId="35" xfId="0" applyFont="1" applyBorder="1" applyAlignment="1">
      <alignment horizontal="right" vertical="center" wrapText="1"/>
    </xf>
    <xf numFmtId="0" fontId="14" fillId="0" borderId="35" xfId="0" applyFont="1" applyBorder="1" applyAlignment="1">
      <alignment horizontal="center"/>
    </xf>
    <xf numFmtId="0" fontId="16" fillId="8" borderId="46" xfId="0" applyFont="1" applyFill="1" applyBorder="1" applyAlignment="1">
      <alignment horizontal="center" vertical="center"/>
    </xf>
    <xf numFmtId="0" fontId="16" fillId="8" borderId="54" xfId="0" applyFont="1" applyFill="1" applyBorder="1" applyAlignment="1">
      <alignment horizontal="center" vertical="center"/>
    </xf>
    <xf numFmtId="0" fontId="39" fillId="8" borderId="1" xfId="0" applyFont="1" applyFill="1" applyBorder="1" applyAlignment="1">
      <alignment horizontal="center" vertical="center"/>
    </xf>
    <xf numFmtId="0" fontId="19" fillId="8" borderId="46" xfId="0" applyFont="1" applyFill="1" applyBorder="1" applyAlignment="1">
      <alignment horizontal="center" vertical="center"/>
    </xf>
    <xf numFmtId="0" fontId="16" fillId="8" borderId="44" xfId="0" applyFont="1" applyFill="1" applyBorder="1" applyAlignment="1">
      <alignment horizontal="center" vertical="center"/>
    </xf>
    <xf numFmtId="0" fontId="16" fillId="8" borderId="48" xfId="0" applyFont="1" applyFill="1" applyBorder="1" applyAlignment="1">
      <alignment horizontal="center" vertical="center"/>
    </xf>
    <xf numFmtId="0" fontId="39" fillId="8" borderId="35" xfId="0" applyFont="1" applyFill="1" applyBorder="1" applyAlignment="1">
      <alignment horizontal="center" vertical="center"/>
    </xf>
    <xf numFmtId="0" fontId="16" fillId="8" borderId="42" xfId="0" applyFont="1" applyFill="1" applyBorder="1" applyAlignment="1">
      <alignment horizontal="center" vertical="center"/>
    </xf>
    <xf numFmtId="0" fontId="16" fillId="8" borderId="55" xfId="0" applyFont="1" applyFill="1" applyBorder="1" applyAlignment="1">
      <alignment horizontal="center" vertical="center"/>
    </xf>
    <xf numFmtId="0" fontId="19" fillId="8" borderId="55" xfId="0" applyFont="1" applyFill="1" applyBorder="1" applyAlignment="1">
      <alignment horizontal="center" vertical="center"/>
    </xf>
    <xf numFmtId="0" fontId="16" fillId="8" borderId="35" xfId="0" applyFont="1" applyFill="1" applyBorder="1" applyAlignment="1">
      <alignment horizontal="center" vertical="center"/>
    </xf>
    <xf numFmtId="0" fontId="19" fillId="8" borderId="44" xfId="0" applyFont="1" applyFill="1" applyBorder="1" applyAlignment="1">
      <alignment horizontal="center" vertical="center"/>
    </xf>
    <xf numFmtId="0" fontId="16" fillId="8" borderId="36" xfId="0" applyFont="1" applyFill="1" applyBorder="1" applyAlignment="1">
      <alignment horizontal="center" vertical="center"/>
    </xf>
    <xf numFmtId="0" fontId="39" fillId="8" borderId="45" xfId="0" applyFont="1" applyFill="1" applyBorder="1" applyAlignment="1">
      <alignment horizontal="center" vertical="center"/>
    </xf>
    <xf numFmtId="0" fontId="19" fillId="8" borderId="35" xfId="0" applyFont="1" applyFill="1" applyBorder="1" applyAlignment="1">
      <alignment horizontal="center" vertical="center"/>
    </xf>
    <xf numFmtId="0" fontId="38" fillId="8" borderId="38" xfId="0" applyFont="1" applyFill="1" applyBorder="1" applyAlignment="1">
      <alignment horizontal="right" vertical="center" wrapText="1"/>
    </xf>
    <xf numFmtId="0" fontId="38" fillId="8" borderId="1" xfId="0" applyFont="1" applyFill="1" applyBorder="1" applyAlignment="1">
      <alignment horizontal="right" vertical="center" wrapText="1"/>
    </xf>
    <xf numFmtId="0" fontId="38" fillId="8" borderId="35" xfId="0" applyFont="1" applyFill="1" applyBorder="1" applyAlignment="1">
      <alignment horizontal="right" vertical="center" wrapText="1"/>
    </xf>
    <xf numFmtId="0" fontId="38" fillId="8" borderId="44" xfId="0" applyFont="1" applyFill="1" applyBorder="1" applyAlignment="1">
      <alignment horizontal="right" vertical="center" wrapText="1"/>
    </xf>
    <xf numFmtId="0" fontId="0" fillId="5" borderId="37" xfId="0" applyFill="1" applyBorder="1" applyAlignment="1">
      <alignment horizontal="center"/>
    </xf>
    <xf numFmtId="0" fontId="16" fillId="8" borderId="56" xfId="0" applyFont="1" applyFill="1" applyBorder="1" applyAlignment="1">
      <alignment horizontal="center" vertical="center"/>
    </xf>
    <xf numFmtId="0" fontId="16" fillId="8" borderId="0" xfId="0" applyFont="1" applyFill="1" applyAlignment="1">
      <alignment horizontal="center" vertical="center"/>
    </xf>
    <xf numFmtId="0" fontId="39" fillId="5" borderId="37" xfId="0" applyFont="1" applyFill="1" applyBorder="1" applyAlignment="1">
      <alignment horizontal="center" vertical="center"/>
    </xf>
    <xf numFmtId="0" fontId="39" fillId="8" borderId="51" xfId="0" applyFont="1" applyFill="1" applyBorder="1" applyAlignment="1">
      <alignment horizontal="center" vertical="center"/>
    </xf>
    <xf numFmtId="0" fontId="30" fillId="0" borderId="13" xfId="0" applyFont="1" applyBorder="1" applyAlignment="1">
      <alignment horizontal="center"/>
    </xf>
    <xf numFmtId="14" fontId="16" fillId="0" borderId="19" xfId="0" applyNumberFormat="1" applyFont="1" applyBorder="1" applyAlignment="1">
      <alignmen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1" xfId="0" applyFill="1" applyBorder="1" applyAlignment="1">
      <alignment horizontal="left" vertical="center" wrapText="1"/>
    </xf>
    <xf numFmtId="0" fontId="5" fillId="3" borderId="1" xfId="0" applyFont="1" applyFill="1" applyBorder="1" applyAlignment="1">
      <alignment horizontal="left" wrapText="1"/>
    </xf>
    <xf numFmtId="0" fontId="0" fillId="2" borderId="1" xfId="0" applyFill="1" applyBorder="1" applyAlignment="1">
      <alignment horizontal="left" wrapText="1"/>
    </xf>
    <xf numFmtId="0" fontId="16" fillId="0" borderId="18" xfId="0" applyFont="1" applyBorder="1" applyAlignment="1">
      <alignment horizontal="left" vertical="top" wrapText="1"/>
    </xf>
    <xf numFmtId="0" fontId="16" fillId="0" borderId="19" xfId="0" applyFont="1" applyBorder="1" applyAlignment="1">
      <alignment horizontal="left" vertical="top" wrapText="1"/>
    </xf>
    <xf numFmtId="0" fontId="16" fillId="0" borderId="27" xfId="0" applyFont="1" applyBorder="1" applyAlignment="1">
      <alignment horizontal="left" vertical="center" wrapText="1"/>
    </xf>
    <xf numFmtId="0" fontId="16" fillId="0" borderId="16" xfId="0" applyFont="1" applyBorder="1" applyAlignment="1">
      <alignment horizontal="left" vertical="center" wrapText="1"/>
    </xf>
    <xf numFmtId="0" fontId="17" fillId="6" borderId="6" xfId="0" applyFont="1" applyFill="1" applyBorder="1" applyAlignment="1">
      <alignment horizontal="left" vertical="center" wrapText="1"/>
    </xf>
    <xf numFmtId="0" fontId="17" fillId="6" borderId="15" xfId="0" applyFont="1" applyFill="1" applyBorder="1" applyAlignment="1">
      <alignment horizontal="left" vertical="center" wrapText="1"/>
    </xf>
    <xf numFmtId="0" fontId="20" fillId="0" borderId="27" xfId="0" applyFont="1" applyBorder="1" applyAlignment="1">
      <alignment horizontal="left" vertical="center" wrapText="1"/>
    </xf>
    <xf numFmtId="0" fontId="20" fillId="0" borderId="16" xfId="0" applyFont="1" applyBorder="1" applyAlignment="1">
      <alignment horizontal="left" vertical="center" wrapText="1"/>
    </xf>
    <xf numFmtId="0" fontId="17" fillId="6" borderId="17" xfId="0" applyFont="1" applyFill="1" applyBorder="1" applyAlignment="1">
      <alignment vertical="center" wrapText="1"/>
    </xf>
    <xf numFmtId="0" fontId="17" fillId="6" borderId="30" xfId="0" applyFont="1" applyFill="1" applyBorder="1" applyAlignment="1">
      <alignment vertical="center" wrapText="1"/>
    </xf>
    <xf numFmtId="0" fontId="16" fillId="0" borderId="2" xfId="0" applyFont="1" applyBorder="1" applyAlignment="1">
      <alignment horizontal="left" vertical="center" wrapText="1"/>
    </xf>
    <xf numFmtId="0" fontId="16" fillId="0" borderId="4" xfId="0" applyFont="1" applyBorder="1" applyAlignment="1">
      <alignment horizontal="left" vertical="center" wrapText="1"/>
    </xf>
    <xf numFmtId="0" fontId="10" fillId="3" borderId="0" xfId="0" applyFont="1" applyFill="1" applyAlignment="1">
      <alignment horizontal="left" wrapText="1"/>
    </xf>
    <xf numFmtId="0" fontId="28" fillId="3" borderId="26" xfId="0" applyFont="1" applyFill="1" applyBorder="1" applyAlignment="1">
      <alignment horizontal="left" wrapText="1"/>
    </xf>
    <xf numFmtId="0" fontId="29" fillId="0" borderId="27" xfId="0" applyFont="1" applyBorder="1" applyAlignment="1">
      <alignment horizontal="left" vertical="center" wrapText="1"/>
    </xf>
    <xf numFmtId="0" fontId="29" fillId="0" borderId="16" xfId="0" applyFont="1" applyBorder="1" applyAlignment="1">
      <alignment horizontal="left" vertical="center" wrapText="1"/>
    </xf>
    <xf numFmtId="0" fontId="18" fillId="6" borderId="27" xfId="0" applyFont="1" applyFill="1" applyBorder="1" applyAlignment="1">
      <alignment horizontal="left" vertical="center" wrapText="1"/>
    </xf>
    <xf numFmtId="0" fontId="18" fillId="6" borderId="16" xfId="0" applyFont="1" applyFill="1" applyBorder="1" applyAlignment="1">
      <alignment horizontal="left" vertical="center" wrapText="1"/>
    </xf>
    <xf numFmtId="0" fontId="36" fillId="8" borderId="33" xfId="0" applyFont="1" applyFill="1" applyBorder="1" applyAlignment="1">
      <alignment horizontal="left" vertical="center" wrapText="1"/>
    </xf>
    <xf numFmtId="0" fontId="25" fillId="8" borderId="51" xfId="0" applyFont="1" applyFill="1" applyBorder="1" applyAlignment="1">
      <alignment horizontal="left" vertical="center" wrapText="1"/>
    </xf>
    <xf numFmtId="0" fontId="25" fillId="8" borderId="53" xfId="0" applyFont="1" applyFill="1" applyBorder="1" applyAlignment="1">
      <alignment horizontal="left" vertical="center" wrapText="1"/>
    </xf>
    <xf numFmtId="0" fontId="40" fillId="7" borderId="43" xfId="0" applyFont="1" applyFill="1" applyBorder="1" applyAlignment="1">
      <alignment horizontal="left" vertical="center" wrapText="1"/>
    </xf>
    <xf numFmtId="0" fontId="35" fillId="7" borderId="0" xfId="0" applyFont="1" applyFill="1" applyAlignment="1">
      <alignment horizontal="left" vertical="center" wrapText="1"/>
    </xf>
    <xf numFmtId="0" fontId="36" fillId="5" borderId="33" xfId="0" applyFont="1" applyFill="1" applyBorder="1" applyAlignment="1">
      <alignment horizontal="left" vertical="center" wrapText="1"/>
    </xf>
    <xf numFmtId="0" fontId="34" fillId="5" borderId="51" xfId="0" applyFont="1" applyFill="1" applyBorder="1" applyAlignment="1">
      <alignment horizontal="left" vertical="center"/>
    </xf>
    <xf numFmtId="0" fontId="34" fillId="5" borderId="35" xfId="0" applyFont="1" applyFill="1" applyBorder="1" applyAlignment="1">
      <alignment horizontal="left" vertical="center"/>
    </xf>
    <xf numFmtId="0" fontId="36" fillId="0" borderId="33" xfId="0" applyFont="1" applyBorder="1" applyAlignment="1">
      <alignment horizontal="left" vertical="center" wrapText="1"/>
    </xf>
    <xf numFmtId="0" fontId="25" fillId="0" borderId="51" xfId="0" applyFont="1" applyBorder="1" applyAlignment="1">
      <alignment horizontal="left" vertical="center" wrapText="1"/>
    </xf>
    <xf numFmtId="0" fontId="25" fillId="0" borderId="53" xfId="0" applyFont="1" applyBorder="1" applyAlignment="1">
      <alignment horizontal="left" vertical="center" wrapText="1"/>
    </xf>
    <xf numFmtId="0" fontId="11" fillId="4" borderId="15" xfId="0" applyFont="1" applyFill="1" applyBorder="1" applyAlignment="1">
      <alignment horizontal="center" vertical="center" wrapText="1"/>
    </xf>
    <xf numFmtId="0" fontId="11" fillId="4" borderId="16" xfId="0" applyFont="1" applyFill="1" applyBorder="1" applyAlignment="1">
      <alignment horizontal="center" vertical="center"/>
    </xf>
    <xf numFmtId="0" fontId="36" fillId="0" borderId="37" xfId="0" applyFont="1" applyBorder="1" applyAlignment="1">
      <alignment horizontal="left" vertical="center" wrapText="1"/>
    </xf>
    <xf numFmtId="0" fontId="34" fillId="0" borderId="37" xfId="0" applyFont="1" applyBorder="1" applyAlignment="1">
      <alignment horizontal="left" vertical="center"/>
    </xf>
    <xf numFmtId="0" fontId="36" fillId="8" borderId="51" xfId="0" applyFont="1" applyFill="1" applyBorder="1" applyAlignment="1">
      <alignment horizontal="left" vertical="center" wrapText="1"/>
    </xf>
    <xf numFmtId="0" fontId="34" fillId="0" borderId="51" xfId="0" applyFont="1" applyBorder="1" applyAlignment="1">
      <alignment horizontal="left" vertical="center" wrapText="1"/>
    </xf>
    <xf numFmtId="0" fontId="34" fillId="0" borderId="35" xfId="0" applyFont="1" applyBorder="1" applyAlignment="1">
      <alignment horizontal="left" vertical="center" wrapText="1"/>
    </xf>
    <xf numFmtId="0" fontId="11" fillId="4" borderId="1" xfId="0" applyFont="1" applyFill="1" applyBorder="1" applyAlignment="1">
      <alignment horizontal="center" vertical="center" wrapText="1"/>
    </xf>
    <xf numFmtId="0" fontId="11" fillId="4" borderId="33" xfId="0" applyFont="1" applyFill="1" applyBorder="1" applyAlignment="1">
      <alignment horizontal="center" vertical="center" wrapText="1"/>
    </xf>
    <xf numFmtId="0" fontId="36" fillId="7" borderId="33" xfId="0" applyFont="1" applyFill="1" applyBorder="1" applyAlignment="1">
      <alignment horizontal="left" vertical="center" wrapText="1"/>
    </xf>
    <xf numFmtId="0" fontId="34" fillId="7" borderId="51" xfId="0" applyFont="1" applyFill="1" applyBorder="1" applyAlignment="1">
      <alignment horizontal="left" vertical="center" wrapText="1"/>
    </xf>
    <xf numFmtId="0" fontId="34" fillId="7" borderId="35" xfId="0" applyFont="1" applyFill="1" applyBorder="1" applyAlignment="1">
      <alignment horizontal="left" vertical="center" wrapText="1"/>
    </xf>
    <xf numFmtId="0" fontId="26" fillId="0" borderId="15" xfId="0" applyFont="1" applyBorder="1" applyAlignment="1">
      <alignment horizontal="left" vertical="center" wrapText="1"/>
    </xf>
    <xf numFmtId="0" fontId="14" fillId="0" borderId="16" xfId="0" applyFont="1" applyBorder="1" applyAlignment="1">
      <alignment horizontal="left" vertical="center" wrapText="1"/>
    </xf>
    <xf numFmtId="0" fontId="14" fillId="0" borderId="21" xfId="0" applyFont="1" applyBorder="1" applyAlignment="1">
      <alignment horizontal="left" vertical="center" wrapText="1"/>
    </xf>
    <xf numFmtId="0" fontId="26" fillId="0" borderId="16" xfId="0" applyFont="1" applyBorder="1" applyAlignment="1">
      <alignment horizontal="left" vertical="center" wrapText="1"/>
    </xf>
    <xf numFmtId="0" fontId="11" fillId="4" borderId="17" xfId="0" applyFont="1" applyFill="1" applyBorder="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6"/>
  <sheetViews>
    <sheetView workbookViewId="0">
      <selection activeCell="A11" sqref="A11"/>
    </sheetView>
  </sheetViews>
  <sheetFormatPr defaultColWidth="8.7109375" defaultRowHeight="14.45"/>
  <cols>
    <col min="1" max="1" width="102.7109375" style="4" customWidth="1"/>
    <col min="2" max="2" width="45.5703125" style="1" customWidth="1"/>
    <col min="3" max="3" width="35.42578125" style="1" customWidth="1"/>
    <col min="4" max="16384" width="8.7109375" style="1"/>
  </cols>
  <sheetData>
    <row r="1" spans="1:3">
      <c r="A1" s="172" t="s">
        <v>0</v>
      </c>
      <c r="B1" s="172"/>
      <c r="C1" s="172"/>
    </row>
    <row r="2" spans="1:3">
      <c r="A2" s="173" t="s">
        <v>1</v>
      </c>
      <c r="B2" s="173"/>
      <c r="C2" s="173"/>
    </row>
    <row r="3" spans="1:3" ht="28.9" customHeight="1">
      <c r="A3" s="173" t="s">
        <v>2</v>
      </c>
      <c r="B3" s="173"/>
      <c r="C3" s="173"/>
    </row>
    <row r="5" spans="1:3">
      <c r="A5" s="9" t="s">
        <v>3</v>
      </c>
      <c r="B5" s="10" t="s">
        <v>4</v>
      </c>
      <c r="C5" s="10" t="s">
        <v>5</v>
      </c>
    </row>
    <row r="6" spans="1:3">
      <c r="A6" s="8" t="s">
        <v>6</v>
      </c>
      <c r="B6" s="171" t="s">
        <v>7</v>
      </c>
      <c r="C6" s="171" t="s">
        <v>8</v>
      </c>
    </row>
    <row r="7" spans="1:3">
      <c r="A7" s="8" t="s">
        <v>9</v>
      </c>
      <c r="B7" s="171"/>
      <c r="C7" s="171"/>
    </row>
    <row r="8" spans="1:3" ht="28.9">
      <c r="A8" s="8" t="s">
        <v>10</v>
      </c>
      <c r="B8" s="171"/>
      <c r="C8" s="171"/>
    </row>
    <row r="9" spans="1:3">
      <c r="A9" s="8" t="s">
        <v>11</v>
      </c>
      <c r="B9" s="171"/>
      <c r="C9" s="171"/>
    </row>
    <row r="10" spans="1:3" ht="28.9">
      <c r="A10" s="8" t="s">
        <v>12</v>
      </c>
      <c r="B10" s="171"/>
      <c r="C10" s="171"/>
    </row>
    <row r="11" spans="1:3" ht="72">
      <c r="A11" s="8" t="s">
        <v>13</v>
      </c>
      <c r="B11" s="171"/>
      <c r="C11" s="171"/>
    </row>
    <row r="12" spans="1:3">
      <c r="A12" s="5"/>
    </row>
    <row r="13" spans="1:3" ht="15" thickBot="1">
      <c r="A13" s="5"/>
    </row>
    <row r="14" spans="1:3" ht="15" thickBot="1">
      <c r="A14" s="168" t="s">
        <v>14</v>
      </c>
      <c r="B14" s="169"/>
      <c r="C14" s="170"/>
    </row>
    <row r="16" spans="1:3">
      <c r="A16" s="3"/>
    </row>
  </sheetData>
  <mergeCells count="6">
    <mergeCell ref="A14:C14"/>
    <mergeCell ref="B6:B11"/>
    <mergeCell ref="C6:C11"/>
    <mergeCell ref="A1:C1"/>
    <mergeCell ref="A3:C3"/>
    <mergeCell ref="A2:C2"/>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5"/>
  <sheetViews>
    <sheetView topLeftCell="A25" zoomScale="80" zoomScaleNormal="80" workbookViewId="0">
      <selection activeCell="D15" sqref="D15"/>
    </sheetView>
  </sheetViews>
  <sheetFormatPr defaultColWidth="8.7109375" defaultRowHeight="13.9"/>
  <cols>
    <col min="1" max="1" width="100.7109375" style="48" customWidth="1"/>
    <col min="2" max="2" width="105" style="48" customWidth="1"/>
    <col min="3" max="16384" width="8.7109375" style="48"/>
  </cols>
  <sheetData>
    <row r="1" spans="1:2" ht="39" customHeight="1">
      <c r="A1" s="187" t="s">
        <v>15</v>
      </c>
      <c r="B1" s="186"/>
    </row>
    <row r="2" spans="1:2">
      <c r="A2" s="186"/>
      <c r="B2" s="186"/>
    </row>
    <row r="3" spans="1:2" ht="216.6" customHeight="1" thickBot="1">
      <c r="A3" s="184" t="s">
        <v>16</v>
      </c>
      <c r="B3" s="185"/>
    </row>
    <row r="4" spans="1:2">
      <c r="A4" s="178" t="s">
        <v>17</v>
      </c>
      <c r="B4" s="179"/>
    </row>
    <row r="5" spans="1:2" ht="41.65" customHeight="1">
      <c r="A5" s="188" t="s">
        <v>18</v>
      </c>
      <c r="B5" s="189"/>
    </row>
    <row r="6" spans="1:2" ht="43.5" customHeight="1">
      <c r="A6" s="176" t="s">
        <v>19</v>
      </c>
      <c r="B6" s="177"/>
    </row>
    <row r="7" spans="1:2" ht="14.45" thickBot="1">
      <c r="A7" s="49"/>
      <c r="B7" s="50"/>
    </row>
    <row r="8" spans="1:2">
      <c r="A8" s="178" t="s">
        <v>20</v>
      </c>
      <c r="B8" s="179"/>
    </row>
    <row r="9" spans="1:2" ht="55.35" customHeight="1">
      <c r="A9" s="180" t="s">
        <v>21</v>
      </c>
      <c r="B9" s="181"/>
    </row>
    <row r="10" spans="1:2" ht="64.5" customHeight="1">
      <c r="A10" s="176" t="s">
        <v>22</v>
      </c>
      <c r="B10" s="177"/>
    </row>
    <row r="11" spans="1:2" ht="14.45" thickBot="1">
      <c r="A11" s="49"/>
      <c r="B11" s="50"/>
    </row>
    <row r="12" spans="1:2">
      <c r="A12" s="178" t="s">
        <v>23</v>
      </c>
      <c r="B12" s="179"/>
    </row>
    <row r="13" spans="1:2">
      <c r="A13" s="190" t="s">
        <v>24</v>
      </c>
      <c r="B13" s="191"/>
    </row>
    <row r="14" spans="1:2" ht="105" customHeight="1">
      <c r="A14" s="180" t="s">
        <v>25</v>
      </c>
      <c r="B14" s="181"/>
    </row>
    <row r="15" spans="1:2" ht="55.5" customHeight="1">
      <c r="A15" s="176" t="s">
        <v>26</v>
      </c>
      <c r="B15" s="177"/>
    </row>
    <row r="16" spans="1:2" ht="14.45" thickBot="1">
      <c r="A16" s="49"/>
      <c r="B16" s="50"/>
    </row>
    <row r="17" spans="1:2">
      <c r="A17" s="178" t="s">
        <v>27</v>
      </c>
      <c r="B17" s="179"/>
    </row>
    <row r="18" spans="1:2" ht="49.15" customHeight="1">
      <c r="A18" s="180" t="s">
        <v>28</v>
      </c>
      <c r="B18" s="181"/>
    </row>
    <row r="19" spans="1:2" ht="27.6" customHeight="1">
      <c r="A19" s="176" t="s">
        <v>29</v>
      </c>
      <c r="B19" s="177"/>
    </row>
    <row r="20" spans="1:2" ht="14.45" thickBot="1">
      <c r="A20" s="52"/>
      <c r="B20" s="53"/>
    </row>
    <row r="21" spans="1:2">
      <c r="A21" s="178" t="s">
        <v>30</v>
      </c>
      <c r="B21" s="179"/>
    </row>
    <row r="22" spans="1:2" ht="97.9" customHeight="1">
      <c r="A22" s="180" t="s">
        <v>31</v>
      </c>
      <c r="B22" s="181"/>
    </row>
    <row r="23" spans="1:2" ht="67.150000000000006" customHeight="1">
      <c r="A23" s="176" t="s">
        <v>32</v>
      </c>
      <c r="B23" s="177"/>
    </row>
    <row r="24" spans="1:2" ht="14.45" thickBot="1">
      <c r="A24" s="49"/>
      <c r="B24" s="50"/>
    </row>
    <row r="25" spans="1:2">
      <c r="A25" s="182" t="s">
        <v>33</v>
      </c>
      <c r="B25" s="54" t="s">
        <v>34</v>
      </c>
    </row>
    <row r="26" spans="1:2" ht="14.45" thickBot="1">
      <c r="A26" s="183"/>
      <c r="B26" s="55" t="s">
        <v>35</v>
      </c>
    </row>
    <row r="27" spans="1:2" ht="14.45" thickBot="1">
      <c r="A27" s="56" t="s">
        <v>36</v>
      </c>
      <c r="B27" s="56" t="s">
        <v>37</v>
      </c>
    </row>
    <row r="28" spans="1:2" ht="69" customHeight="1">
      <c r="A28" s="57" t="s">
        <v>38</v>
      </c>
      <c r="B28" s="60" t="s">
        <v>39</v>
      </c>
    </row>
    <row r="29" spans="1:2">
      <c r="A29" s="58" t="s">
        <v>40</v>
      </c>
      <c r="B29" s="174" t="s">
        <v>41</v>
      </c>
    </row>
    <row r="30" spans="1:2">
      <c r="A30" s="51"/>
      <c r="B30" s="174"/>
    </row>
    <row r="31" spans="1:2">
      <c r="A31" s="59" t="s">
        <v>42</v>
      </c>
      <c r="B31" s="174"/>
    </row>
    <row r="32" spans="1:2">
      <c r="A32" s="58" t="s">
        <v>43</v>
      </c>
      <c r="B32" s="174"/>
    </row>
    <row r="33" spans="1:2">
      <c r="A33" s="51"/>
      <c r="B33" s="174"/>
    </row>
    <row r="34" spans="1:2">
      <c r="A34" s="59" t="s">
        <v>44</v>
      </c>
      <c r="B34" s="174"/>
    </row>
    <row r="35" spans="1:2" ht="14.45" thickBot="1">
      <c r="A35" s="167">
        <v>45145</v>
      </c>
      <c r="B35" s="175"/>
    </row>
  </sheetData>
  <mergeCells count="21">
    <mergeCell ref="A14:B14"/>
    <mergeCell ref="A25:A26"/>
    <mergeCell ref="A3:B3"/>
    <mergeCell ref="A2:B2"/>
    <mergeCell ref="A1:B1"/>
    <mergeCell ref="A4:B4"/>
    <mergeCell ref="A5:B5"/>
    <mergeCell ref="A6:B6"/>
    <mergeCell ref="A8:B8"/>
    <mergeCell ref="A9:B9"/>
    <mergeCell ref="A10:B10"/>
    <mergeCell ref="A13:B13"/>
    <mergeCell ref="A12:B12"/>
    <mergeCell ref="A22:B22"/>
    <mergeCell ref="A23:B23"/>
    <mergeCell ref="B29:B35"/>
    <mergeCell ref="A15:B15"/>
    <mergeCell ref="A17:B17"/>
    <mergeCell ref="A18:B18"/>
    <mergeCell ref="A19:B19"/>
    <mergeCell ref="A21:B21"/>
  </mergeCells>
  <pageMargins left="0.7" right="0.7" top="0.75" bottom="0.75" header="0.3" footer="0.3"/>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X180"/>
  <sheetViews>
    <sheetView tabSelected="1" zoomScale="70" zoomScaleNormal="70" zoomScaleSheetLayoutView="90" workbookViewId="0">
      <pane xSplit="1" ySplit="1" topLeftCell="B2" activePane="bottomRight" state="frozen"/>
      <selection pane="bottomRight" activeCell="L21" sqref="L21"/>
      <selection pane="bottomLeft" activeCell="A2" sqref="A2"/>
      <selection pane="topRight" activeCell="B1" sqref="B1"/>
    </sheetView>
  </sheetViews>
  <sheetFormatPr defaultRowHeight="15" customHeight="1"/>
  <cols>
    <col min="1" max="1" width="69.28515625" style="65" customWidth="1"/>
    <col min="2" max="2" width="12.7109375" customWidth="1"/>
    <col min="3" max="3" width="12.140625" style="2" customWidth="1"/>
    <col min="4" max="4" width="12.28515625" style="2" customWidth="1"/>
    <col min="5" max="5" width="11.85546875" style="2" customWidth="1"/>
    <col min="6" max="6" width="11.42578125" style="2" customWidth="1"/>
    <col min="7" max="7" width="9.85546875" style="2" customWidth="1"/>
    <col min="8" max="8" width="10.5703125" style="2" customWidth="1"/>
    <col min="9" max="9" width="9.7109375" style="78" customWidth="1"/>
    <col min="10" max="10" width="13.7109375" style="2" customWidth="1"/>
    <col min="11" max="11" width="86.28515625" customWidth="1"/>
    <col min="12" max="12" width="85.7109375" customWidth="1"/>
    <col min="13" max="13" width="21.7109375" customWidth="1"/>
    <col min="14" max="17" width="8.7109375"/>
    <col min="18" max="19" width="9.7109375" customWidth="1"/>
    <col min="20" max="596" width="8.7109375"/>
  </cols>
  <sheetData>
    <row r="1" spans="1:596" s="7" customFormat="1" ht="21" thickBot="1">
      <c r="A1" s="64" t="s">
        <v>45</v>
      </c>
      <c r="B1" s="16"/>
      <c r="C1" s="61"/>
      <c r="D1" s="17"/>
      <c r="E1" s="17"/>
      <c r="F1" s="17"/>
      <c r="G1" s="66"/>
      <c r="H1" s="66"/>
      <c r="I1" s="76"/>
      <c r="J1" s="18"/>
      <c r="K1" s="19"/>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row>
    <row r="2" spans="1:596" ht="31.9" customHeight="1">
      <c r="A2" s="69" t="s">
        <v>46</v>
      </c>
      <c r="B2" s="86" t="s">
        <v>47</v>
      </c>
      <c r="C2" s="86" t="s">
        <v>48</v>
      </c>
      <c r="D2" s="86" t="s">
        <v>49</v>
      </c>
      <c r="E2" s="86" t="s">
        <v>50</v>
      </c>
      <c r="F2" s="86" t="s">
        <v>51</v>
      </c>
      <c r="G2" s="86" t="s">
        <v>52</v>
      </c>
      <c r="H2" s="87" t="s">
        <v>53</v>
      </c>
      <c r="I2" s="88" t="s">
        <v>54</v>
      </c>
      <c r="J2" s="210" t="s">
        <v>55</v>
      </c>
      <c r="K2" s="203" t="s">
        <v>56</v>
      </c>
    </row>
    <row r="3" spans="1:596" ht="28.15" customHeight="1" thickBot="1">
      <c r="A3" s="70" t="s">
        <v>57</v>
      </c>
      <c r="B3" s="71" t="s">
        <v>58</v>
      </c>
      <c r="C3" s="71" t="s">
        <v>58</v>
      </c>
      <c r="D3" s="71" t="s">
        <v>58</v>
      </c>
      <c r="E3" s="71" t="s">
        <v>59</v>
      </c>
      <c r="F3" s="71" t="s">
        <v>59</v>
      </c>
      <c r="G3" s="71" t="s">
        <v>59</v>
      </c>
      <c r="H3" s="71" t="s">
        <v>59</v>
      </c>
      <c r="I3" s="71" t="s">
        <v>58</v>
      </c>
      <c r="J3" s="210"/>
      <c r="K3" s="204"/>
    </row>
    <row r="4" spans="1:596" ht="56.45" customHeight="1" thickBot="1">
      <c r="A4" s="70" t="s">
        <v>60</v>
      </c>
      <c r="B4" s="89" t="s">
        <v>61</v>
      </c>
      <c r="C4" s="89" t="s">
        <v>62</v>
      </c>
      <c r="D4" s="89" t="s">
        <v>63</v>
      </c>
      <c r="E4" s="89" t="s">
        <v>61</v>
      </c>
      <c r="F4" s="89" t="s">
        <v>63</v>
      </c>
      <c r="G4" s="89" t="s">
        <v>63</v>
      </c>
      <c r="H4" s="89" t="s">
        <v>63</v>
      </c>
      <c r="I4" s="89" t="s">
        <v>63</v>
      </c>
      <c r="J4" s="210"/>
      <c r="K4" s="204"/>
    </row>
    <row r="5" spans="1:596" ht="30.75" customHeight="1" thickBot="1">
      <c r="A5" s="62" t="s">
        <v>64</v>
      </c>
      <c r="B5" s="72" t="s">
        <v>65</v>
      </c>
      <c r="C5" s="72" t="s">
        <v>65</v>
      </c>
      <c r="D5" s="72" t="s">
        <v>65</v>
      </c>
      <c r="E5" s="72" t="s">
        <v>66</v>
      </c>
      <c r="F5" s="72" t="s">
        <v>66</v>
      </c>
      <c r="G5" s="72" t="s">
        <v>67</v>
      </c>
      <c r="H5" s="73" t="s">
        <v>68</v>
      </c>
      <c r="I5" s="90" t="s">
        <v>68</v>
      </c>
      <c r="J5" s="211"/>
      <c r="K5" s="204"/>
    </row>
    <row r="6" spans="1:596" ht="33.6" customHeight="1">
      <c r="A6" s="79" t="s">
        <v>69</v>
      </c>
      <c r="B6" s="108">
        <v>1</v>
      </c>
      <c r="C6" s="108">
        <v>1</v>
      </c>
      <c r="D6" s="108">
        <v>1</v>
      </c>
      <c r="E6" s="108">
        <v>1</v>
      </c>
      <c r="F6" s="108">
        <v>1</v>
      </c>
      <c r="G6" s="108"/>
      <c r="H6" s="109"/>
      <c r="I6" s="110"/>
      <c r="J6" s="111">
        <f t="shared" ref="J6:J13" si="0">SUM(B6:I6)</f>
        <v>5</v>
      </c>
      <c r="K6" s="212" t="s">
        <v>70</v>
      </c>
    </row>
    <row r="7" spans="1:596" ht="31.15" customHeight="1">
      <c r="A7" s="79" t="s">
        <v>71</v>
      </c>
      <c r="B7" s="108">
        <v>1</v>
      </c>
      <c r="C7" s="108"/>
      <c r="D7" s="108"/>
      <c r="E7" s="108"/>
      <c r="F7" s="108"/>
      <c r="G7" s="108"/>
      <c r="H7" s="109"/>
      <c r="I7" s="110"/>
      <c r="J7" s="111">
        <f t="shared" si="0"/>
        <v>1</v>
      </c>
      <c r="K7" s="213"/>
    </row>
    <row r="8" spans="1:596" ht="28.15" customHeight="1">
      <c r="A8" s="79" t="s">
        <v>72</v>
      </c>
      <c r="B8" s="108">
        <v>1</v>
      </c>
      <c r="C8" s="108">
        <v>1</v>
      </c>
      <c r="D8" s="108"/>
      <c r="E8" s="108">
        <v>1</v>
      </c>
      <c r="F8" s="108"/>
      <c r="G8" s="108"/>
      <c r="H8" s="109"/>
      <c r="I8" s="110"/>
      <c r="J8" s="111">
        <f t="shared" si="0"/>
        <v>3</v>
      </c>
      <c r="K8" s="213"/>
    </row>
    <row r="9" spans="1:596" ht="29.45" customHeight="1">
      <c r="A9" s="79" t="s">
        <v>73</v>
      </c>
      <c r="B9" s="108"/>
      <c r="C9" s="108"/>
      <c r="D9" s="108">
        <v>1</v>
      </c>
      <c r="E9" s="108"/>
      <c r="F9" s="108"/>
      <c r="G9" s="108"/>
      <c r="H9" s="109"/>
      <c r="I9" s="110"/>
      <c r="J9" s="111">
        <f t="shared" si="0"/>
        <v>1</v>
      </c>
      <c r="K9" s="213"/>
    </row>
    <row r="10" spans="1:596" ht="31.9" customHeight="1">
      <c r="A10" s="79" t="s">
        <v>74</v>
      </c>
      <c r="B10" s="108"/>
      <c r="C10" s="108"/>
      <c r="D10" s="108"/>
      <c r="E10" s="108">
        <v>1</v>
      </c>
      <c r="F10" s="108"/>
      <c r="G10" s="108"/>
      <c r="H10" s="109"/>
      <c r="I10" s="110"/>
      <c r="J10" s="111">
        <f t="shared" si="0"/>
        <v>1</v>
      </c>
      <c r="K10" s="213"/>
    </row>
    <row r="11" spans="1:596" ht="30" customHeight="1">
      <c r="A11" s="79" t="s">
        <v>75</v>
      </c>
      <c r="B11" s="108"/>
      <c r="C11" s="108"/>
      <c r="D11" s="108"/>
      <c r="E11" s="108"/>
      <c r="F11" s="108"/>
      <c r="G11" s="108">
        <v>1</v>
      </c>
      <c r="H11" s="109"/>
      <c r="I11" s="110"/>
      <c r="J11" s="111">
        <f t="shared" si="0"/>
        <v>1</v>
      </c>
      <c r="K11" s="213"/>
    </row>
    <row r="12" spans="1:596" ht="30.6" customHeight="1">
      <c r="A12" s="79" t="s">
        <v>76</v>
      </c>
      <c r="B12" s="108"/>
      <c r="C12" s="108"/>
      <c r="D12" s="108"/>
      <c r="E12" s="108"/>
      <c r="F12" s="108"/>
      <c r="G12" s="108"/>
      <c r="H12" s="109">
        <v>1</v>
      </c>
      <c r="I12" s="110"/>
      <c r="J12" s="111">
        <f t="shared" si="0"/>
        <v>1</v>
      </c>
      <c r="K12" s="213"/>
    </row>
    <row r="13" spans="1:596" ht="27" customHeight="1">
      <c r="A13" s="79" t="s">
        <v>77</v>
      </c>
      <c r="B13" s="108"/>
      <c r="C13" s="108"/>
      <c r="D13" s="108"/>
      <c r="E13" s="108"/>
      <c r="F13" s="108"/>
      <c r="G13" s="108"/>
      <c r="H13" s="109"/>
      <c r="I13" s="110">
        <v>1</v>
      </c>
      <c r="J13" s="111">
        <f t="shared" si="0"/>
        <v>1</v>
      </c>
      <c r="K13" s="214"/>
    </row>
    <row r="14" spans="1:596" ht="27" customHeight="1">
      <c r="A14" s="68" t="s">
        <v>78</v>
      </c>
      <c r="B14" s="84">
        <v>1</v>
      </c>
      <c r="C14" s="84">
        <v>1</v>
      </c>
      <c r="D14" s="84">
        <v>1</v>
      </c>
      <c r="E14" s="84">
        <v>1</v>
      </c>
      <c r="F14" s="84">
        <v>1</v>
      </c>
      <c r="G14" s="84"/>
      <c r="H14" s="113">
        <v>1</v>
      </c>
      <c r="I14" s="114">
        <v>1</v>
      </c>
      <c r="J14" s="115">
        <f t="shared" ref="J14:J22" si="1">SUM(B14:I14)</f>
        <v>7</v>
      </c>
      <c r="K14" s="200" t="s">
        <v>79</v>
      </c>
    </row>
    <row r="15" spans="1:596" ht="27" customHeight="1">
      <c r="A15" s="68" t="s">
        <v>80</v>
      </c>
      <c r="B15" s="116">
        <v>1</v>
      </c>
      <c r="C15" s="84"/>
      <c r="D15" s="84"/>
      <c r="E15" s="84">
        <v>1</v>
      </c>
      <c r="F15" s="84"/>
      <c r="G15" s="84"/>
      <c r="H15" s="113"/>
      <c r="I15" s="117">
        <v>1</v>
      </c>
      <c r="J15" s="118">
        <f t="shared" si="1"/>
        <v>3</v>
      </c>
      <c r="K15" s="201"/>
    </row>
    <row r="16" spans="1:596" ht="27" customHeight="1">
      <c r="A16" s="68" t="s">
        <v>81</v>
      </c>
      <c r="B16" s="84"/>
      <c r="C16" s="84">
        <v>1</v>
      </c>
      <c r="D16" s="84">
        <v>1</v>
      </c>
      <c r="E16" s="84"/>
      <c r="F16" s="84">
        <v>1</v>
      </c>
      <c r="G16" s="84">
        <v>1</v>
      </c>
      <c r="H16" s="113"/>
      <c r="I16" s="119"/>
      <c r="J16" s="120">
        <f t="shared" si="1"/>
        <v>4</v>
      </c>
      <c r="K16" s="201"/>
    </row>
    <row r="17" spans="1:11" ht="27" customHeight="1">
      <c r="A17" s="95" t="s">
        <v>82</v>
      </c>
      <c r="B17" s="84"/>
      <c r="C17" s="84">
        <v>1</v>
      </c>
      <c r="D17" s="84">
        <v>1</v>
      </c>
      <c r="E17" s="84"/>
      <c r="F17" s="84"/>
      <c r="G17" s="84"/>
      <c r="H17" s="113"/>
      <c r="I17" s="114">
        <v>1</v>
      </c>
      <c r="J17" s="120">
        <f t="shared" si="1"/>
        <v>3</v>
      </c>
      <c r="K17" s="201"/>
    </row>
    <row r="18" spans="1:11" ht="33.75" customHeight="1">
      <c r="A18" s="95" t="s">
        <v>83</v>
      </c>
      <c r="B18" s="84"/>
      <c r="C18" s="84">
        <v>1</v>
      </c>
      <c r="D18" s="84"/>
      <c r="E18" s="84"/>
      <c r="F18" s="84"/>
      <c r="G18" s="84"/>
      <c r="H18" s="113"/>
      <c r="I18" s="114"/>
      <c r="J18" s="120">
        <f t="shared" si="1"/>
        <v>1</v>
      </c>
      <c r="K18" s="201"/>
    </row>
    <row r="19" spans="1:11" ht="27" customHeight="1">
      <c r="A19" s="95" t="s">
        <v>84</v>
      </c>
      <c r="B19" s="84"/>
      <c r="C19" s="84"/>
      <c r="D19" s="84">
        <v>1</v>
      </c>
      <c r="E19" s="84"/>
      <c r="F19" s="84"/>
      <c r="G19" s="84">
        <v>1</v>
      </c>
      <c r="H19" s="113">
        <v>1</v>
      </c>
      <c r="I19" s="114"/>
      <c r="J19" s="120">
        <f t="shared" si="1"/>
        <v>3</v>
      </c>
      <c r="K19" s="202"/>
    </row>
    <row r="20" spans="1:11" ht="48.75" customHeight="1">
      <c r="A20" s="112" t="s">
        <v>85</v>
      </c>
      <c r="B20" s="121">
        <v>1</v>
      </c>
      <c r="C20" s="121"/>
      <c r="D20" s="121">
        <v>1</v>
      </c>
      <c r="E20" s="121">
        <v>1</v>
      </c>
      <c r="F20" s="121"/>
      <c r="G20" s="121"/>
      <c r="H20" s="121"/>
      <c r="I20" s="121"/>
      <c r="J20" s="122">
        <f t="shared" si="1"/>
        <v>3</v>
      </c>
      <c r="K20" s="192" t="s">
        <v>86</v>
      </c>
    </row>
    <row r="21" spans="1:11" ht="46.5" customHeight="1">
      <c r="A21" s="74" t="s">
        <v>87</v>
      </c>
      <c r="B21" s="123">
        <v>1</v>
      </c>
      <c r="C21" s="123"/>
      <c r="D21" s="123"/>
      <c r="E21" s="123">
        <v>1</v>
      </c>
      <c r="F21" s="123">
        <v>1</v>
      </c>
      <c r="G21" s="121">
        <v>1</v>
      </c>
      <c r="H21" s="121">
        <v>1</v>
      </c>
      <c r="I21" s="121"/>
      <c r="J21" s="122">
        <f t="shared" si="1"/>
        <v>5</v>
      </c>
      <c r="K21" s="193"/>
    </row>
    <row r="22" spans="1:11" ht="53.25" customHeight="1">
      <c r="A22" s="79" t="s">
        <v>88</v>
      </c>
      <c r="B22" s="124"/>
      <c r="C22" s="110"/>
      <c r="D22" s="110"/>
      <c r="E22" s="110"/>
      <c r="F22" s="110"/>
      <c r="G22" s="110"/>
      <c r="H22" s="110"/>
      <c r="I22" s="110">
        <v>1</v>
      </c>
      <c r="J22" s="111">
        <f t="shared" si="1"/>
        <v>1</v>
      </c>
      <c r="K22" s="194"/>
    </row>
    <row r="23" spans="1:11" ht="24.6" customHeight="1">
      <c r="A23" s="63" t="s">
        <v>89</v>
      </c>
      <c r="B23" s="23">
        <v>1</v>
      </c>
      <c r="C23" s="23"/>
      <c r="D23" s="23"/>
      <c r="E23" s="23">
        <v>1</v>
      </c>
      <c r="F23" s="23"/>
      <c r="G23" s="23"/>
      <c r="H23" s="24"/>
      <c r="I23" s="75"/>
      <c r="J23" s="97">
        <f t="shared" ref="J23:J40" si="2">SUM(B23:I23)</f>
        <v>2</v>
      </c>
      <c r="K23" s="200" t="s">
        <v>90</v>
      </c>
    </row>
    <row r="24" spans="1:11" ht="29.25" customHeight="1">
      <c r="A24" s="63" t="s">
        <v>91</v>
      </c>
      <c r="B24" s="23"/>
      <c r="C24" s="23">
        <v>1</v>
      </c>
      <c r="D24" s="23"/>
      <c r="E24" s="23">
        <v>1</v>
      </c>
      <c r="F24" s="23"/>
      <c r="G24" s="23"/>
      <c r="H24" s="24"/>
      <c r="I24" s="75">
        <v>1</v>
      </c>
      <c r="J24" s="81">
        <f t="shared" si="2"/>
        <v>3</v>
      </c>
      <c r="K24" s="201"/>
    </row>
    <row r="25" spans="1:11" ht="25.5" customHeight="1">
      <c r="A25" s="63" t="s">
        <v>92</v>
      </c>
      <c r="B25" s="23"/>
      <c r="C25" s="23">
        <v>1</v>
      </c>
      <c r="D25" s="23">
        <v>1</v>
      </c>
      <c r="E25" s="23"/>
      <c r="F25" s="24">
        <v>1</v>
      </c>
      <c r="G25" s="67"/>
      <c r="H25" s="67"/>
      <c r="I25" s="67"/>
      <c r="J25" s="81">
        <f t="shared" si="2"/>
        <v>3</v>
      </c>
      <c r="K25" s="201"/>
    </row>
    <row r="26" spans="1:11" ht="28.5" customHeight="1">
      <c r="A26" s="63" t="s">
        <v>93</v>
      </c>
      <c r="B26" s="23"/>
      <c r="C26" s="23"/>
      <c r="D26" s="23"/>
      <c r="E26" s="23"/>
      <c r="F26" s="24"/>
      <c r="G26" s="67">
        <v>1</v>
      </c>
      <c r="H26" s="67">
        <v>1</v>
      </c>
      <c r="I26" s="67"/>
      <c r="J26" s="81">
        <f t="shared" si="2"/>
        <v>2</v>
      </c>
      <c r="K26" s="201"/>
    </row>
    <row r="27" spans="1:11" ht="25.5" customHeight="1">
      <c r="A27" s="63" t="s">
        <v>94</v>
      </c>
      <c r="B27" s="23"/>
      <c r="C27" s="23"/>
      <c r="D27" s="23"/>
      <c r="E27" s="23"/>
      <c r="F27" s="24"/>
      <c r="G27" s="96"/>
      <c r="H27" s="96">
        <v>1</v>
      </c>
      <c r="I27" s="96"/>
      <c r="J27" s="98">
        <f t="shared" si="2"/>
        <v>1</v>
      </c>
      <c r="K27" s="202"/>
    </row>
    <row r="28" spans="1:11" ht="56.25" customHeight="1">
      <c r="A28" s="157" t="s">
        <v>95</v>
      </c>
      <c r="B28" s="142">
        <v>1</v>
      </c>
      <c r="C28" s="142" t="s">
        <v>96</v>
      </c>
      <c r="D28" s="142" t="s">
        <v>96</v>
      </c>
      <c r="E28" s="143">
        <v>1</v>
      </c>
      <c r="F28" s="144" t="s">
        <v>96</v>
      </c>
      <c r="G28" s="142" t="s">
        <v>96</v>
      </c>
      <c r="H28" s="142" t="s">
        <v>96</v>
      </c>
      <c r="I28" s="142" t="s">
        <v>96</v>
      </c>
      <c r="J28" s="145">
        <v>2</v>
      </c>
      <c r="K28" s="195" t="s">
        <v>97</v>
      </c>
    </row>
    <row r="29" spans="1:11" ht="47.25" customHeight="1">
      <c r="A29" s="157" t="s">
        <v>98</v>
      </c>
      <c r="B29" s="146" t="s">
        <v>96</v>
      </c>
      <c r="C29" s="146" t="s">
        <v>96</v>
      </c>
      <c r="D29" s="146">
        <v>1</v>
      </c>
      <c r="E29" s="147" t="s">
        <v>96</v>
      </c>
      <c r="F29" s="148" t="s">
        <v>96</v>
      </c>
      <c r="G29" s="147" t="s">
        <v>96</v>
      </c>
      <c r="H29" s="149" t="s">
        <v>96</v>
      </c>
      <c r="I29" s="150" t="s">
        <v>96</v>
      </c>
      <c r="J29" s="151">
        <v>1</v>
      </c>
      <c r="K29" s="196"/>
    </row>
    <row r="30" spans="1:11" ht="46.5" customHeight="1">
      <c r="A30" s="157" t="s">
        <v>99</v>
      </c>
      <c r="B30" s="146" t="s">
        <v>96</v>
      </c>
      <c r="C30" s="146" t="s">
        <v>96</v>
      </c>
      <c r="D30" s="146">
        <v>1</v>
      </c>
      <c r="E30" s="147" t="s">
        <v>96</v>
      </c>
      <c r="F30" s="148" t="s">
        <v>96</v>
      </c>
      <c r="G30" s="147" t="s">
        <v>96</v>
      </c>
      <c r="H30" s="149" t="s">
        <v>96</v>
      </c>
      <c r="I30" s="150" t="s">
        <v>96</v>
      </c>
      <c r="J30" s="151">
        <v>1</v>
      </c>
      <c r="K30" s="196"/>
    </row>
    <row r="31" spans="1:11" ht="45.75" customHeight="1">
      <c r="A31" s="158" t="s">
        <v>100</v>
      </c>
      <c r="B31" s="146" t="s">
        <v>96</v>
      </c>
      <c r="C31" s="146" t="s">
        <v>96</v>
      </c>
      <c r="D31" s="162">
        <v>1</v>
      </c>
      <c r="E31" s="147" t="s">
        <v>96</v>
      </c>
      <c r="F31" s="165">
        <v>1</v>
      </c>
      <c r="G31" s="147" t="s">
        <v>96</v>
      </c>
      <c r="H31" s="152" t="s">
        <v>96</v>
      </c>
      <c r="I31" s="146">
        <v>1</v>
      </c>
      <c r="J31" s="153">
        <v>3</v>
      </c>
      <c r="K31" s="196"/>
    </row>
    <row r="32" spans="1:11" ht="51" customHeight="1">
      <c r="A32" s="159" t="s">
        <v>101</v>
      </c>
      <c r="B32" s="146" t="s">
        <v>96</v>
      </c>
      <c r="C32" s="147" t="s">
        <v>96</v>
      </c>
      <c r="D32" s="161"/>
      <c r="E32" s="147">
        <v>1</v>
      </c>
      <c r="F32" s="164">
        <v>1</v>
      </c>
      <c r="G32" s="147">
        <v>1</v>
      </c>
      <c r="H32" s="152" t="s">
        <v>96</v>
      </c>
      <c r="I32" s="146" t="s">
        <v>96</v>
      </c>
      <c r="J32" s="153">
        <v>3</v>
      </c>
      <c r="K32" s="196"/>
    </row>
    <row r="33" spans="1:11" ht="58.5" customHeight="1">
      <c r="A33" s="159" t="s">
        <v>102</v>
      </c>
      <c r="B33" s="146" t="s">
        <v>96</v>
      </c>
      <c r="C33" s="147" t="s">
        <v>96</v>
      </c>
      <c r="D33" s="161"/>
      <c r="E33" s="154">
        <v>1</v>
      </c>
      <c r="F33" s="161"/>
      <c r="G33" s="163" t="s">
        <v>96</v>
      </c>
      <c r="H33" s="152" t="s">
        <v>96</v>
      </c>
      <c r="I33" s="146" t="s">
        <v>96</v>
      </c>
      <c r="J33" s="153">
        <v>1</v>
      </c>
      <c r="K33" s="196"/>
    </row>
    <row r="34" spans="1:11" ht="45" customHeight="1">
      <c r="A34" s="160" t="s">
        <v>103</v>
      </c>
      <c r="B34" s="146" t="s">
        <v>96</v>
      </c>
      <c r="C34" s="146" t="s">
        <v>96</v>
      </c>
      <c r="D34" s="147" t="s">
        <v>96</v>
      </c>
      <c r="E34" s="127"/>
      <c r="F34" s="127"/>
      <c r="G34" s="161"/>
      <c r="H34" s="147">
        <v>1</v>
      </c>
      <c r="I34" s="155" t="s">
        <v>96</v>
      </c>
      <c r="J34" s="156">
        <v>1</v>
      </c>
      <c r="K34" s="196"/>
    </row>
    <row r="35" spans="1:11" ht="30.6" customHeight="1">
      <c r="A35" s="80" t="s">
        <v>104</v>
      </c>
      <c r="B35" s="129">
        <v>1</v>
      </c>
      <c r="C35" s="129"/>
      <c r="D35" s="129"/>
      <c r="E35" s="129">
        <v>1</v>
      </c>
      <c r="F35" s="129"/>
      <c r="G35" s="129"/>
      <c r="H35" s="130">
        <v>1</v>
      </c>
      <c r="I35" s="114"/>
      <c r="J35" s="115">
        <f t="shared" si="2"/>
        <v>3</v>
      </c>
      <c r="K35" s="200" t="s">
        <v>105</v>
      </c>
    </row>
    <row r="36" spans="1:11" ht="30.6" customHeight="1">
      <c r="A36" s="80" t="s">
        <v>106</v>
      </c>
      <c r="B36" s="129"/>
      <c r="C36" s="129">
        <v>1</v>
      </c>
      <c r="D36" s="129"/>
      <c r="E36" s="129"/>
      <c r="F36" s="129"/>
      <c r="G36" s="129"/>
      <c r="H36" s="131"/>
      <c r="I36" s="114"/>
      <c r="J36" s="115">
        <f t="shared" si="2"/>
        <v>1</v>
      </c>
      <c r="K36" s="208"/>
    </row>
    <row r="37" spans="1:11" ht="28.9" customHeight="1">
      <c r="A37" s="80" t="s">
        <v>107</v>
      </c>
      <c r="B37" s="84">
        <v>1</v>
      </c>
      <c r="C37" s="84"/>
      <c r="D37" s="84">
        <v>1</v>
      </c>
      <c r="E37" s="84">
        <v>1</v>
      </c>
      <c r="F37" s="84"/>
      <c r="G37" s="84">
        <v>1</v>
      </c>
      <c r="H37" s="113">
        <v>1</v>
      </c>
      <c r="I37" s="114">
        <v>1</v>
      </c>
      <c r="J37" s="115">
        <f t="shared" si="2"/>
        <v>6</v>
      </c>
      <c r="K37" s="208"/>
    </row>
    <row r="38" spans="1:11" ht="33" customHeight="1">
      <c r="A38" s="80" t="s">
        <v>108</v>
      </c>
      <c r="B38" s="114"/>
      <c r="C38" s="114"/>
      <c r="D38" s="114">
        <v>1</v>
      </c>
      <c r="E38" s="114"/>
      <c r="F38" s="114"/>
      <c r="G38" s="114">
        <v>1</v>
      </c>
      <c r="H38" s="131"/>
      <c r="I38" s="114"/>
      <c r="J38" s="115">
        <f t="shared" si="2"/>
        <v>2</v>
      </c>
      <c r="K38" s="208"/>
    </row>
    <row r="39" spans="1:11" ht="27.6" customHeight="1">
      <c r="A39" s="80" t="s">
        <v>109</v>
      </c>
      <c r="B39" s="114">
        <v>1</v>
      </c>
      <c r="C39" s="114">
        <v>1</v>
      </c>
      <c r="D39" s="114"/>
      <c r="E39" s="114">
        <v>1</v>
      </c>
      <c r="F39" s="114"/>
      <c r="G39" s="114">
        <v>1</v>
      </c>
      <c r="H39" s="131">
        <v>1</v>
      </c>
      <c r="I39" s="114">
        <v>1</v>
      </c>
      <c r="J39" s="115">
        <f t="shared" si="2"/>
        <v>6</v>
      </c>
      <c r="K39" s="208"/>
    </row>
    <row r="40" spans="1:11" ht="36.75" customHeight="1">
      <c r="A40" s="82" t="s">
        <v>110</v>
      </c>
      <c r="B40" s="114">
        <v>1</v>
      </c>
      <c r="C40" s="23"/>
      <c r="D40" s="23">
        <v>1</v>
      </c>
      <c r="E40" s="23">
        <v>1</v>
      </c>
      <c r="F40" s="23">
        <v>1</v>
      </c>
      <c r="G40" s="23">
        <v>1</v>
      </c>
      <c r="H40" s="24">
        <v>1</v>
      </c>
      <c r="I40" s="23">
        <v>1</v>
      </c>
      <c r="J40" s="99">
        <f t="shared" si="2"/>
        <v>7</v>
      </c>
      <c r="K40" s="208"/>
    </row>
    <row r="41" spans="1:11" ht="36.75" customHeight="1">
      <c r="A41" s="82" t="s">
        <v>111</v>
      </c>
      <c r="B41" s="114">
        <v>1</v>
      </c>
      <c r="C41" s="23"/>
      <c r="D41" s="23"/>
      <c r="E41" s="23"/>
      <c r="F41" s="23"/>
      <c r="G41" s="23"/>
      <c r="H41" s="24"/>
      <c r="I41" s="23"/>
      <c r="J41" s="99">
        <f>SUM(B41:I41)</f>
        <v>1</v>
      </c>
      <c r="K41" s="208"/>
    </row>
    <row r="42" spans="1:11" ht="35.25" customHeight="1">
      <c r="A42" s="140" t="s">
        <v>112</v>
      </c>
      <c r="B42" s="114">
        <v>1</v>
      </c>
      <c r="C42" s="141"/>
      <c r="D42" s="141">
        <v>1</v>
      </c>
      <c r="E42" s="23">
        <v>1</v>
      </c>
      <c r="F42" s="23">
        <v>1</v>
      </c>
      <c r="G42" s="23">
        <v>1</v>
      </c>
      <c r="H42" s="24"/>
      <c r="I42" s="23"/>
      <c r="J42" s="99">
        <f>SUM(B42:I42)</f>
        <v>5</v>
      </c>
      <c r="K42" s="209"/>
    </row>
    <row r="43" spans="1:11" ht="24" customHeight="1">
      <c r="A43" s="138" t="s">
        <v>113</v>
      </c>
      <c r="B43" s="125">
        <v>1</v>
      </c>
      <c r="C43" s="139"/>
      <c r="D43" s="139"/>
      <c r="E43" s="102"/>
      <c r="F43" s="126"/>
      <c r="G43" s="102">
        <v>1</v>
      </c>
      <c r="H43" s="103"/>
      <c r="I43" s="102"/>
      <c r="J43" s="107">
        <f t="shared" ref="J43:J51" si="3">SUM(B43:I43)</f>
        <v>2</v>
      </c>
      <c r="K43" s="197" t="s">
        <v>114</v>
      </c>
    </row>
    <row r="44" spans="1:11" ht="36.75" customHeight="1">
      <c r="A44" s="100" t="s">
        <v>115</v>
      </c>
      <c r="B44" s="102">
        <v>1</v>
      </c>
      <c r="C44" s="102"/>
      <c r="D44" s="102"/>
      <c r="E44" s="102">
        <v>1</v>
      </c>
      <c r="F44" s="126"/>
      <c r="G44" s="102">
        <v>1</v>
      </c>
      <c r="H44" s="103"/>
      <c r="I44" s="102"/>
      <c r="J44" s="107">
        <f t="shared" si="3"/>
        <v>3</v>
      </c>
      <c r="K44" s="198"/>
    </row>
    <row r="45" spans="1:11" ht="34.5" customHeight="1">
      <c r="A45" s="100" t="s">
        <v>116</v>
      </c>
      <c r="B45" s="102"/>
      <c r="C45" s="102"/>
      <c r="D45" s="102">
        <v>1</v>
      </c>
      <c r="E45" s="102"/>
      <c r="F45" s="126"/>
      <c r="G45" s="102">
        <v>1</v>
      </c>
      <c r="H45" s="103">
        <v>1</v>
      </c>
      <c r="I45" s="102">
        <v>1</v>
      </c>
      <c r="J45" s="107">
        <f t="shared" si="3"/>
        <v>4</v>
      </c>
      <c r="K45" s="198"/>
    </row>
    <row r="46" spans="1:11" ht="27.6">
      <c r="A46" s="100" t="s">
        <v>117</v>
      </c>
      <c r="B46" s="105"/>
      <c r="C46" s="105"/>
      <c r="D46" s="105">
        <v>1</v>
      </c>
      <c r="E46" s="105"/>
      <c r="F46" s="126"/>
      <c r="G46" s="105"/>
      <c r="H46" s="104"/>
      <c r="I46" s="102">
        <v>1</v>
      </c>
      <c r="J46" s="107">
        <f t="shared" si="3"/>
        <v>2</v>
      </c>
      <c r="K46" s="198"/>
    </row>
    <row r="47" spans="1:11" ht="21" customHeight="1">
      <c r="A47" s="100" t="s">
        <v>118</v>
      </c>
      <c r="B47" s="102"/>
      <c r="C47" s="102"/>
      <c r="D47" s="102">
        <v>1</v>
      </c>
      <c r="E47" s="102"/>
      <c r="F47" s="126"/>
      <c r="G47" s="102">
        <v>1</v>
      </c>
      <c r="H47" s="103"/>
      <c r="I47" s="102"/>
      <c r="J47" s="107">
        <f t="shared" si="3"/>
        <v>2</v>
      </c>
      <c r="K47" s="198"/>
    </row>
    <row r="48" spans="1:11" ht="27.6">
      <c r="A48" s="100" t="s">
        <v>119</v>
      </c>
      <c r="B48" s="102"/>
      <c r="C48" s="102"/>
      <c r="D48" s="102">
        <v>1</v>
      </c>
      <c r="E48" s="102"/>
      <c r="F48" s="126">
        <v>1</v>
      </c>
      <c r="G48" s="102">
        <v>1</v>
      </c>
      <c r="H48" s="103"/>
      <c r="I48" s="102"/>
      <c r="J48" s="107">
        <f t="shared" si="3"/>
        <v>3</v>
      </c>
      <c r="K48" s="198"/>
    </row>
    <row r="49" spans="1:11" ht="22.9" customHeight="1">
      <c r="A49" s="100" t="s">
        <v>120</v>
      </c>
      <c r="B49" s="102"/>
      <c r="C49" s="102"/>
      <c r="D49" s="102"/>
      <c r="E49" s="102"/>
      <c r="F49" s="126">
        <v>1</v>
      </c>
      <c r="G49" s="102"/>
      <c r="H49" s="102"/>
      <c r="I49" s="102"/>
      <c r="J49" s="107">
        <f t="shared" si="3"/>
        <v>1</v>
      </c>
      <c r="K49" s="198"/>
    </row>
    <row r="50" spans="1:11" ht="22.9" customHeight="1">
      <c r="A50" s="100" t="s">
        <v>121</v>
      </c>
      <c r="B50" s="102"/>
      <c r="C50" s="102"/>
      <c r="D50" s="102"/>
      <c r="E50" s="102"/>
      <c r="F50" s="126">
        <v>1</v>
      </c>
      <c r="G50" s="102"/>
      <c r="H50" s="102">
        <v>1</v>
      </c>
      <c r="I50" s="102"/>
      <c r="J50" s="107">
        <f t="shared" si="3"/>
        <v>2</v>
      </c>
      <c r="K50" s="198"/>
    </row>
    <row r="51" spans="1:11" ht="31.9" customHeight="1">
      <c r="A51" s="100" t="s">
        <v>122</v>
      </c>
      <c r="B51" s="102"/>
      <c r="C51" s="102"/>
      <c r="D51" s="102"/>
      <c r="E51" s="102"/>
      <c r="F51" s="126">
        <v>1</v>
      </c>
      <c r="G51" s="102"/>
      <c r="H51" s="102">
        <v>1</v>
      </c>
      <c r="I51" s="102"/>
      <c r="J51" s="107">
        <f t="shared" si="3"/>
        <v>2</v>
      </c>
      <c r="K51" s="199"/>
    </row>
    <row r="52" spans="1:11" ht="27.6">
      <c r="A52" s="82" t="s">
        <v>123</v>
      </c>
      <c r="B52" s="135"/>
      <c r="C52" s="106"/>
      <c r="D52" s="106"/>
      <c r="E52" s="106"/>
      <c r="F52" s="106"/>
      <c r="G52" s="106"/>
      <c r="H52" s="128"/>
      <c r="I52" s="133"/>
      <c r="J52" s="94"/>
      <c r="K52" s="200" t="s">
        <v>124</v>
      </c>
    </row>
    <row r="53" spans="1:11" ht="38.25" customHeight="1">
      <c r="A53" s="82" t="s">
        <v>125</v>
      </c>
      <c r="B53" s="136"/>
      <c r="C53" s="83"/>
      <c r="D53" s="83"/>
      <c r="E53" s="83"/>
      <c r="F53" s="83">
        <v>1</v>
      </c>
      <c r="G53" s="83"/>
      <c r="H53" s="83"/>
      <c r="I53" s="83"/>
      <c r="J53" s="94">
        <f t="shared" ref="J53:J82" si="4">SUM(B53:I53)</f>
        <v>1</v>
      </c>
      <c r="K53" s="201"/>
    </row>
    <row r="54" spans="1:11" ht="40.5" customHeight="1">
      <c r="A54" s="82" t="s">
        <v>126</v>
      </c>
      <c r="B54" s="136">
        <v>1</v>
      </c>
      <c r="C54" s="83"/>
      <c r="D54" s="83"/>
      <c r="E54" s="83">
        <v>1</v>
      </c>
      <c r="F54" s="83"/>
      <c r="G54" s="83"/>
      <c r="H54" s="83"/>
      <c r="I54" s="83"/>
      <c r="J54" s="94">
        <f t="shared" si="4"/>
        <v>2</v>
      </c>
      <c r="K54" s="201"/>
    </row>
    <row r="55" spans="1:11" ht="36.75" customHeight="1">
      <c r="A55" s="82" t="s">
        <v>127</v>
      </c>
      <c r="B55" s="136"/>
      <c r="C55" s="83"/>
      <c r="D55" s="83">
        <v>1</v>
      </c>
      <c r="E55" s="83"/>
      <c r="F55" s="83"/>
      <c r="G55" s="83"/>
      <c r="H55" s="83"/>
      <c r="I55" s="83">
        <v>1</v>
      </c>
      <c r="J55" s="94">
        <f t="shared" si="4"/>
        <v>2</v>
      </c>
      <c r="K55" s="202"/>
    </row>
    <row r="56" spans="1:11" ht="27.6">
      <c r="A56" s="100" t="s">
        <v>128</v>
      </c>
      <c r="B56" s="101">
        <v>1</v>
      </c>
      <c r="C56" s="102"/>
      <c r="D56" s="102"/>
      <c r="E56" s="101">
        <v>1</v>
      </c>
      <c r="F56" s="102"/>
      <c r="G56" s="102"/>
      <c r="H56" s="102"/>
      <c r="I56" s="102"/>
      <c r="J56" s="107">
        <f t="shared" si="4"/>
        <v>2</v>
      </c>
      <c r="K56" s="197" t="s">
        <v>129</v>
      </c>
    </row>
    <row r="57" spans="1:11" ht="14.45">
      <c r="A57" s="100" t="s">
        <v>130</v>
      </c>
      <c r="B57" s="101"/>
      <c r="C57" s="102"/>
      <c r="D57" s="102">
        <v>1</v>
      </c>
      <c r="E57" s="102"/>
      <c r="F57" s="102"/>
      <c r="G57" s="102"/>
      <c r="H57" s="102"/>
      <c r="I57" s="102"/>
      <c r="J57" s="107">
        <f t="shared" si="4"/>
        <v>1</v>
      </c>
      <c r="K57" s="198"/>
    </row>
    <row r="58" spans="1:11" ht="27.6">
      <c r="A58" s="100" t="s">
        <v>131</v>
      </c>
      <c r="B58" s="101"/>
      <c r="C58" s="102"/>
      <c r="D58" s="102">
        <v>1</v>
      </c>
      <c r="E58" s="102"/>
      <c r="F58" s="102"/>
      <c r="G58" s="102"/>
      <c r="H58" s="102"/>
      <c r="I58" s="102">
        <v>1</v>
      </c>
      <c r="J58" s="107">
        <f t="shared" si="4"/>
        <v>2</v>
      </c>
      <c r="K58" s="198"/>
    </row>
    <row r="59" spans="1:11" ht="14.45">
      <c r="A59" s="100" t="s">
        <v>132</v>
      </c>
      <c r="B59" s="101"/>
      <c r="C59" s="102"/>
      <c r="D59" s="102">
        <v>1</v>
      </c>
      <c r="E59" s="102"/>
      <c r="F59" s="102"/>
      <c r="G59" s="102"/>
      <c r="H59" s="102"/>
      <c r="I59" s="102"/>
      <c r="J59" s="107">
        <f t="shared" si="4"/>
        <v>1</v>
      </c>
      <c r="K59" s="198"/>
    </row>
    <row r="60" spans="1:11" ht="27.6">
      <c r="A60" s="100" t="s">
        <v>133</v>
      </c>
      <c r="B60" s="101"/>
      <c r="C60" s="102"/>
      <c r="D60" s="102">
        <v>1</v>
      </c>
      <c r="E60" s="102">
        <v>1</v>
      </c>
      <c r="F60" s="102"/>
      <c r="G60" s="102"/>
      <c r="H60" s="102">
        <v>1</v>
      </c>
      <c r="I60" s="102"/>
      <c r="J60" s="107">
        <f t="shared" si="4"/>
        <v>3</v>
      </c>
      <c r="K60" s="198"/>
    </row>
    <row r="61" spans="1:11" ht="27.6">
      <c r="A61" s="100" t="s">
        <v>134</v>
      </c>
      <c r="B61" s="101"/>
      <c r="C61" s="102"/>
      <c r="D61" s="102"/>
      <c r="E61" s="102">
        <v>1</v>
      </c>
      <c r="F61" s="102"/>
      <c r="G61" s="102"/>
      <c r="H61" s="102"/>
      <c r="I61" s="102"/>
      <c r="J61" s="107">
        <f t="shared" si="4"/>
        <v>1</v>
      </c>
      <c r="K61" s="198"/>
    </row>
    <row r="62" spans="1:11" ht="27.6">
      <c r="A62" s="100" t="s">
        <v>135</v>
      </c>
      <c r="B62" s="101"/>
      <c r="C62" s="102"/>
      <c r="D62" s="102"/>
      <c r="E62" s="102"/>
      <c r="F62" s="102">
        <v>1</v>
      </c>
      <c r="G62" s="102"/>
      <c r="H62" s="102">
        <v>1</v>
      </c>
      <c r="I62" s="102"/>
      <c r="J62" s="107">
        <f t="shared" si="4"/>
        <v>2</v>
      </c>
      <c r="K62" s="198"/>
    </row>
    <row r="63" spans="1:11" ht="27.6">
      <c r="A63" s="100" t="s">
        <v>136</v>
      </c>
      <c r="B63" s="101"/>
      <c r="C63" s="102"/>
      <c r="D63" s="102"/>
      <c r="E63" s="102"/>
      <c r="F63" s="102"/>
      <c r="G63" s="102">
        <v>1</v>
      </c>
      <c r="H63" s="102"/>
      <c r="I63" s="102"/>
      <c r="J63" s="107">
        <f t="shared" si="4"/>
        <v>1</v>
      </c>
      <c r="K63" s="198"/>
    </row>
    <row r="64" spans="1:11" ht="14.45">
      <c r="A64" s="82" t="s">
        <v>137</v>
      </c>
      <c r="B64" s="85">
        <v>1</v>
      </c>
      <c r="C64" s="83"/>
      <c r="D64" s="83"/>
      <c r="E64" s="83"/>
      <c r="F64" s="83"/>
      <c r="G64" s="83"/>
      <c r="H64" s="83"/>
      <c r="I64" s="83"/>
      <c r="J64" s="166">
        <f t="shared" si="4"/>
        <v>1</v>
      </c>
      <c r="K64" s="205" t="s">
        <v>138</v>
      </c>
    </row>
    <row r="65" spans="1:11" ht="14.45">
      <c r="A65" s="82" t="s">
        <v>139</v>
      </c>
      <c r="B65" s="85">
        <v>1</v>
      </c>
      <c r="C65" s="83"/>
      <c r="D65" s="83"/>
      <c r="E65" s="83">
        <v>1</v>
      </c>
      <c r="F65" s="83"/>
      <c r="G65" s="83"/>
      <c r="H65" s="83">
        <v>1</v>
      </c>
      <c r="I65" s="83">
        <v>1</v>
      </c>
      <c r="J65" s="166">
        <f t="shared" si="4"/>
        <v>4</v>
      </c>
      <c r="K65" s="206"/>
    </row>
    <row r="66" spans="1:11" ht="27.6">
      <c r="A66" s="82" t="s">
        <v>140</v>
      </c>
      <c r="B66" s="85">
        <v>1</v>
      </c>
      <c r="C66" s="83"/>
      <c r="D66" s="83"/>
      <c r="E66" s="83"/>
      <c r="F66" s="83">
        <v>1</v>
      </c>
      <c r="G66" s="83">
        <v>1</v>
      </c>
      <c r="H66" s="83"/>
      <c r="I66" s="83"/>
      <c r="J66" s="166">
        <f t="shared" si="4"/>
        <v>3</v>
      </c>
      <c r="K66" s="206"/>
    </row>
    <row r="67" spans="1:11" ht="27.6">
      <c r="A67" s="82" t="s">
        <v>141</v>
      </c>
      <c r="B67" s="85"/>
      <c r="C67" s="83"/>
      <c r="D67" s="83">
        <v>1</v>
      </c>
      <c r="E67" s="83"/>
      <c r="F67" s="83">
        <v>1</v>
      </c>
      <c r="G67" s="83"/>
      <c r="H67" s="83">
        <v>1</v>
      </c>
      <c r="I67" s="83"/>
      <c r="J67" s="166">
        <f t="shared" si="4"/>
        <v>3</v>
      </c>
      <c r="K67" s="206"/>
    </row>
    <row r="68" spans="1:11" ht="14.45">
      <c r="A68" s="82" t="s">
        <v>142</v>
      </c>
      <c r="B68" s="85"/>
      <c r="C68" s="83"/>
      <c r="D68" s="83">
        <v>1</v>
      </c>
      <c r="E68" s="83"/>
      <c r="F68" s="83"/>
      <c r="G68" s="83"/>
      <c r="H68" s="83"/>
      <c r="I68" s="83">
        <v>1</v>
      </c>
      <c r="J68" s="166">
        <f t="shared" si="4"/>
        <v>2</v>
      </c>
      <c r="K68" s="206"/>
    </row>
    <row r="69" spans="1:11" ht="27.6">
      <c r="A69" s="82" t="s">
        <v>143</v>
      </c>
      <c r="B69" s="85"/>
      <c r="C69" s="83"/>
      <c r="D69" s="83"/>
      <c r="E69" s="83">
        <v>1</v>
      </c>
      <c r="F69" s="83"/>
      <c r="G69" s="83"/>
      <c r="H69" s="83"/>
      <c r="I69" s="83">
        <v>1</v>
      </c>
      <c r="J69" s="166">
        <f t="shared" si="4"/>
        <v>2</v>
      </c>
      <c r="K69" s="206"/>
    </row>
    <row r="70" spans="1:11" ht="20.45" customHeight="1">
      <c r="A70" s="82" t="s">
        <v>144</v>
      </c>
      <c r="B70" s="85"/>
      <c r="C70" s="83"/>
      <c r="D70" s="83"/>
      <c r="E70" s="83"/>
      <c r="F70" s="83">
        <v>1</v>
      </c>
      <c r="G70" s="83"/>
      <c r="H70" s="83"/>
      <c r="I70" s="83"/>
      <c r="J70" s="166">
        <f t="shared" si="4"/>
        <v>1</v>
      </c>
      <c r="K70" s="206"/>
    </row>
    <row r="71" spans="1:11" ht="80.25" customHeight="1">
      <c r="A71" s="100" t="s">
        <v>145</v>
      </c>
      <c r="B71" s="101">
        <v>1</v>
      </c>
      <c r="C71" s="101"/>
      <c r="D71" s="101"/>
      <c r="E71" s="101"/>
      <c r="F71" s="101"/>
      <c r="G71" s="101"/>
      <c r="H71" s="101"/>
      <c r="I71" s="101"/>
      <c r="J71" s="134">
        <f t="shared" si="4"/>
        <v>1</v>
      </c>
      <c r="K71" s="207" t="s">
        <v>146</v>
      </c>
    </row>
    <row r="72" spans="1:11" ht="63" customHeight="1">
      <c r="A72" s="100" t="s">
        <v>147</v>
      </c>
      <c r="B72" s="101"/>
      <c r="C72" s="137"/>
      <c r="D72" s="101">
        <v>1</v>
      </c>
      <c r="E72" s="101">
        <v>1</v>
      </c>
      <c r="F72" s="101">
        <v>1</v>
      </c>
      <c r="G72" s="101"/>
      <c r="H72" s="101"/>
      <c r="I72" s="101"/>
      <c r="J72" s="134">
        <f t="shared" si="4"/>
        <v>3</v>
      </c>
      <c r="K72" s="193"/>
    </row>
    <row r="73" spans="1:11" ht="57" customHeight="1">
      <c r="A73" s="100" t="s">
        <v>148</v>
      </c>
      <c r="B73" s="101">
        <v>1</v>
      </c>
      <c r="C73" s="101"/>
      <c r="D73" s="101"/>
      <c r="E73" s="101"/>
      <c r="F73" s="101">
        <v>1</v>
      </c>
      <c r="G73" s="101">
        <v>1</v>
      </c>
      <c r="H73" s="101">
        <v>1</v>
      </c>
      <c r="I73" s="101">
        <v>1</v>
      </c>
      <c r="J73" s="134">
        <f t="shared" si="4"/>
        <v>5</v>
      </c>
      <c r="K73" s="194"/>
    </row>
    <row r="74" spans="1:11" ht="27.6">
      <c r="A74" s="82" t="s">
        <v>149</v>
      </c>
      <c r="B74" s="85">
        <v>1</v>
      </c>
      <c r="C74" s="85"/>
      <c r="D74" s="85"/>
      <c r="E74" s="85"/>
      <c r="F74" s="85"/>
      <c r="G74" s="85"/>
      <c r="H74" s="85"/>
      <c r="I74" s="85"/>
      <c r="J74" s="132">
        <f t="shared" si="4"/>
        <v>1</v>
      </c>
      <c r="K74" s="200" t="s">
        <v>150</v>
      </c>
    </row>
    <row r="75" spans="1:11" ht="27.6">
      <c r="A75" s="82" t="s">
        <v>151</v>
      </c>
      <c r="B75" s="85">
        <v>1</v>
      </c>
      <c r="C75" s="85"/>
      <c r="D75" s="85"/>
      <c r="E75" s="85">
        <v>1</v>
      </c>
      <c r="F75" s="85"/>
      <c r="G75" s="85"/>
      <c r="H75" s="85"/>
      <c r="I75" s="85"/>
      <c r="J75" s="132">
        <f t="shared" si="4"/>
        <v>2</v>
      </c>
      <c r="K75" s="201"/>
    </row>
    <row r="76" spans="1:11" ht="27.6">
      <c r="A76" s="82" t="s">
        <v>152</v>
      </c>
      <c r="B76" s="85">
        <v>1</v>
      </c>
      <c r="C76" s="85"/>
      <c r="D76" s="85"/>
      <c r="E76" s="85"/>
      <c r="F76" s="85"/>
      <c r="G76" s="85"/>
      <c r="H76" s="85"/>
      <c r="I76" s="85"/>
      <c r="J76" s="132">
        <f t="shared" si="4"/>
        <v>1</v>
      </c>
      <c r="K76" s="201"/>
    </row>
    <row r="77" spans="1:11" ht="27.6">
      <c r="A77" s="82" t="s">
        <v>153</v>
      </c>
      <c r="B77" s="85">
        <v>1</v>
      </c>
      <c r="C77" s="85"/>
      <c r="D77" s="85"/>
      <c r="E77" s="85">
        <v>1</v>
      </c>
      <c r="F77" s="85"/>
      <c r="G77" s="85"/>
      <c r="H77" s="85"/>
      <c r="I77" s="85"/>
      <c r="J77" s="132">
        <f t="shared" si="4"/>
        <v>2</v>
      </c>
      <c r="K77" s="201"/>
    </row>
    <row r="78" spans="1:11" ht="27.6">
      <c r="A78" s="82" t="s">
        <v>154</v>
      </c>
      <c r="B78" s="85">
        <v>1</v>
      </c>
      <c r="C78" s="85"/>
      <c r="D78" s="85"/>
      <c r="E78" s="85"/>
      <c r="F78" s="85"/>
      <c r="G78" s="85"/>
      <c r="H78" s="85"/>
      <c r="I78" s="85"/>
      <c r="J78" s="132">
        <f t="shared" si="4"/>
        <v>1</v>
      </c>
      <c r="K78" s="201"/>
    </row>
    <row r="79" spans="1:11" ht="27.6">
      <c r="A79" s="82" t="s">
        <v>155</v>
      </c>
      <c r="B79" s="85"/>
      <c r="C79" s="85"/>
      <c r="D79" s="85">
        <v>1</v>
      </c>
      <c r="E79" s="85"/>
      <c r="F79" s="85"/>
      <c r="G79" s="85"/>
      <c r="H79" s="85"/>
      <c r="I79" s="85"/>
      <c r="J79" s="132">
        <f t="shared" si="4"/>
        <v>1</v>
      </c>
      <c r="K79" s="201"/>
    </row>
    <row r="80" spans="1:11" ht="27.6">
      <c r="A80" s="82" t="s">
        <v>156</v>
      </c>
      <c r="B80" s="85"/>
      <c r="C80" s="85"/>
      <c r="D80" s="85"/>
      <c r="E80" s="85">
        <v>1</v>
      </c>
      <c r="F80" s="85"/>
      <c r="G80" s="85"/>
      <c r="H80" s="85"/>
      <c r="I80" s="85"/>
      <c r="J80" s="132">
        <f t="shared" si="4"/>
        <v>1</v>
      </c>
      <c r="K80" s="201"/>
    </row>
    <row r="81" spans="1:11" ht="27.6">
      <c r="A81" s="82" t="s">
        <v>157</v>
      </c>
      <c r="B81" s="85"/>
      <c r="C81" s="85"/>
      <c r="D81" s="85"/>
      <c r="E81" s="85">
        <v>1</v>
      </c>
      <c r="F81" s="85"/>
      <c r="G81" s="85"/>
      <c r="H81" s="85"/>
      <c r="I81" s="85"/>
      <c r="J81" s="132">
        <f t="shared" si="4"/>
        <v>1</v>
      </c>
      <c r="K81" s="201"/>
    </row>
    <row r="82" spans="1:11" ht="27.6">
      <c r="A82" s="82" t="s">
        <v>158</v>
      </c>
      <c r="B82" s="85"/>
      <c r="C82" s="85"/>
      <c r="D82" s="85"/>
      <c r="E82" s="85"/>
      <c r="F82" s="85"/>
      <c r="G82" s="85"/>
      <c r="H82" s="85">
        <v>1</v>
      </c>
      <c r="I82" s="85"/>
      <c r="J82" s="132">
        <f t="shared" si="4"/>
        <v>1</v>
      </c>
      <c r="K82" s="202"/>
    </row>
    <row r="83" spans="1:11" ht="27.6">
      <c r="A83" s="100" t="s">
        <v>159</v>
      </c>
      <c r="B83" s="101"/>
      <c r="C83" s="101">
        <v>1</v>
      </c>
      <c r="D83" s="101"/>
      <c r="E83" s="101"/>
      <c r="F83" s="101"/>
      <c r="G83" s="101"/>
      <c r="H83" s="101"/>
      <c r="I83" s="101"/>
      <c r="J83" s="134">
        <f t="shared" ref="J83:J90" si="5">SUM(B83:I83)</f>
        <v>1</v>
      </c>
      <c r="K83" s="192" t="s">
        <v>160</v>
      </c>
    </row>
    <row r="84" spans="1:11" ht="27.6">
      <c r="A84" s="100" t="s">
        <v>161</v>
      </c>
      <c r="B84" s="101"/>
      <c r="C84" s="101">
        <v>1</v>
      </c>
      <c r="D84" s="101"/>
      <c r="E84" s="101"/>
      <c r="F84" s="101"/>
      <c r="G84" s="101"/>
      <c r="H84" s="101"/>
      <c r="I84" s="101"/>
      <c r="J84" s="134">
        <f t="shared" si="5"/>
        <v>1</v>
      </c>
      <c r="K84" s="193"/>
    </row>
    <row r="85" spans="1:11" ht="14.45">
      <c r="A85" s="100" t="s">
        <v>162</v>
      </c>
      <c r="B85" s="101">
        <v>1</v>
      </c>
      <c r="C85" s="101"/>
      <c r="D85" s="101"/>
      <c r="E85" s="101"/>
      <c r="F85" s="101"/>
      <c r="G85" s="101">
        <v>1</v>
      </c>
      <c r="H85" s="101"/>
      <c r="I85" s="101"/>
      <c r="J85" s="134">
        <f t="shared" si="5"/>
        <v>2</v>
      </c>
      <c r="K85" s="193"/>
    </row>
    <row r="86" spans="1:11" ht="30" customHeight="1">
      <c r="A86" s="100" t="s">
        <v>163</v>
      </c>
      <c r="B86" s="101"/>
      <c r="C86" s="101"/>
      <c r="D86" s="101">
        <v>1</v>
      </c>
      <c r="E86" s="101"/>
      <c r="F86" s="101"/>
      <c r="G86" s="101"/>
      <c r="H86" s="101"/>
      <c r="I86" s="101"/>
      <c r="J86" s="134">
        <f t="shared" si="5"/>
        <v>1</v>
      </c>
      <c r="K86" s="193"/>
    </row>
    <row r="87" spans="1:11" ht="23.45" customHeight="1">
      <c r="A87" s="100" t="s">
        <v>164</v>
      </c>
      <c r="B87" s="101"/>
      <c r="C87" s="101"/>
      <c r="D87" s="101"/>
      <c r="E87" s="101">
        <v>1</v>
      </c>
      <c r="F87" s="101"/>
      <c r="G87" s="101"/>
      <c r="H87" s="101"/>
      <c r="I87" s="101"/>
      <c r="J87" s="134">
        <f t="shared" si="5"/>
        <v>1</v>
      </c>
      <c r="K87" s="193"/>
    </row>
    <row r="88" spans="1:11" ht="27.6">
      <c r="A88" s="100" t="s">
        <v>165</v>
      </c>
      <c r="B88" s="101"/>
      <c r="C88" s="101"/>
      <c r="D88" s="101"/>
      <c r="E88" s="101"/>
      <c r="F88" s="101">
        <v>1</v>
      </c>
      <c r="G88" s="101"/>
      <c r="H88" s="101"/>
      <c r="I88" s="101"/>
      <c r="J88" s="134">
        <f t="shared" si="5"/>
        <v>1</v>
      </c>
      <c r="K88" s="193"/>
    </row>
    <row r="89" spans="1:11" ht="27.6">
      <c r="A89" s="100" t="s">
        <v>166</v>
      </c>
      <c r="B89" s="101"/>
      <c r="C89" s="101"/>
      <c r="D89" s="101"/>
      <c r="E89" s="101"/>
      <c r="F89" s="101">
        <v>1</v>
      </c>
      <c r="G89" s="101"/>
      <c r="H89" s="101"/>
      <c r="I89" s="101"/>
      <c r="J89" s="134">
        <f t="shared" si="5"/>
        <v>1</v>
      </c>
      <c r="K89" s="193"/>
    </row>
    <row r="90" spans="1:11" ht="27.6">
      <c r="A90" s="100" t="s">
        <v>167</v>
      </c>
      <c r="B90" s="101"/>
      <c r="C90" s="101"/>
      <c r="D90" s="101"/>
      <c r="E90" s="101"/>
      <c r="F90" s="101"/>
      <c r="G90" s="101"/>
      <c r="H90" s="101">
        <v>1</v>
      </c>
      <c r="I90" s="101">
        <v>1</v>
      </c>
      <c r="J90" s="134">
        <f t="shared" si="5"/>
        <v>2</v>
      </c>
      <c r="K90" s="194"/>
    </row>
    <row r="91" spans="1:11" ht="14.45">
      <c r="A91" s="91"/>
      <c r="B91" s="92"/>
      <c r="C91" s="93"/>
      <c r="D91" s="93"/>
      <c r="E91" s="93"/>
      <c r="F91" s="93"/>
      <c r="G91" s="93"/>
      <c r="H91" s="93"/>
      <c r="I91" s="93"/>
      <c r="J91" s="93"/>
      <c r="K91" s="92"/>
    </row>
    <row r="92" spans="1:11" ht="14.45">
      <c r="I92" s="2"/>
    </row>
    <row r="93" spans="1:11" ht="14.45">
      <c r="I93" s="2"/>
    </row>
    <row r="94" spans="1:11" ht="14.45">
      <c r="I94" s="2"/>
    </row>
    <row r="95" spans="1:11" ht="14.45">
      <c r="I95" s="2"/>
    </row>
    <row r="96" spans="1:11" ht="14.45">
      <c r="I96" s="2"/>
    </row>
    <row r="97" spans="9:9" ht="14.45">
      <c r="I97" s="2"/>
    </row>
    <row r="98" spans="9:9" ht="14.45">
      <c r="I98" s="2"/>
    </row>
    <row r="99" spans="9:9" ht="14.45">
      <c r="I99" s="2"/>
    </row>
    <row r="100" spans="9:9" ht="14.45">
      <c r="I100" s="2"/>
    </row>
    <row r="101" spans="9:9" ht="14.45">
      <c r="I101" s="2"/>
    </row>
    <row r="102" spans="9:9" ht="14.45">
      <c r="I102" s="2"/>
    </row>
    <row r="103" spans="9:9" ht="14.45">
      <c r="I103" s="2"/>
    </row>
    <row r="104" spans="9:9" ht="14.45">
      <c r="I104" s="2"/>
    </row>
    <row r="105" spans="9:9" ht="14.45">
      <c r="I105" s="2"/>
    </row>
    <row r="106" spans="9:9" ht="14.45">
      <c r="I106" s="2"/>
    </row>
    <row r="107" spans="9:9" ht="14.45">
      <c r="I107" s="2"/>
    </row>
    <row r="108" spans="9:9" ht="14.45">
      <c r="I108" s="2"/>
    </row>
    <row r="109" spans="9:9" ht="14.45">
      <c r="I109" s="2"/>
    </row>
    <row r="110" spans="9:9" ht="14.45">
      <c r="I110" s="2"/>
    </row>
    <row r="111" spans="9:9" ht="14.45">
      <c r="I111" s="2"/>
    </row>
    <row r="112" spans="9:9" ht="14.45">
      <c r="I112" s="2"/>
    </row>
    <row r="113" spans="9:9" ht="14.45">
      <c r="I113" s="2"/>
    </row>
    <row r="114" spans="9:9" ht="14.45">
      <c r="I114" s="2"/>
    </row>
    <row r="115" spans="9:9" ht="14.45">
      <c r="I115" s="2"/>
    </row>
    <row r="116" spans="9:9" ht="14.45">
      <c r="I116" s="2"/>
    </row>
    <row r="117" spans="9:9" ht="15" customHeight="1">
      <c r="I117" s="2"/>
    </row>
    <row r="118" spans="9:9" ht="15" customHeight="1">
      <c r="I118" s="2"/>
    </row>
    <row r="119" spans="9:9" ht="15" customHeight="1">
      <c r="I119" s="2"/>
    </row>
    <row r="120" spans="9:9" ht="15" customHeight="1">
      <c r="I120" s="2"/>
    </row>
    <row r="121" spans="9:9" ht="15" customHeight="1">
      <c r="I121" s="2"/>
    </row>
    <row r="122" spans="9:9" ht="15" customHeight="1">
      <c r="I122" s="2"/>
    </row>
    <row r="123" spans="9:9" ht="15" customHeight="1">
      <c r="I123" s="2"/>
    </row>
    <row r="124" spans="9:9" ht="15" customHeight="1">
      <c r="I124" s="2"/>
    </row>
    <row r="125" spans="9:9" ht="15" customHeight="1">
      <c r="I125" s="2"/>
    </row>
    <row r="126" spans="9:9" ht="15" customHeight="1">
      <c r="I126" s="2"/>
    </row>
    <row r="127" spans="9:9" ht="15" customHeight="1">
      <c r="I127" s="2"/>
    </row>
    <row r="128" spans="9:9" ht="15" customHeight="1">
      <c r="I128" s="2"/>
    </row>
    <row r="129" spans="9:9" ht="15" customHeight="1">
      <c r="I129" s="2"/>
    </row>
    <row r="130" spans="9:9" ht="15" customHeight="1">
      <c r="I130" s="2"/>
    </row>
    <row r="131" spans="9:9" ht="15" customHeight="1">
      <c r="I131" s="2"/>
    </row>
    <row r="132" spans="9:9" ht="15" customHeight="1">
      <c r="I132" s="2"/>
    </row>
    <row r="133" spans="9:9" ht="15" customHeight="1">
      <c r="I133" s="2"/>
    </row>
    <row r="134" spans="9:9" ht="15" customHeight="1">
      <c r="I134" s="2"/>
    </row>
    <row r="135" spans="9:9" ht="15" customHeight="1">
      <c r="I135" s="2"/>
    </row>
    <row r="136" spans="9:9" ht="15" customHeight="1">
      <c r="I136" s="2"/>
    </row>
    <row r="137" spans="9:9" ht="15" customHeight="1">
      <c r="I137" s="2"/>
    </row>
    <row r="138" spans="9:9" ht="15" customHeight="1">
      <c r="I138" s="2"/>
    </row>
    <row r="139" spans="9:9" ht="15" customHeight="1">
      <c r="I139" s="2"/>
    </row>
    <row r="140" spans="9:9" ht="15" customHeight="1">
      <c r="I140" s="2"/>
    </row>
    <row r="141" spans="9:9" ht="15" customHeight="1">
      <c r="I141" s="2"/>
    </row>
    <row r="142" spans="9:9" ht="15" customHeight="1">
      <c r="I142" s="2"/>
    </row>
    <row r="143" spans="9:9" ht="15" customHeight="1">
      <c r="I143" s="2"/>
    </row>
    <row r="144" spans="9:9" ht="15" customHeight="1">
      <c r="I144" s="2"/>
    </row>
    <row r="145" spans="9:9" ht="15" customHeight="1">
      <c r="I145" s="2"/>
    </row>
    <row r="146" spans="9:9" ht="15" customHeight="1">
      <c r="I146" s="2"/>
    </row>
    <row r="147" spans="9:9" ht="15" customHeight="1">
      <c r="I147" s="2"/>
    </row>
    <row r="148" spans="9:9" ht="15" customHeight="1">
      <c r="I148" s="2"/>
    </row>
    <row r="149" spans="9:9" ht="15" customHeight="1">
      <c r="I149" s="2"/>
    </row>
    <row r="150" spans="9:9" ht="15" customHeight="1">
      <c r="I150" s="2"/>
    </row>
    <row r="151" spans="9:9" ht="15" customHeight="1">
      <c r="I151" s="2"/>
    </row>
    <row r="152" spans="9:9" ht="15" customHeight="1">
      <c r="I152" s="2"/>
    </row>
    <row r="153" spans="9:9" ht="15" customHeight="1">
      <c r="I153" s="2"/>
    </row>
    <row r="154" spans="9:9" ht="15" customHeight="1">
      <c r="I154" s="2"/>
    </row>
    <row r="155" spans="9:9" ht="15" customHeight="1">
      <c r="I155" s="2"/>
    </row>
    <row r="156" spans="9:9" ht="15" customHeight="1">
      <c r="I156" s="2"/>
    </row>
    <row r="157" spans="9:9" ht="15" customHeight="1">
      <c r="I157" s="2"/>
    </row>
    <row r="158" spans="9:9" ht="15" customHeight="1">
      <c r="I158" s="2"/>
    </row>
    <row r="159" spans="9:9" ht="15" customHeight="1">
      <c r="I159" s="2"/>
    </row>
    <row r="160" spans="9:9" ht="15" customHeight="1">
      <c r="I160" s="2"/>
    </row>
    <row r="161" spans="9:9" ht="15" customHeight="1">
      <c r="I161" s="2"/>
    </row>
    <row r="162" spans="9:9" ht="15" customHeight="1">
      <c r="I162" s="2"/>
    </row>
    <row r="163" spans="9:9" ht="15" customHeight="1">
      <c r="I163" s="2"/>
    </row>
    <row r="164" spans="9:9" ht="15" customHeight="1">
      <c r="I164" s="2"/>
    </row>
    <row r="165" spans="9:9" ht="15" customHeight="1">
      <c r="I165" s="2"/>
    </row>
    <row r="166" spans="9:9" ht="15" customHeight="1">
      <c r="I166" s="2"/>
    </row>
    <row r="167" spans="9:9" ht="15" customHeight="1">
      <c r="I167" s="2"/>
    </row>
    <row r="168" spans="9:9" ht="15" customHeight="1">
      <c r="I168" s="2"/>
    </row>
    <row r="169" spans="9:9" ht="15" customHeight="1">
      <c r="I169" s="2"/>
    </row>
    <row r="170" spans="9:9" ht="15" customHeight="1">
      <c r="I170" s="2"/>
    </row>
    <row r="171" spans="9:9" ht="15" customHeight="1">
      <c r="I171" s="2"/>
    </row>
    <row r="172" spans="9:9" ht="15" customHeight="1">
      <c r="I172" s="2"/>
    </row>
    <row r="173" spans="9:9" ht="15" customHeight="1">
      <c r="I173" s="2"/>
    </row>
    <row r="174" spans="9:9" ht="15" customHeight="1">
      <c r="I174" s="2"/>
    </row>
    <row r="175" spans="9:9" ht="15" customHeight="1">
      <c r="I175" s="2"/>
    </row>
    <row r="176" spans="9:9" ht="15" customHeight="1">
      <c r="I176" s="2"/>
    </row>
    <row r="177" spans="9:9" ht="15" customHeight="1">
      <c r="I177" s="2"/>
    </row>
    <row r="178" spans="9:9" ht="15" customHeight="1">
      <c r="I178" s="2"/>
    </row>
    <row r="179" spans="9:9" ht="15" customHeight="1">
      <c r="I179" s="2"/>
    </row>
    <row r="180" spans="9:9" ht="15" customHeight="1">
      <c r="I180" s="77"/>
    </row>
  </sheetData>
  <mergeCells count="15">
    <mergeCell ref="J2:J5"/>
    <mergeCell ref="K6:K13"/>
    <mergeCell ref="K14:K19"/>
    <mergeCell ref="K20:K22"/>
    <mergeCell ref="K23:K27"/>
    <mergeCell ref="K83:K90"/>
    <mergeCell ref="K28:K34"/>
    <mergeCell ref="K43:K51"/>
    <mergeCell ref="K52:K55"/>
    <mergeCell ref="K2:K5"/>
    <mergeCell ref="K74:K82"/>
    <mergeCell ref="K56:K63"/>
    <mergeCell ref="K64:K70"/>
    <mergeCell ref="K71:K73"/>
    <mergeCell ref="K35:K42"/>
  </mergeCells>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3"/>
  <sheetViews>
    <sheetView workbookViewId="0">
      <pane xSplit="1" ySplit="1" topLeftCell="B2" activePane="bottomRight" state="frozen"/>
      <selection pane="bottomRight" activeCell="A5" sqref="A5"/>
      <selection pane="bottomLeft" activeCell="A2" sqref="A2"/>
      <selection pane="topRight" activeCell="B1" sqref="B1"/>
    </sheetView>
  </sheetViews>
  <sheetFormatPr defaultRowHeight="14.45"/>
  <cols>
    <col min="1" max="1" width="40.5703125" style="2" customWidth="1"/>
    <col min="2" max="3" width="8.7109375" style="2" bestFit="1" customWidth="1"/>
    <col min="4" max="5" width="8.7109375" bestFit="1" customWidth="1"/>
    <col min="6" max="6" width="14.28515625" customWidth="1"/>
    <col min="7" max="7" width="104.7109375" customWidth="1"/>
    <col min="8" max="8" width="35.7109375" customWidth="1"/>
    <col min="9" max="9" width="9.7109375" customWidth="1"/>
  </cols>
  <sheetData>
    <row r="1" spans="1:7" s="6" customFormat="1" ht="21.6" thickBot="1">
      <c r="A1" s="11" t="s">
        <v>168</v>
      </c>
      <c r="B1" s="13"/>
      <c r="C1" s="13"/>
      <c r="D1" s="12"/>
      <c r="E1" s="27"/>
      <c r="F1" s="27"/>
      <c r="G1" s="27"/>
    </row>
    <row r="2" spans="1:7" ht="27.4" customHeight="1">
      <c r="A2" s="20" t="s">
        <v>169</v>
      </c>
      <c r="B2" s="41">
        <v>1</v>
      </c>
      <c r="C2" s="41">
        <v>2</v>
      </c>
      <c r="D2" s="41">
        <v>3</v>
      </c>
      <c r="E2" s="42">
        <v>4</v>
      </c>
      <c r="F2" s="219" t="s">
        <v>55</v>
      </c>
      <c r="G2" s="219" t="s">
        <v>56</v>
      </c>
    </row>
    <row r="3" spans="1:7">
      <c r="A3" s="21" t="s">
        <v>170</v>
      </c>
      <c r="B3" s="43">
        <v>5</v>
      </c>
      <c r="C3" s="43">
        <v>6</v>
      </c>
      <c r="D3" s="43">
        <v>8</v>
      </c>
      <c r="E3" s="44">
        <v>7</v>
      </c>
      <c r="F3" s="220"/>
      <c r="G3" s="220"/>
    </row>
    <row r="4" spans="1:7">
      <c r="A4" s="21" t="s">
        <v>171</v>
      </c>
      <c r="B4" s="43" t="s">
        <v>172</v>
      </c>
      <c r="C4" s="43" t="s">
        <v>172</v>
      </c>
      <c r="D4" s="43" t="s">
        <v>173</v>
      </c>
      <c r="E4" s="44" t="s">
        <v>174</v>
      </c>
      <c r="F4" s="220"/>
      <c r="G4" s="220"/>
    </row>
    <row r="5" spans="1:7" ht="15" thickBot="1">
      <c r="A5" s="22" t="s">
        <v>175</v>
      </c>
      <c r="B5" s="45" t="s">
        <v>176</v>
      </c>
      <c r="C5" s="45" t="s">
        <v>177</v>
      </c>
      <c r="D5" s="45" t="s">
        <v>177</v>
      </c>
      <c r="E5" s="46" t="s">
        <v>176</v>
      </c>
      <c r="F5" s="221"/>
      <c r="G5" s="221"/>
    </row>
    <row r="6" spans="1:7" ht="27.6" customHeight="1">
      <c r="A6" s="29" t="s">
        <v>178</v>
      </c>
      <c r="B6" s="14">
        <v>1</v>
      </c>
      <c r="C6" s="14"/>
      <c r="D6" s="14"/>
      <c r="E6" s="35">
        <v>1</v>
      </c>
      <c r="F6" s="39">
        <f t="shared" ref="F6:F11" si="0">SUM(B6:E6)</f>
        <v>2</v>
      </c>
      <c r="G6" s="215" t="s">
        <v>179</v>
      </c>
    </row>
    <row r="7" spans="1:7" ht="37.35" customHeight="1">
      <c r="A7" s="30" t="s">
        <v>180</v>
      </c>
      <c r="B7" s="15"/>
      <c r="C7" s="15"/>
      <c r="D7" s="15"/>
      <c r="E7" s="36">
        <v>1</v>
      </c>
      <c r="F7" s="25">
        <f t="shared" si="0"/>
        <v>1</v>
      </c>
      <c r="G7" s="216"/>
    </row>
    <row r="8" spans="1:7" ht="37.35" customHeight="1">
      <c r="A8" s="30" t="s">
        <v>181</v>
      </c>
      <c r="B8" s="15"/>
      <c r="C8" s="15">
        <v>1</v>
      </c>
      <c r="D8" s="15">
        <v>1</v>
      </c>
      <c r="E8" s="36">
        <v>1</v>
      </c>
      <c r="F8" s="25">
        <f t="shared" si="0"/>
        <v>3</v>
      </c>
      <c r="G8" s="217"/>
    </row>
    <row r="9" spans="1:7" ht="31.15" customHeight="1">
      <c r="A9" s="31" t="s">
        <v>182</v>
      </c>
      <c r="B9" s="34">
        <v>1</v>
      </c>
      <c r="C9" s="34"/>
      <c r="D9" s="34"/>
      <c r="E9" s="37">
        <v>1</v>
      </c>
      <c r="F9" s="26">
        <f t="shared" si="0"/>
        <v>2</v>
      </c>
      <c r="G9" s="218" t="s">
        <v>183</v>
      </c>
    </row>
    <row r="10" spans="1:7" ht="25.35" customHeight="1">
      <c r="A10" s="31" t="s">
        <v>184</v>
      </c>
      <c r="B10" s="34"/>
      <c r="C10" s="34"/>
      <c r="D10" s="34"/>
      <c r="E10" s="37">
        <v>1</v>
      </c>
      <c r="F10" s="26">
        <f t="shared" si="0"/>
        <v>1</v>
      </c>
      <c r="G10" s="216"/>
    </row>
    <row r="11" spans="1:7" ht="31.9" customHeight="1">
      <c r="A11" s="31" t="s">
        <v>185</v>
      </c>
      <c r="B11" s="34"/>
      <c r="C11" s="34">
        <v>1</v>
      </c>
      <c r="D11" s="34">
        <v>1</v>
      </c>
      <c r="E11" s="37">
        <v>1</v>
      </c>
      <c r="F11" s="26">
        <f t="shared" si="0"/>
        <v>3</v>
      </c>
      <c r="G11" s="217"/>
    </row>
    <row r="12" spans="1:7" ht="15" thickBot="1">
      <c r="A12" s="30" t="s">
        <v>186</v>
      </c>
      <c r="B12" s="23"/>
      <c r="C12" s="23"/>
      <c r="D12" s="23"/>
      <c r="E12" s="24"/>
      <c r="F12" s="25">
        <v>0</v>
      </c>
      <c r="G12" s="28" t="s">
        <v>186</v>
      </c>
    </row>
    <row r="13" spans="1:7" s="7" customFormat="1" ht="15" thickBot="1">
      <c r="A13" s="32" t="s">
        <v>186</v>
      </c>
      <c r="B13" s="33"/>
      <c r="C13" s="33"/>
      <c r="D13" s="33"/>
      <c r="E13" s="38"/>
      <c r="F13" s="40">
        <v>0</v>
      </c>
      <c r="G13" s="47" t="s">
        <v>186</v>
      </c>
    </row>
  </sheetData>
  <mergeCells count="4">
    <mergeCell ref="G6:G8"/>
    <mergeCell ref="G9:G11"/>
    <mergeCell ref="G2:G5"/>
    <mergeCell ref="F2:F5"/>
  </mergeCells>
  <conditionalFormatting sqref="F6:F13">
    <cfRule type="colorScale" priority="1">
      <colorScale>
        <cfvo type="min"/>
        <cfvo type="max"/>
        <color theme="4" tint="0.79998168889431442"/>
        <color theme="4" tint="-0.249977111117893"/>
      </colorScale>
    </cfRule>
  </conditionalFormatting>
  <pageMargins left="0.7" right="0.7" top="0.75" bottom="0.75" header="0.3" footer="0.3"/>
  <pageSetup paperSize="9" orientation="portrait"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4bf0ba2-4d20-4a0c-82f2-401f7a871bb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0D5400B9F6F86449E4C756D7516BB26" ma:contentTypeVersion="12" ma:contentTypeDescription="Crée un document." ma:contentTypeScope="" ma:versionID="01e52f9fc45330c4edb00784db8c9359">
  <xsd:schema xmlns:xsd="http://www.w3.org/2001/XMLSchema" xmlns:xs="http://www.w3.org/2001/XMLSchema" xmlns:p="http://schemas.microsoft.com/office/2006/metadata/properties" xmlns:ns2="f4bf0ba2-4d20-4a0c-82f2-401f7a871bbe" xmlns:ns3="c1442710-3b78-4452-a413-552d08ae8aeb" targetNamespace="http://schemas.microsoft.com/office/2006/metadata/properties" ma:root="true" ma:fieldsID="844142c631aee97cd63ec8547a53e9df" ns2:_="" ns3:_="">
    <xsd:import namespace="f4bf0ba2-4d20-4a0c-82f2-401f7a871bbe"/>
    <xsd:import namespace="c1442710-3b78-4452-a413-552d08ae8ae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bf0ba2-4d20-4a0c-82f2-401f7a871b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1442710-3b78-4452-a413-552d08ae8aeb"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15CF9C-D75C-439C-97B7-7CE669289044}"/>
</file>

<file path=customXml/itemProps2.xml><?xml version="1.0" encoding="utf-8"?>
<ds:datastoreItem xmlns:ds="http://schemas.openxmlformats.org/officeDocument/2006/customXml" ds:itemID="{8552EC80-A46E-40A8-9221-8CD8BFCC1353}"/>
</file>

<file path=customXml/itemProps3.xml><?xml version="1.0" encoding="utf-8"?>
<ds:datastoreItem xmlns:ds="http://schemas.openxmlformats.org/officeDocument/2006/customXml" ds:itemID="{20FD2250-8943-4BFD-AF01-EE4AD85FDD2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Koen</dc:creator>
  <cp:keywords/>
  <dc:description/>
  <cp:lastModifiedBy>Nadiia MIKHNO</cp:lastModifiedBy>
  <cp:revision/>
  <dcterms:created xsi:type="dcterms:W3CDTF">2017-10-10T11:47:39Z</dcterms:created>
  <dcterms:modified xsi:type="dcterms:W3CDTF">2023-07-28T13:06:17Z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0x01010020D5400B9F6F86449E4C756D7516BB26</vt:lpwstr>
  </property>
  <property fmtid="{D5CDD505-2E9C-101B-9397-08002B2CF9AE}" pid="3" name="MediaServiceImageTags">
    <vt:lpwstr/>
  </property>
</Properties>
</file>