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defaultThemeVersion="124226"/>
  <mc:AlternateContent xmlns:mc="http://schemas.openxmlformats.org/markup-compatibility/2006">
    <mc:Choice Requires="x15">
      <x15ac:absPath xmlns:x15ac="http://schemas.microsoft.com/office/spreadsheetml/2010/11/ac" url="https://acted.sharepoint.com/sites/IMPACTHTI/Documents partages/General/04_Cycles_de_Recherche/HTI2302_REACH_HSM/05_Analyse/1- Analyse qualitative_ICs/"/>
    </mc:Choice>
  </mc:AlternateContent>
  <xr:revisionPtr revIDLastSave="0" documentId="8_{A1EA42FF-59E6-4F01-824F-8A35C48E44BC}" xr6:coauthVersionLast="47" xr6:coauthVersionMax="47" xr10:uidLastSave="{00000000-0000-0000-0000-000000000000}"/>
  <bookViews>
    <workbookView xWindow="28680" yWindow="-120" windowWidth="29040" windowHeight="15840" tabRatio="852" firstSheet="2" activeTab="2" xr2:uid="{00000000-000D-0000-FFFF-FFFF00000000}"/>
  </bookViews>
  <sheets>
    <sheet name="READ ME" sheetId="24" r:id="rId1"/>
    <sheet name="Rapport méthodologique" sheetId="23" r:id="rId2"/>
    <sheet name="DSAG_HSM"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15" l="1"/>
  <c r="AF12" i="15"/>
  <c r="AF130" i="15" l="1"/>
  <c r="AF6" i="15"/>
  <c r="AF143" i="15"/>
  <c r="AF27" i="15"/>
  <c r="AF153" i="15"/>
  <c r="AF75" i="15"/>
  <c r="AF23" i="15"/>
  <c r="AF152" i="15"/>
  <c r="AF149" i="15"/>
  <c r="AF150" i="15"/>
  <c r="AF151" i="15"/>
  <c r="AF89" i="15"/>
  <c r="AF142" i="15"/>
  <c r="AF54" i="15"/>
  <c r="AF79" i="15" l="1"/>
  <c r="AF76" i="15"/>
  <c r="AF77" i="15"/>
  <c r="AF158" i="15"/>
  <c r="AF96" i="15"/>
  <c r="AF97" i="15"/>
  <c r="AF98" i="15"/>
  <c r="AF99" i="15"/>
  <c r="AF88" i="15"/>
  <c r="AF87" i="15"/>
  <c r="AF171" i="15"/>
  <c r="AF56" i="15"/>
  <c r="AF45" i="15"/>
  <c r="AF25" i="15" l="1"/>
  <c r="AF134" i="15"/>
  <c r="AF116" i="15"/>
  <c r="AF128" i="15"/>
  <c r="AF67" i="15"/>
  <c r="AF132" i="15"/>
  <c r="AF127" i="15"/>
  <c r="AF44" i="15" l="1"/>
  <c r="AF32" i="15"/>
  <c r="AF31" i="15"/>
  <c r="AF30" i="15"/>
  <c r="AF29" i="15"/>
  <c r="AF26" i="15"/>
  <c r="AF167" i="15"/>
  <c r="AF168" i="15"/>
  <c r="AF169" i="15"/>
  <c r="AF170" i="15"/>
  <c r="AF63" i="15"/>
  <c r="AF43" i="15"/>
  <c r="AF42" i="15"/>
  <c r="AF40" i="15" l="1"/>
  <c r="AF41" i="15"/>
  <c r="AF154" i="15"/>
  <c r="AF110" i="15"/>
  <c r="AF111" i="15"/>
  <c r="AF125" i="15"/>
  <c r="AF126" i="15"/>
  <c r="AF166" i="15"/>
  <c r="AF165" i="15"/>
  <c r="AF95" i="15"/>
  <c r="AF62" i="15"/>
  <c r="AF61" i="15"/>
  <c r="AF157" i="15"/>
  <c r="AF159" i="15"/>
  <c r="AF160" i="15"/>
  <c r="AF161" i="15"/>
  <c r="AF162" i="15"/>
  <c r="AF163" i="15"/>
  <c r="AF164" i="15"/>
  <c r="AF156" i="15"/>
  <c r="AF85" i="15"/>
  <c r="AF39" i="15"/>
  <c r="AF107" i="15"/>
  <c r="AF108" i="15"/>
  <c r="AF109" i="15"/>
  <c r="AF112" i="15"/>
  <c r="AF60" i="15"/>
  <c r="AF24" i="15"/>
  <c r="AF84" i="15"/>
  <c r="AF94" i="15"/>
  <c r="AF133" i="15"/>
  <c r="AF124" i="15"/>
  <c r="AF59" i="15"/>
  <c r="AF58" i="15"/>
  <c r="AF57" i="15"/>
  <c r="AF137" i="15"/>
  <c r="AF138" i="15"/>
  <c r="AF139" i="15"/>
  <c r="AF140" i="15"/>
  <c r="AF141" i="15"/>
  <c r="AF145" i="15"/>
  <c r="AF146" i="15"/>
  <c r="AF147" i="15"/>
  <c r="AF148" i="15"/>
  <c r="AF136" i="15"/>
  <c r="AF106" i="15"/>
  <c r="AF113" i="15"/>
  <c r="AF105" i="15"/>
  <c r="AF117" i="15"/>
  <c r="AF119" i="15"/>
  <c r="AF120" i="15"/>
  <c r="AF121" i="15"/>
  <c r="AF122" i="15"/>
  <c r="AF123" i="15"/>
  <c r="AF131" i="15"/>
  <c r="AF115" i="15"/>
  <c r="AF80" i="15"/>
  <c r="AF81" i="15"/>
  <c r="AF82" i="15"/>
  <c r="AF83" i="15"/>
  <c r="AF90" i="15"/>
  <c r="AF91" i="15"/>
  <c r="AF92" i="15"/>
  <c r="AF93" i="15"/>
  <c r="AF101" i="15"/>
  <c r="AF102" i="15"/>
  <c r="AF103" i="15"/>
  <c r="AF35" i="15"/>
  <c r="AF36" i="15"/>
  <c r="AF37" i="15"/>
  <c r="AF38" i="15"/>
  <c r="AF55" i="15"/>
  <c r="AF22" i="15"/>
  <c r="AF21" i="15"/>
  <c r="AF8" i="15" l="1"/>
  <c r="AF66" i="15"/>
  <c r="AF69" i="15"/>
  <c r="AF70" i="15"/>
  <c r="AF71" i="15"/>
  <c r="AF72" i="15"/>
  <c r="AF73" i="15"/>
  <c r="AF65" i="15"/>
  <c r="AF11" i="15"/>
  <c r="AF48" i="15"/>
  <c r="AF49" i="15"/>
  <c r="AF50" i="15"/>
  <c r="AF51" i="15"/>
  <c r="AF52" i="15"/>
  <c r="AF53" i="15"/>
  <c r="AF47" i="15"/>
  <c r="AF33" i="15"/>
  <c r="AF34" i="15"/>
  <c r="AF14" i="15"/>
  <c r="AF15" i="15"/>
  <c r="AF16" i="15"/>
  <c r="AF17" i="15"/>
  <c r="AF18" i="15"/>
  <c r="AF19" i="15"/>
  <c r="AF20" i="15"/>
  <c r="AF10" i="15"/>
  <c r="AF9" i="15" l="1"/>
</calcChain>
</file>

<file path=xl/sharedStrings.xml><?xml version="1.0" encoding="utf-8"?>
<sst xmlns="http://schemas.openxmlformats.org/spreadsheetml/2006/main" count="305" uniqueCount="256">
  <si>
    <t>Titre : Suivi de la situation humanitaire - Evaluation multisectorielle des besoins dans la région du Bas-Artibonite (cycle 1) 2023
REACH Initiative Haïti
Juillet 2023</t>
  </si>
  <si>
    <t>Sections</t>
  </si>
  <si>
    <t>Description</t>
  </si>
  <si>
    <t>Contexte du projet</t>
  </si>
  <si>
    <t xml:space="preserve">Alors que considéré comme le « grenier du pays » concentrant ainsi les principales sources de la production agricole en occupant 50% de la superficie des terres irriguées en Haïti, le département de l’Artibonite fait de plus en plus face à une emprise de gangs armés mettant à mal son potentiel économique et exacerbant les besoins humanitaires des populations les plus vulnérables. Près de cent (100) incidents de violence ont été rapportés en dans le département entre mi-2022 et début 2023. Alors qu’initialement concentrées dans certains quartiers de la ville de Port-Au-Prince, les activités des gangs armés se sont en effet intensifiées et diffusées dans d’autres parties du pays, notamment dans le Bas-Artibonite, exposant ainsi une proportion non négligeable de ménages bas-artibonitiens à des exactions et des déplacements internes. 
Avec une couverture sectorielle limitée et un manque de mises à jour régulières des initiatives existantes, la compréhension des besoins humanitaires dans le Département de l'Artibonite reste lacunaire. Ainsi, le niveau de vulnérabilité et les besoins des ménages par secteur humanitaire reste mal connu et entrave la mise en place d’une assistance humanitaire informée, coordonnée et efficace notamment dans la région du Bas-Artibonite et plus précisément dans les communes de Verrettes, La Chappelle et Petite Rivière de l’Artibonite. </t>
  </si>
  <si>
    <t>Objectifs de l'étude</t>
  </si>
  <si>
    <t xml:space="preserve">Contribuer à une meilleure compréhension de l’impact des crises sécuritaire, économique, et des aléas climatiques sur les besoins humanitaires des Bas Artibonitiens au cours de l’année 2023 afin de soutenir les acteurs humanitaires à prendre des décisions plus éclairées basées sur les priorités des populations affectées par une crise multidimensionnelle via la production d’informations multisectorielles et localisées au niveau de six sections communales (Guillaume Mogé, Desarmes ; Martineau, Bossous, Savanne à Roche et Médor) de la région du Bas-Artibonite. </t>
  </si>
  <si>
    <t>Questions de recherche</t>
  </si>
  <si>
    <t>•	Quels sont les impacts des crises économiques, sécuritaires ainsi que des aléas climatiques (sécheresse, inondations, etc) dans la région du Bas-Artibonite sur les besoins humanitaires des ménages ? 
•	Quels sont les besoins des ménages dans la région du Bas-Artibonite dans les secteurs de la sécurité alimentaire, de la santé, de l’eau, hygiène et assainissement (EHA), des abris et biens non alimentaires (ABNA), de l’éducation et de la protection ?
•	Quelles sont les priorités et préférences des populations affectées par cette crise multidimensionnelle en termes d'accès aux services de base (et particulièrement aux services de protection) et à une aide humanitaire et quelles sont les capacités locales pour y répondre ?</t>
  </si>
  <si>
    <t>Methodologie</t>
  </si>
  <si>
    <t>L’évaluation a adopté une approche mixte, d'une part, quantitative à travers des enquêtes auprès de ménages, tout en comportant d'autre part une composante qualitative qui a été réalisée à travers des entretiens avec des informateurs clés. REACH a examiné, dans un premier temps, les données secondaires existantes pour explorer les résultats déjà existants sur les besoins des populations dans la région du Bas-Artibonite et pour évaluer les dynamiques de la région. 
Dans un second temps, REACH a mis en œuvre une enquête multisectorielle auprès des ménages pour évaluer les besoins humanitaires des populations dans la région du Bas-Artibonite et plus spécifiquement dans les communes de Verrettes (3ème Section communale Guillaume Mogé, 4ème Section communale Desarmes), La Chapelle (1ère Section Communale Martineau, 2ème Section Communale Bossous) et Petite-Rivière de l’Artibonite (4ème Section communale Savanne à Roche, 6ème Section communale Médor). 
Enfin, une composante qualitative à travers des entretiens avec des Informateurs Clés (IC) a permis d’explorer plus en détail la perception des acteurs locaux de la situation humanitaire,les capacités locales et mécanismes de coordination mis en place pour répondre aux défis auxquels font face les populations affectées par la crise ainsi que leurs priorités et préférences en matière de réponse humanitaire.</t>
  </si>
  <si>
    <t>Durée de la collecte de données</t>
  </si>
  <si>
    <t>Deux semaines en début du mois d'octobre 2023</t>
  </si>
  <si>
    <t>Couverture géographique</t>
  </si>
  <si>
    <r>
      <rPr>
        <b/>
        <sz val="11"/>
        <color theme="1"/>
        <rFont val="Arial Narrow"/>
        <family val="2"/>
      </rPr>
      <t xml:space="preserve">Commune de Verrettes : </t>
    </r>
    <r>
      <rPr>
        <sz val="11"/>
        <color theme="1"/>
        <rFont val="Arial Narrow"/>
        <family val="2"/>
      </rPr>
      <t xml:space="preserve">
-	3ème Section communale Guillaume Mogé ;
-	4ème Section communale Desarmes.
</t>
    </r>
    <r>
      <rPr>
        <b/>
        <sz val="11"/>
        <color theme="1"/>
        <rFont val="Arial Narrow"/>
        <family val="2"/>
      </rPr>
      <t xml:space="preserve">Commune de La Chapelle :
</t>
    </r>
    <r>
      <rPr>
        <sz val="11"/>
        <color theme="1"/>
        <rFont val="Arial Narrow"/>
        <family val="2"/>
      </rPr>
      <t xml:space="preserve">-	1ère Section Communale Martineau ;
-	2ème Section Communale Bossous.
</t>
    </r>
    <r>
      <rPr>
        <b/>
        <sz val="11"/>
        <color theme="1"/>
        <rFont val="Arial Narrow"/>
        <family val="2"/>
      </rPr>
      <t>Commune de Petite-Rivière de l’Artibonite :</t>
    </r>
    <r>
      <rPr>
        <sz val="11"/>
        <color theme="1"/>
        <rFont val="Arial Narrow"/>
        <family val="2"/>
      </rPr>
      <t xml:space="preserve"> 
-	4ème Section communale Savanne à Roche ;
-	6ème Section communale Médor.</t>
    </r>
  </si>
  <si>
    <t>Description du document</t>
  </si>
  <si>
    <r>
      <t xml:space="preserve">Ce document contient deux feuilles: 
</t>
    </r>
    <r>
      <rPr>
        <b/>
        <sz val="11"/>
        <color theme="1"/>
        <rFont val="Arial Narrow"/>
        <family val="2"/>
      </rPr>
      <t>READ ME:</t>
    </r>
    <r>
      <rPr>
        <sz val="11"/>
        <color theme="1"/>
        <rFont val="Arial Narrow"/>
        <family val="2"/>
      </rPr>
      <t xml:space="preserve"> Une feuille détaillant le cadre et la méthodologie de l'étude 
</t>
    </r>
    <r>
      <rPr>
        <b/>
        <sz val="11"/>
        <color theme="1"/>
        <rFont val="Arial Narrow"/>
        <family val="2"/>
      </rPr>
      <t>Un rapport méthodologique
La grille de saturation des données</t>
    </r>
  </si>
  <si>
    <t>REACH Haiti : lien redirigeant vers le centre de ressources</t>
  </si>
  <si>
    <t>https://www.reachresourcecentre.info/country/haiti/</t>
  </si>
  <si>
    <t>Contacts</t>
  </si>
  <si>
    <t>amine.bahri@impact-initiatives.org</t>
  </si>
  <si>
    <t>lovely.maignan@reach-initiative.org</t>
  </si>
  <si>
    <t>Rapport méthodologique - Evaluation multisectorielle des besoins dans la région du Bas-Artibonite</t>
  </si>
  <si>
    <t>Quel est le principal objectif de cette analyse ?</t>
  </si>
  <si>
    <t xml:space="preserve">Le questionnaire a été conçu pour identifier les initiatives locales existantes pour apporter une aide aux populations affectées par les crises sécuritaires et socio-économiques ainsi que des mécanismes existants de coordination entre ces acteurs ainsi que de leurs besoins humanitaires. Les risques de protection ainsi que les capacités et dynamiques communautaires pour détecter, signaler et prendre en charge les victimes d’incidents de protection ont particulièrement été approfondis à travers cette composante qualitative.Enfin, le questionnaire vise aussi à comprendre les priorités et préférences des communautés locales en matière de développement et d’aide humanitaire. </t>
  </si>
  <si>
    <t xml:space="preserve">Quelles méthodes ont été utilisées pour collecter les données ? </t>
  </si>
  <si>
    <t>REACH s'est basée sur une approche qualitative, complémentaire aux données quantitatives collectées, basée sur des consultations auprès d'informateurs clés notamment des représentants d’associations locales, des leaders communautaires, des représentants d'autorités locales ou encore des représentants de coopératives agricoles (30). Les entretiens avec les ICs ont permis d’identifier les capacités locales et les stratégies d’adaptation adaptées par les communautés pour répondre à leurs besoins. Dans ce sens, la composante qualitative a exploré les initiatives locales existantes pour assurer un accès aux services de base mais aussi les mécanismes d’interaction et de coordination de ces acteurs. Un accent a été mis sur les initiatives communautaires et mécanismes locaux pour faciliter l’accès à des services de protection. Cet aspect vise à identifier et permettre de renforcer la protection à assise communautaire. En outre, les entretiens avec ICs ont aussi permis d’identifier les priorités et les préférences des communautés locales en matière de besoins humanitaires, de protection et d’aide humanitaire.</t>
  </si>
  <si>
    <t>Quelles approches ont été utilisées pour l'analyse et pourquoi ?</t>
  </si>
  <si>
    <t>L'analyse comprenant les approches suivantes :
i) de multiples phases de vérification et de suivi auprès des participants aux entretiens avec des informateurs clés, aussi bien pour clarifier certains points portant à confusion que pour approfondir des points d'intérêt.
ii) un processus itératif et fondé sur les données pour garantir une approche précise et efficace de la saturation des données. 
iii) une approche itérative et coopérative pour le codage des différents thèmes émergents des entretiens avec des informateurs clés. 
L'analyse a également été effectuée par commune et section communale. Sous chaque question, toutes les réponses ont été enregistrées par niveau géographique (commune, section communale). Le processus d'analyse a ensuite été effectué question par question afin de prendre en considération tous les commentaires des différents participants et d'assurer la neutralité et la cohérence avec les données collectées.</t>
  </si>
  <si>
    <t xml:space="preserve">Hypothèses et biais (ou choix) d'analyse </t>
  </si>
  <si>
    <t xml:space="preserve">L'analyse reposait sur l'hypothèse, fondée sur la revue des données secondaires, que certains facteurs peuvent entrer en jeu, notamment l'impact de l'insécurité sur la vie des populations vivant dans le Bas-Artibonite. Par conséquent, lorsqu'on a demandé aux répondants de donner des précisions sur certains sujets, on leur a fourni une liste non exhaustive de sous questions et d'indications, qui pourraient orienter leurs réponses. Ce choix a été fait dans le but explicite de vérifier certaines hypothèses élaborées tout au long la revue des données secondaires et de favoriser des réponses élaborées et approfondies.  </t>
  </si>
  <si>
    <t>Forces et faiblesses de cette analyse qualitative</t>
  </si>
  <si>
    <t xml:space="preserve">L'une des limites de l'analyse a été d'assurer une représentativité égale au niveau du genre des participants aux entretiens. Le fait que seulement cinq femmes aient pris part aux entretiens peut en ce sens avoir biaisé les résultats en sous-rapportant les vulnérabilités et préoccupations spécifiques aux femmes dans le Bas-Artibonite. Il s'agit d'une leçon apprise à prendre en compte pour les futures cycles de recherche malgré les difficultés qui peuvent être rencontrées sur le terrain pour identifier un public féminin. D'autre part, la sélection des participants aux enquêtes s'est confrontée à la contrainte de se limiter à des informateurs clés situés dans des zones accessibles pour les équipes de collecte de données, ce qui peut également constituer une limite pour une compréhension hollistique des facteurs et des conséquences de l'insécurité dans la zone. 
</t>
  </si>
  <si>
    <t xml:space="preserve">Avez-vous l'intention de publier cette analyse ? </t>
  </si>
  <si>
    <t>Oui X</t>
  </si>
  <si>
    <t>Non</t>
  </si>
  <si>
    <t>Dans l'affirmative, veuillez répondre aux questions suivantes :</t>
  </si>
  <si>
    <t>Sinon, pour quelles raisons ces produits ne seront pas publiés ?</t>
  </si>
  <si>
    <t>Quels fichiers prévoyons-nous de partager ?</t>
  </si>
  <si>
    <t xml:space="preserve">
Est-ce que ça relève d'un cycle de recherche PANDA ou IMPACT et que l'analyse ne devrait pas être publique ? 
Oui
Non</t>
  </si>
  <si>
    <t xml:space="preserve">1. Grille de saturation des données : entretiens avec des informateurs clés
</t>
  </si>
  <si>
    <r>
      <rPr>
        <b/>
        <sz val="11"/>
        <color rgb="FF000000"/>
        <rFont val="Arial Narrow"/>
        <family val="2"/>
      </rPr>
      <t>Si non, veuillez elaborer sur les raisons pour lesquelles vous ne souhaitez pas publier ces produits</t>
    </r>
    <r>
      <rPr>
        <sz val="11"/>
        <color rgb="FF000000"/>
        <rFont val="Arial Narrow"/>
        <family val="2"/>
      </rPr>
      <t xml:space="preserve">
</t>
    </r>
    <r>
      <rPr>
        <i/>
        <sz val="11"/>
        <color theme="0" tint="-0.499984740745262"/>
        <rFont val="Arial Narrow"/>
        <family val="2"/>
      </rPr>
      <t xml:space="preserve">
</t>
    </r>
  </si>
  <si>
    <t>Est-ce que la section READ-ME a été développée pour expliquer le cadre de l'étude?</t>
  </si>
  <si>
    <t>Oui</t>
  </si>
  <si>
    <t>Date de publication?</t>
  </si>
  <si>
    <t>Suivi de la situation humanitaire dans le Bas-Artibonite</t>
  </si>
  <si>
    <t>Total # References per Discussion Point</t>
  </si>
  <si>
    <t>Résumé des résultats clés</t>
  </si>
  <si>
    <t>Commune</t>
  </si>
  <si>
    <t>Verrettes</t>
  </si>
  <si>
    <t>La Chapelle</t>
  </si>
  <si>
    <t>Petite Rivière de l'Artibonite</t>
  </si>
  <si>
    <t>Section communale</t>
  </si>
  <si>
    <t>3ème Section communale Guillaume Mogé</t>
  </si>
  <si>
    <t>4ème Section communale Desarmes</t>
  </si>
  <si>
    <t>1ère Section Communale Martineau</t>
  </si>
  <si>
    <t>2ème Section Communale Bossous</t>
  </si>
  <si>
    <t>4ème Section communale Savanne à Roche</t>
  </si>
  <si>
    <t>6ème Section communale Médor</t>
  </si>
  <si>
    <t>Genre de la personne (F/M)</t>
  </si>
  <si>
    <t>F</t>
  </si>
  <si>
    <t>M</t>
  </si>
  <si>
    <t>Profil du répondant</t>
  </si>
  <si>
    <t>Ancienne employée d'une ONGI</t>
  </si>
  <si>
    <t>Commerçante/Membre d'association</t>
  </si>
  <si>
    <t>Leader religieux</t>
  </si>
  <si>
    <t>Autorité locale</t>
  </si>
  <si>
    <t>Directeur de marché public</t>
  </si>
  <si>
    <t>Membre organisation</t>
  </si>
  <si>
    <t>Mbre d'une association</t>
  </si>
  <si>
    <t>Leader  religieux</t>
  </si>
  <si>
    <t>Leader communautaire</t>
  </si>
  <si>
    <t>N° de répondants</t>
  </si>
  <si>
    <t xml:space="preserve">Principaux problèmes de la communauté </t>
  </si>
  <si>
    <r>
      <rPr>
        <b/>
        <sz val="10"/>
        <rFont val="Leelawadee"/>
        <family val="2"/>
      </rPr>
      <t xml:space="preserve">Principaux problèmes de la communauté </t>
    </r>
    <r>
      <rPr>
        <sz val="10"/>
        <rFont val="Leelawadee"/>
        <family val="2"/>
      </rPr>
      <t xml:space="preserve">
Au cours de l'évaluation réalisée auprès de 30 informateurs clés (ICs) dans la région du Bas-Artibonite, 27 répontant.es sur 30 ont identifié l'</t>
    </r>
    <r>
      <rPr>
        <b/>
        <sz val="10"/>
        <rFont val="Leelawadee"/>
        <family val="2"/>
      </rPr>
      <t>insécurité</t>
    </r>
    <r>
      <rPr>
        <sz val="10"/>
        <rFont val="Leelawadee"/>
        <family val="2"/>
      </rPr>
      <t xml:space="preserve"> comme problème principal ainsi que son </t>
    </r>
    <r>
      <rPr>
        <b/>
        <sz val="10"/>
        <rFont val="Leelawadee"/>
        <family val="2"/>
      </rPr>
      <t>impact sur l'accès aux services de base, à la nourriture et aux marchés</t>
    </r>
    <r>
      <rPr>
        <sz val="10"/>
        <rFont val="Leelawadee"/>
        <family val="2"/>
      </rPr>
      <t xml:space="preserve">. Parmi eux, une ancienne employée d’une ONG a déclaré : « </t>
    </r>
    <r>
      <rPr>
        <i/>
        <sz val="10"/>
        <rFont val="Leelawadee"/>
        <family val="2"/>
      </rPr>
      <t>L’insécurité était toujours là mais cela a empiré au cours du mois de janvier puisque nous n’avons jamais pu aller à Pont-Sondé. Maintenant nous ne pouvons pas aller plus haut. Je paie, par exemple 100 gourdes les taxis motos pour me rendre au marché de Verrettes. Arrivés au marché, on achète un paquet de poireaux à 100 gourdes, une gousse d’ail à 100 gourdes. Tout cela pour vous dire que les choses sont vraiment difficiles à cause de l’insécurité</t>
    </r>
    <r>
      <rPr>
        <sz val="10"/>
        <rFont val="Leelawadee"/>
        <family val="2"/>
      </rPr>
      <t xml:space="preserve"> ». 
23 personnes parmi les 30 répondant.es ont fait mention de l'</t>
    </r>
    <r>
      <rPr>
        <b/>
        <sz val="10"/>
        <rFont val="Leelawadee"/>
        <family val="2"/>
      </rPr>
      <t xml:space="preserve">impossibilité de circuler librement </t>
    </r>
    <r>
      <rPr>
        <sz val="10"/>
        <rFont val="Leelawadee"/>
        <family val="2"/>
      </rPr>
      <t>comme problème important les empêchant de mener à bien leurs activités quotidiennes et affectant l'économie locale dont six personnes à Verrettes, huit répondants à La Chapelle et huit autres à Petite Rivière de l'Artibonite. D'après les témoignages de ces répondant.es,  ce problème ne concerne pas seulement une commune mais tout le département de l'Artibonite. La plupart d'entre elles ont souligné en particulier l'insécurité comme facteur aggravant ce problème. En effet, un membre d’organisation à Savanne à Roche a affirmé que : «</t>
    </r>
    <r>
      <rPr>
        <i/>
        <sz val="10"/>
        <rFont val="Leelawadee"/>
        <family val="2"/>
      </rPr>
      <t xml:space="preserve"> Avec l’insécurité, la circulation devient quasi impossible. Aucun Tap-Tap, camion ne fréquente ces zones. Les gens sont obligés de rester chez eux et consommer leurs productions. Beaucoup de produits pourrissent dans la zone car les marchés pour les écouler sont inaccessibles.</t>
    </r>
    <r>
      <rPr>
        <sz val="10"/>
        <rFont val="Leelawadee"/>
        <family val="2"/>
      </rPr>
      <t xml:space="preserve"> »
Pour 15 personnes parmi les 30, le </t>
    </r>
    <r>
      <rPr>
        <b/>
        <sz val="10"/>
        <rFont val="Leelawadee"/>
        <family val="2"/>
      </rPr>
      <t>manque d'accès à la nourriture</t>
    </r>
    <r>
      <rPr>
        <sz val="10"/>
        <rFont val="Leelawadee"/>
        <family val="2"/>
      </rPr>
      <t xml:space="preserve"> constitue un problème majeur. Ainsi, un leader communautaire de La Chapelle a déclaré que : « Comme partout, nous rencontrons le problème de la faim parce qu’ici, c’est une zone montagneuse. L’ensemble de la population vit de l'agriculture. Avec la sécheresse qu’il y a, les gens ne peuvent pas produire sans oublier l’inflation. » De plus, un responsable d'organisation à Martineau a expliqué que : « </t>
    </r>
    <r>
      <rPr>
        <i/>
        <sz val="10"/>
        <rFont val="Leelawadee"/>
        <family val="2"/>
      </rPr>
      <t xml:space="preserve">Sur le plan économique et social, les gens sont vraiment dans le besoin. Ils sont assez vulnérables. Leurs visages sont marqués par la faim. Il ne suffit que de regarder les gens pour voir à quel point ils sont dans la misère. Je pense que la situation est assez grave et les gens sont vraiment vulnérables car ils n’ont pratiquement aucune activité à entreprendre. »
</t>
    </r>
    <r>
      <rPr>
        <sz val="10"/>
        <rFont val="Leelawadee"/>
        <family val="2"/>
      </rPr>
      <t xml:space="preserve">
16 personnes parmi les 30 répondant.es ont déclaré que le </t>
    </r>
    <r>
      <rPr>
        <b/>
        <sz val="10"/>
        <rFont val="Leelawadee"/>
        <family val="2"/>
      </rPr>
      <t>manque d'accès à l'eau</t>
    </r>
    <r>
      <rPr>
        <sz val="10"/>
        <rFont val="Leelawadee"/>
        <family val="2"/>
      </rPr>
      <t xml:space="preserve"> est un problème majeur. La plupart des répondant.es ont mentionné leurs difficultés pour utiliser de l'eau pour se laver, cuisiner, pour le jardin etc. Une répondante travaillant au sein d'une organisation à Guillaume Mogé a mis en lumière l'effet du manque d'eau sur les activités agricoles en précisant : « </t>
    </r>
    <r>
      <rPr>
        <i/>
        <sz val="10"/>
        <rFont val="Leelawadee"/>
        <family val="2"/>
      </rPr>
      <t>Pour ceux qui pratiquent l’agriculture, ils rencontrent des difficultés pour arroser leurs jardins car le canal d’El guette ne fonctionne plus. Ce canal prenait l’eau du fleuve qui n’est pas trop loin de nous pour ensuite la distribuer dans la zone. C’est comme ça aussi que les gens de Ouanaminthe le font. Nous aussi, nous avons un endroit ou prendre de l‘eau mais nous avons des difficultés pour en prendre. Les gens vivent de l’agriculture pluviale.</t>
    </r>
    <r>
      <rPr>
        <sz val="10"/>
        <rFont val="Leelawadee"/>
        <family val="2"/>
      </rPr>
      <t xml:space="preserve"> »
16 répondant.es parmi les 30, ont identifié le </t>
    </r>
    <r>
      <rPr>
        <b/>
        <sz val="10"/>
        <rFont val="Leelawadee"/>
        <family val="2"/>
      </rPr>
      <t>manque de moyens économiques</t>
    </r>
    <r>
      <rPr>
        <sz val="10"/>
        <rFont val="Leelawadee"/>
        <family val="2"/>
      </rPr>
      <t xml:space="preserve"> comme principal problème qui est dû au taux de chômage élevé dans la zone et par les difficultés d'accès aux marchés dû à l'insécurité. Pour 15 personnes parmi les 30, le manque d'accès à la nourriture constitue également une préoccupation majeure. Ainsi, un leader communautaire de La Chapelle a mis en lumière les effets de sécheresse sur la productivité agricole en déclarant : « Avec la sécheresse qu’il y a, les gens ne peuvent pas produire sans oublier l’inflation qu’il y a.  »
12 personnes sur 30 ont identifié le </t>
    </r>
    <r>
      <rPr>
        <b/>
        <sz val="10"/>
        <rFont val="Leelawadee"/>
        <family val="2"/>
      </rPr>
      <t>manque d'accès aux services et installations sanitaires</t>
    </r>
    <r>
      <rPr>
        <sz val="10"/>
        <rFont val="Leelawadee"/>
        <family val="2"/>
      </rPr>
      <t xml:space="preserve">, davantage fragilisé par l'insécurité. Comme illustré par un répondant dans la section communale de Guillaume Mogé, il y a : « … </t>
    </r>
    <r>
      <rPr>
        <i/>
        <sz val="10"/>
        <rFont val="Leelawadee"/>
        <family val="2"/>
      </rPr>
      <t>un problème au niveau de la santé. Par rapport à une épidémie de fièvre dans la zone, on a pu constater qu’on n’a nulle part ou se faire soigner dans la zone. Le seul choix c’est de se rendre à Verettes ou à Dechapelle, des zones où règnent l’insécurité.</t>
    </r>
    <r>
      <rPr>
        <sz val="10"/>
        <rFont val="Leelawadee"/>
        <family val="2"/>
      </rPr>
      <t xml:space="preserve"> » 
Huit personnes parmi les 30 répondant.es interrogé.es ont fait savoir que le </t>
    </r>
    <r>
      <rPr>
        <b/>
        <sz val="10"/>
        <rFont val="Leelawadee"/>
        <family val="2"/>
      </rPr>
      <t xml:space="preserve">manque d'accès aux infrastructures routières </t>
    </r>
    <r>
      <rPr>
        <sz val="10"/>
        <rFont val="Leelawadee"/>
        <family val="2"/>
      </rPr>
      <t xml:space="preserve">est un problème dans la communauté. D’après l’avis d’un leader communautaire de Médor, « …il y a </t>
    </r>
    <r>
      <rPr>
        <i/>
        <sz val="10"/>
        <rFont val="Leelawadee"/>
        <family val="2"/>
      </rPr>
      <t>le problème d’accessibilité dû au manque d'infrastructures tel que le chemin qui relie Petite Rivière à Médor qui est en terre battue où les motos et les voitures n’ont pas accès. Il y a seulement les piétons et les animaux qui peuvent l’utiliser</t>
    </r>
    <r>
      <rPr>
        <sz val="10"/>
        <rFont val="Leelawadee"/>
        <family val="2"/>
      </rPr>
      <t xml:space="preserve">. »
Pour huit personnes parmi les 30 personnes consultées, </t>
    </r>
    <r>
      <rPr>
        <b/>
        <sz val="10"/>
        <rFont val="Leelawadee"/>
        <family val="2"/>
      </rPr>
      <t>la sécheresse/dégradation du sol</t>
    </r>
    <r>
      <rPr>
        <sz val="10"/>
        <rFont val="Leelawadee"/>
        <family val="2"/>
      </rPr>
      <t xml:space="preserve"> a de grands impacts sur les membres de la commuanuté.  A ce propos, une personne à Médor a relaté que : « …</t>
    </r>
    <r>
      <rPr>
        <i/>
        <sz val="10"/>
        <rFont val="Leelawadee"/>
        <family val="2"/>
      </rPr>
      <t>depuis avant 2010 la production du citron avait déjà diminuée et était attaquée par des lésions au niveau des feuilles qui étaient devenues jaunes. Nous avions le café considéré comme une culture de rentes qui a diminué complètement. Il y a le haricot qui est la culture principale des habitants de Médor qui a aussi diminuée et aussi le Petit mil qui arrive à peine à revenir timidement dans la section</t>
    </r>
    <r>
      <rPr>
        <sz val="10"/>
        <rFont val="Leelawadee"/>
        <family val="2"/>
      </rPr>
      <t xml:space="preserve"> ». 
Sur les 30 participant.es, six ont mentionné </t>
    </r>
    <r>
      <rPr>
        <b/>
        <sz val="10"/>
        <rFont val="Leelawadee"/>
        <family val="2"/>
      </rPr>
      <t xml:space="preserve">le manque d'accès à l'eau potable </t>
    </r>
    <r>
      <rPr>
        <sz val="10"/>
        <rFont val="Leelawadee"/>
        <family val="2"/>
      </rPr>
      <t xml:space="preserve">comme étant un problème crucial dans la région. En effet, ces personnes expliquent que les gens ont généralement recours à des eaux de surface, ce qui peut avoir de grandes conséquences sur leur santé notamment l'exposition au choléra.
Cinq personnes sur les 30 répondants ont identifé le problème du </t>
    </r>
    <r>
      <rPr>
        <b/>
        <sz val="10"/>
        <rFont val="Leelawadee"/>
        <family val="2"/>
      </rPr>
      <t xml:space="preserve">manque d'accès à l'éducation </t>
    </r>
    <r>
      <rPr>
        <sz val="10"/>
        <rFont val="Leelawadee"/>
        <family val="2"/>
      </rPr>
      <t>dont une à Guillaume Mogé, une à Savanne à Roche et trois à Médor. Ces personnes ont spécifiquement fait référence à l'insuffisance d'espace dans les écoles ou encore au manque de matériel pédagogique. C'est ce qu'a mentionné une personne à Médor, : "</t>
    </r>
    <r>
      <rPr>
        <i/>
        <sz val="10"/>
        <rFont val="Leelawadee"/>
        <family val="2"/>
      </rPr>
      <t>Nous avons environ 4 écoles qui ont entre 10 à 12 salles. A part cela, toutes les autres écoles n’ont que 3 salles de la 1ère à la 3ème année fondamentale. Cela veut dire que deux classes se font dans une seule salle. En plus, elles n’ont pas de matériels</t>
    </r>
    <r>
      <rPr>
        <sz val="10"/>
        <rFont val="Leelawadee"/>
        <family val="2"/>
      </rPr>
      <t xml:space="preserve">."
Trois personnes sur les 30 participants à l'enquête notamment, deux à Guillaume Mogé et une personne à Savanne à Roche, ont mentionné les conditions d'abri précaires et le </t>
    </r>
    <r>
      <rPr>
        <b/>
        <sz val="10"/>
        <rFont val="Leelawadee"/>
        <family val="2"/>
      </rPr>
      <t>surpeuplement des foyers</t>
    </r>
    <r>
      <rPr>
        <sz val="10"/>
        <rFont val="Leelawadee"/>
        <family val="2"/>
      </rPr>
      <t xml:space="preserve">, en partie dû à l'accueil de personnes déplacées dans les localités. 
Deux personnes sur les 30 ont indiqué la </t>
    </r>
    <r>
      <rPr>
        <b/>
        <sz val="10"/>
        <rFont val="Leelawadee"/>
        <family val="2"/>
      </rPr>
      <t>réduction du pouvoir d'achat</t>
    </r>
    <r>
      <rPr>
        <sz val="10"/>
        <rFont val="Leelawadee"/>
        <family val="2"/>
      </rPr>
      <t xml:space="preserve"> dela population à cause de l’impossibilité d’aller vendre les produits dans les marchés. Une personne à Médor sur les 30 répondant.es a mentionné le </t>
    </r>
    <r>
      <rPr>
        <b/>
        <sz val="10"/>
        <rFont val="Leelawadee"/>
        <family val="2"/>
      </rPr>
      <t>déplacement forcé</t>
    </r>
    <r>
      <rPr>
        <sz val="10"/>
        <rFont val="Leelawadee"/>
        <family val="2"/>
      </rPr>
      <t xml:space="preserve"> de plusieurs personnes de sa localité en raison de la situation sécuritaire de la commune. Le </t>
    </r>
    <r>
      <rPr>
        <b/>
        <sz val="10"/>
        <rFont val="Leelawadee"/>
        <family val="2"/>
      </rPr>
      <t>manque d’accès au logement pour les déplacés</t>
    </r>
    <r>
      <rPr>
        <sz val="10"/>
        <rFont val="Leelawadee"/>
        <family val="2"/>
      </rPr>
      <t xml:space="preserve"> a été aussi identifié par ce dernier comme une préoccupation importante. 
D’après une autorité publique à Médor, les maladies qui attaquent les jardins sont un véritable problème pour les cultivateurs en raison du</t>
    </r>
    <r>
      <rPr>
        <b/>
        <sz val="10"/>
        <rFont val="Leelawadee"/>
        <family val="2"/>
      </rPr>
      <t xml:space="preserve"> manque d’accès aux pesticides</t>
    </r>
    <r>
      <rPr>
        <sz val="10"/>
        <rFont val="Leelawadee"/>
        <family val="2"/>
      </rPr>
      <t>. Ajouté à cela, ce dernier a fait part d’</t>
    </r>
    <r>
      <rPr>
        <b/>
        <sz val="10"/>
        <rFont val="Leelawadee"/>
        <family val="2"/>
      </rPr>
      <t>absence de mesures préventives et de protection contre les désastres naturels</t>
    </r>
    <r>
      <rPr>
        <sz val="10"/>
        <rFont val="Leelawadee"/>
        <family val="2"/>
      </rPr>
      <t xml:space="preserve">. Une personne habitant la zone de Médor a fait référence aux </t>
    </r>
    <r>
      <rPr>
        <b/>
        <sz val="10"/>
        <rFont val="Leelawadee"/>
        <family val="2"/>
      </rPr>
      <t>glissement de terrains</t>
    </r>
    <r>
      <rPr>
        <sz val="10"/>
        <rFont val="Leelawadee"/>
        <family val="2"/>
      </rPr>
      <t xml:space="preserve"> qui affectent le bétail mais aussi les conditions de logement. </t>
    </r>
  </si>
  <si>
    <t>1. Problèmes_1: Manque d'accès à l'eau potable</t>
  </si>
  <si>
    <t>1. Problèmes_2: Manque d'accès à l'eau pour d'autres besoins (irrigation, hygiène, etc.)</t>
  </si>
  <si>
    <t>1. Problèmes_3: Insécurité</t>
  </si>
  <si>
    <t>1. Problèmes_4: Manque d'accès à la nourriture</t>
  </si>
  <si>
    <t>1. Problèmes_5: Impossibilité de circuler librement</t>
  </si>
  <si>
    <t>1. Problèmes_6: Manque d'accès à la santé/ aux installations sanitaires</t>
  </si>
  <si>
    <t>1. Problèmes_7: Manque d'accès aux infrastructures routières</t>
  </si>
  <si>
    <t>1. Problèmes_8: Déplacement forcé</t>
  </si>
  <si>
    <r>
      <t>1. Problèmes_8: Manque d'acc</t>
    </r>
    <r>
      <rPr>
        <sz val="10"/>
        <rFont val="Leelawadee"/>
        <family val="2"/>
      </rPr>
      <t>ès</t>
    </r>
    <r>
      <rPr>
        <sz val="10"/>
        <color theme="1"/>
        <rFont val="Leelawadee"/>
        <family val="2"/>
      </rPr>
      <t xml:space="preserve"> à l'éducation</t>
    </r>
  </si>
  <si>
    <t>1. Problèmes_9: Manque d'accès au logement pour les déplacés</t>
  </si>
  <si>
    <t>1. Problèmes_10: Réduction du pouvoir d'achat des gens</t>
  </si>
  <si>
    <t>1. Problèmes_11: Manque d'accès à l'assainissement</t>
  </si>
  <si>
    <t>1. Problèmes_12: Manque de moyens économiques</t>
  </si>
  <si>
    <t>1. Problèmes_13: Manque d’accès aux pesticides</t>
  </si>
  <si>
    <t>1. Problèmes_14 : Absence des mesures de prévention et de protection aux désastres naturels</t>
  </si>
  <si>
    <t>1. Problèmes_15 : Manque d'accès au logement digne pour la population</t>
  </si>
  <si>
    <t>1. Problèmes_16 : Sécheresse/Dégradation du sol</t>
  </si>
  <si>
    <t>1. Problèmes_17: Maladies des bêtes</t>
  </si>
  <si>
    <t>1. Problèmes_18: Glissement de terrain</t>
  </si>
  <si>
    <t>1. Problèmes_19: Surpeuplement des foyers</t>
  </si>
  <si>
    <t>Besoins prioritaires des populations locales</t>
  </si>
  <si>
    <r>
      <rPr>
        <b/>
        <sz val="10"/>
        <rFont val="Leelawadee"/>
        <family val="2"/>
      </rPr>
      <t>Besoins prioritaires des populations locales</t>
    </r>
    <r>
      <rPr>
        <sz val="10"/>
        <rFont val="Leelawadee"/>
        <family val="2"/>
      </rPr>
      <t xml:space="preserve">
Sur les 30 ICs consulté.es, 23 participant.es ont indiqué l'accès à la</t>
    </r>
    <r>
      <rPr>
        <b/>
        <sz val="10"/>
        <rFont val="Leelawadee"/>
        <family val="2"/>
      </rPr>
      <t xml:space="preserve"> nourriture</t>
    </r>
    <r>
      <rPr>
        <sz val="10"/>
        <rFont val="Leelawadee"/>
        <family val="2"/>
      </rPr>
      <t xml:space="preserve"> comme besoin prioritaire. Les répondant.es ont précisément fait référence à l’impossibilité de circuler librement soit pour aller au marché soit pour écouler les produits à cause de l’insécurité grandissante de la région. 
17 personnes sur les 30 consultées ont identifié </t>
    </r>
    <r>
      <rPr>
        <b/>
        <sz val="10"/>
        <rFont val="Leelawadee"/>
        <family val="2"/>
      </rPr>
      <t xml:space="preserve">l'accès à l'eau potable </t>
    </r>
    <r>
      <rPr>
        <sz val="10"/>
        <rFont val="Leelawadee"/>
        <family val="2"/>
      </rPr>
      <t>comme besoin prioritaire. En effet, certain.es des répondant.es ont affirmé que les personnes boivent généralement de l'eau de source ou issue des rivières. En outre, l'eau qui est accessible à travers un raccordement par canalisation à la maison n'est pas potable à cause de sa qualité. A cet effet, une personne à Desarmes a exprimé ses inquiétudes sur la qualité d'eau consommée par les populations locales ainsi: "</t>
    </r>
    <r>
      <rPr>
        <i/>
        <sz val="10"/>
        <rFont val="Leelawadee"/>
        <family val="2"/>
      </rPr>
      <t>... les gens puisent de l’eau dans un petit trou qu’ils creusent, je ne peux pas appeler ce petit trou un puits parce qu’il mesure environ 2 mètres et l’eau n’est pas propre.</t>
    </r>
    <r>
      <rPr>
        <sz val="10"/>
        <rFont val="Leelawadee"/>
        <family val="2"/>
      </rPr>
      <t xml:space="preserve">" 
Pour 17 personnes des 30 interrogées, l'accès aux </t>
    </r>
    <r>
      <rPr>
        <b/>
        <sz val="10"/>
        <rFont val="Leelawadee"/>
        <family val="2"/>
      </rPr>
      <t xml:space="preserve">infrastructures sanitaires </t>
    </r>
    <r>
      <rPr>
        <sz val="10"/>
        <rFont val="Leelawadee"/>
        <family val="2"/>
      </rPr>
      <t xml:space="preserve">est un besoin prioritaire. Selon l'avis d'un leader communautaire de Médor, les gens sont obligés de transporter les malades sur un plancher sur la tête pendant deux à trois heures de temps à la recherche de structures de santé. En plus de cela, plusieurs personnes ont fait référence à la montée du choléra et d'une épidémie de fièvre dans plusieurs localités de la région. 
Parmi les 30 personnes consultées, dix d'entre elles ont fait mention à leur </t>
    </r>
    <r>
      <rPr>
        <b/>
        <sz val="10"/>
        <rFont val="Leelawadee"/>
        <family val="2"/>
      </rPr>
      <t>besoin en eau à des fins productives, d'irrigation agricole ou encore pour satisfaire les besoins d'hygiène</t>
    </r>
    <r>
      <rPr>
        <sz val="10"/>
        <rFont val="Leelawadee"/>
        <family val="2"/>
      </rPr>
      <t>. Quoiqu'il existe des sources d'eaux importantes dans le département, des problèmes d'accès à l'eau persistent, notamment à cause de problèmes de canalisation de l'eau.  C'est ce qu'a mentioné une personne à La Chapelle: "</t>
    </r>
    <r>
      <rPr>
        <i/>
        <sz val="10"/>
        <rFont val="Leelawadee"/>
        <family val="2"/>
      </rPr>
      <t xml:space="preserve"> Ici, il y a de l’eau en quantité mais pas en qualité. Ils n’ont pas accès a l’eau potable. Il y a beaucoup de rivières.A travers un stage que j'ai effectué, on a répertorié 21 rivières, et beaucoup de sources. Pour une petite commune en termes de superficie comme la Chapelle, 21 rivières c’est beaucoup. Il y a l’accès mais pas de qualité. Il y a un captage dans la zone de Lacroix pour alimenter les tuyaux, mais il n’est pas suffisant. Autrefois il était suffisant mais pour l’instant ça ne l’est plus. Il y a une baisse qui est liée au déboisement et la croissance de la population. Il y a de nouvelles zones qui sont alimentés en eau. Autrefois, au centre-ville, c’est la que j’habitais, j’avais de l’eau dans les tuyaux chaque jour mais maintenant c’est une fois par semaine en période sécheresse et 2 fois par semaine en période pluvieuse.</t>
    </r>
    <r>
      <rPr>
        <sz val="10"/>
        <rFont val="Leelawadee"/>
        <family val="2"/>
      </rPr>
      <t>"
Dix personnes sur les 30 ICs consultées ont identifié l</t>
    </r>
    <r>
      <rPr>
        <b/>
        <sz val="10"/>
        <rFont val="Leelawadee"/>
        <family val="2"/>
      </rPr>
      <t>'accès à l'éducation/ ou la formation professionnelle</t>
    </r>
    <r>
      <rPr>
        <sz val="10"/>
        <rFont val="Leelawadee"/>
        <family val="2"/>
      </rPr>
      <t xml:space="preserve">  pour les jeunes comme besoin prioritaire. De plus, selon un leader communautaite à Médor, la majorité des écoles n'ont pas de classes supérieures. De ce fait, les jeunes n'ont droit qu'à une éducation de base. 
Neuf personnes parmi les 30 ont indiqué </t>
    </r>
    <r>
      <rPr>
        <b/>
        <sz val="10"/>
        <rFont val="Leelawadee"/>
        <family val="2"/>
      </rPr>
      <t>la sécurité et l'accès à des services de protection</t>
    </r>
    <r>
      <rPr>
        <sz val="10"/>
        <rFont val="Leelawadee"/>
        <family val="2"/>
      </rPr>
      <t xml:space="preserve"> comme besoins prioritaires. En effet, plusieurs répondants ont expliqué que l'insécurité a un impact sur l'accès à des services de base comme l'accès aux services de soins ou encore aux marchés et fragilise de manière générale l'écomomie locale. A ce propos, une personne à Guillaume Mogé a affirmé que: "...</t>
    </r>
    <r>
      <rPr>
        <i/>
        <sz val="10"/>
        <rFont val="Leelawadee"/>
        <family val="2"/>
      </rPr>
      <t>il est de plus en plus difficile d’aller se faire soigner à Verettes ou a Dechapelle. Dès qu’il commence à faire nuit, personne n’ira dans ces zones. La crainte de ces zones augmente de jour en jour. Il y a un carrefour avant d’arriver à Dechapelle ou on enlève assez souvent des gens. Bien que la police a fini par faire une intervention dans ce carrefour et que c’est relativement paisible ces derniers temps, les gens craignent encore ce carrefour et cela reste comme un traumatisme."</t>
    </r>
    <r>
      <rPr>
        <sz val="10"/>
        <rFont val="Leelawadee"/>
        <family val="2"/>
      </rPr>
      <t xml:space="preserve">
Il a été déclaré par cinq personnes sur 30 que les </t>
    </r>
    <r>
      <rPr>
        <b/>
        <sz val="10"/>
        <rFont val="Leelawadee"/>
        <family val="2"/>
      </rPr>
      <t>semences pour l'agriculture et la formation</t>
    </r>
    <r>
      <rPr>
        <sz val="10"/>
        <rFont val="Leelawadee"/>
        <family val="2"/>
      </rPr>
      <t xml:space="preserve"> sont nécessaires pour une meilleure production dans la région. Quatre personnes sur 30 ont déclaré les besoins en </t>
    </r>
    <r>
      <rPr>
        <b/>
        <sz val="10"/>
        <rFont val="Leelawadee"/>
        <family val="2"/>
      </rPr>
      <t>infrastructures de base</t>
    </r>
    <r>
      <rPr>
        <sz val="10"/>
        <rFont val="Leelawadee"/>
        <family val="2"/>
      </rPr>
      <t xml:space="preserve"> telles les routes, les marchés et les places publiques. Quatre individus sur les 30 ont déclaré que les habitants de la région ont besoin d'</t>
    </r>
    <r>
      <rPr>
        <b/>
        <sz val="10"/>
        <rFont val="Leelawadee"/>
        <family val="2"/>
      </rPr>
      <t>argent</t>
    </r>
    <r>
      <rPr>
        <sz val="10"/>
        <rFont val="Leelawadee"/>
        <family val="2"/>
      </rPr>
      <t xml:space="preserve"> pour pouvoir subvenir à leurs besoins. Pour quatre personnes sur les 30 consultées,</t>
    </r>
    <r>
      <rPr>
        <b/>
        <sz val="10"/>
        <rFont val="Leelawadee"/>
        <family val="2"/>
      </rPr>
      <t xml:space="preserve"> l'accès à l'emploi </t>
    </r>
    <r>
      <rPr>
        <sz val="10"/>
        <rFont val="Leelawadee"/>
        <family val="2"/>
      </rPr>
      <t xml:space="preserve">est nécessairepour que les gens puissent faire face dignement à la cherté de la vie. Trois personnes sur 30 ont mentionné les </t>
    </r>
    <r>
      <rPr>
        <b/>
        <sz val="10"/>
        <rFont val="Leelawadee"/>
        <family val="2"/>
      </rPr>
      <t>installation sanitaires</t>
    </r>
    <r>
      <rPr>
        <sz val="10"/>
        <rFont val="Leelawadee"/>
        <family val="2"/>
      </rPr>
      <t xml:space="preserve"> comme besoin important de la région. Deux peronnes sur 30 ont fait référence au besoin d'accès à l'</t>
    </r>
    <r>
      <rPr>
        <b/>
        <sz val="10"/>
        <rFont val="Leelawadee"/>
        <family val="2"/>
      </rPr>
      <t>electricité</t>
    </r>
    <r>
      <rPr>
        <sz val="10"/>
        <rFont val="Leelawadee"/>
        <family val="2"/>
      </rPr>
      <t>. Pour deux personnes, il est important qu'il y ait des institutions dans la région pour la prise en charge (psychologique et gynécologique) des filles et garçons violé.es. Une personnes a mentionné la nécessité d'avoir de l'aide pour augmenter la surface agricole. Un leader communautaire de Médor sur les 30 personnes consultées, a déclaré important l'</t>
    </r>
    <r>
      <rPr>
        <b/>
        <sz val="10"/>
        <rFont val="Leelawadee"/>
        <family val="2"/>
      </rPr>
      <t>accès aux Nouvelles Technologies de l'Information et de la Communication (NTIC</t>
    </r>
    <r>
      <rPr>
        <sz val="10"/>
        <rFont val="Leelawadee"/>
        <family val="2"/>
      </rPr>
      <t>) dans la communauté, notamment pour faciliter l'accès à l'emploi. Pour un leader de Marineau sur les 30 personnes interrogées, l'</t>
    </r>
    <r>
      <rPr>
        <b/>
        <sz val="10"/>
        <rFont val="Leelawadee"/>
        <family val="2"/>
      </rPr>
      <t>accès aux services bancaires</t>
    </r>
    <r>
      <rPr>
        <sz val="10"/>
        <rFont val="Leelawadee"/>
        <family val="2"/>
      </rPr>
      <t xml:space="preserve"> est un besoin prioritaire.</t>
    </r>
  </si>
  <si>
    <t>2. Besoins_1: Nourriture</t>
  </si>
  <si>
    <t>2. Besoins_2: Eau potable</t>
  </si>
  <si>
    <t>2. Besoins_3: Eau pour l'agriculture, l'hygiène</t>
  </si>
  <si>
    <t>2. Besoins_4: Infrastructures sanitaires</t>
  </si>
  <si>
    <t>2. Besoins_5: Accès au logement digne</t>
  </si>
  <si>
    <t>2. Besoins_6: Accès à l'éducation/Formation professionnelle pour les jeunes</t>
  </si>
  <si>
    <t xml:space="preserve">2. Besoins_7: Infrastructures de base </t>
  </si>
  <si>
    <t>2. Besoins_8: Argent</t>
  </si>
  <si>
    <t>2. Besoins_9: Electricité</t>
  </si>
  <si>
    <t>2. Besoins_10 Sécurité/Protection</t>
  </si>
  <si>
    <t xml:space="preserve">2. Besoins_11: Semences pour l'agriculture/Formation </t>
  </si>
  <si>
    <t>2. Besoins_12: Aider à l'augmentation de la surface agricole</t>
  </si>
  <si>
    <t>2. Besoins_13: Installation sanitaires</t>
  </si>
  <si>
    <t xml:space="preserve">2. Besoins_14: Prise en charge (psychologique et gynécologique) </t>
  </si>
  <si>
    <t>2. Besoins_15: Emplois</t>
  </si>
  <si>
    <t>2. Besoins_16: Accès aux NTIC</t>
  </si>
  <si>
    <t>2. Besoins_17: Accès aux services bancaires</t>
  </si>
  <si>
    <t xml:space="preserve">Adaptation des populations pour répondre à leurs besoins </t>
  </si>
  <si>
    <r>
      <rPr>
        <b/>
        <sz val="10"/>
        <rFont val="Leelawadee"/>
        <family val="2"/>
      </rPr>
      <t xml:space="preserve">Adaptation des populations pour répondre à leurs besoins </t>
    </r>
    <r>
      <rPr>
        <sz val="10"/>
        <rFont val="Leelawadee"/>
        <family val="2"/>
      </rPr>
      <t xml:space="preserve">
Comme moyens d'adaptation auquel ont recours les populations locales, 14 personnes parmi les 30 répondant.es consulté.s ont déclaré </t>
    </r>
    <r>
      <rPr>
        <b/>
        <sz val="10"/>
        <rFont val="Leelawadee"/>
        <family val="2"/>
      </rPr>
      <t>vendre des biens</t>
    </r>
    <r>
      <rPr>
        <sz val="10"/>
        <rFont val="Leelawadee"/>
        <family val="2"/>
      </rPr>
      <t xml:space="preserve"> afin d'avoir accès à une source de revenus. La plupart des ICs ont spécifiquement fait référence à la vente des animaux et des meubles pour répondre à des besoins tels que nourrir les enfants ou leur offrir une éducation. 
12 personnes parmi les 30 répondan.tes ont mis en lumière sur la</t>
    </r>
    <r>
      <rPr>
        <b/>
        <sz val="10"/>
        <rFont val="Leelawadee"/>
        <family val="2"/>
      </rPr>
      <t xml:space="preserve"> solidarité et l'entraide </t>
    </r>
    <r>
      <rPr>
        <sz val="10"/>
        <rFont val="Leelawadee"/>
        <family val="2"/>
      </rPr>
      <t xml:space="preserve">entre les membres de la communauté  en partageant le peu qu'elles ont afin de répondre à leurs besoins.  
Dix des 30 répondant.es ont déclaré se </t>
    </r>
    <r>
      <rPr>
        <b/>
        <sz val="10"/>
        <rFont val="Leelawadee"/>
        <family val="2"/>
      </rPr>
      <t>résigner face à la situation et être dans l'incapacité de n'avoir recours à aucune stratégie d'adaptation</t>
    </r>
    <r>
      <rPr>
        <sz val="10"/>
        <rFont val="Leelawadee"/>
        <family val="2"/>
      </rPr>
      <t>. Ils expliquent ne pas avoir d'autres issues que d'accepter et de vivre avec leur situation. Pour huit personnes parmi les 30 répondant.es, le moyen d'adaptation utilisé par la population sont les mutuels de solidarité (MUSO) entre les membres de la communauté. Ainsi, une personne à Guillaume Mogé a affirmé que: "</t>
    </r>
    <r>
      <rPr>
        <i/>
        <sz val="10"/>
        <rFont val="Leelawadee"/>
        <family val="2"/>
      </rPr>
      <t>Tous les commerçants de la zone sont victimes, c’était surtout à Pont-Sondé et à Mirebalais qu’ils allaient vendre et acheter d’autres produits pour ensuite venir les revendre dans la zone. A présent ce n’est plus possible. C’est la raison pour laquelle que nous, en tant qu’église, nous avons trouvé nécessaire de mettre en place un mutuel de solidarité afin d’aider les plus démunis. Avec un taux d’intérêt de 1 à 2 %, les prêts octroyés par ce MUSO aident vraiment les gens à s’en sortir</t>
    </r>
    <r>
      <rPr>
        <sz val="10"/>
        <rFont val="Leelawadee"/>
        <family val="2"/>
      </rPr>
      <t xml:space="preserve">. " 
Sept personnes parmi les 30 ont indiqué </t>
    </r>
    <r>
      <rPr>
        <b/>
        <sz val="10"/>
        <rFont val="Leelawadee"/>
        <family val="2"/>
      </rPr>
      <t>la pratique du déboisement</t>
    </r>
    <r>
      <rPr>
        <sz val="10"/>
        <rFont val="Leelawadee"/>
        <family val="2"/>
      </rPr>
      <t xml:space="preserve"> pour faire du charbon comme moyen de générer des revenus. 
Cinq personnes de la commune de Petite Rivière de l'Artibonite sur les 30 répondant.es ont affirmé que certaines jeunes filles ont </t>
    </r>
    <r>
      <rPr>
        <b/>
        <sz val="10"/>
        <rFont val="Leelawadee"/>
        <family val="2"/>
      </rPr>
      <t>recours à la prostitution</t>
    </r>
    <r>
      <rPr>
        <sz val="10"/>
        <rFont val="Leelawadee"/>
        <family val="2"/>
      </rPr>
      <t xml:space="preserve"> pour subvenir à leurs besoins comme leurs parents n'ont pas les moyens nécessaires pour les prendre en charge. Elles expliquent que les jeunes, n'étant pas sensibilisés sur les questions de santé sexuelle et reproductive, ont des rapports sexuels sans protection et de nombreux cas de grossesses précoces surgissent dans la région. 
Quatre sur 30 répondant.es ont déclaré que les populations locales utilisent "</t>
    </r>
    <r>
      <rPr>
        <b/>
        <sz val="10"/>
        <rFont val="Leelawadee"/>
        <family val="2"/>
      </rPr>
      <t>les prêts sur gage"</t>
    </r>
    <r>
      <rPr>
        <sz val="10"/>
        <rFont val="Leelawadee"/>
        <family val="2"/>
      </rPr>
      <t xml:space="preserve"> assez souvent pour faire face à la situation. Les prêts sur gage réfèrent à la pratique consistant à prêter de l'argent contre un objet de valeur. Si la personne rembourse dans les délais, l'objet déposé lui sera rendu, sinon vendu ou gardé par celui ou l'institution qui a fait le prêt. Sur les 30 répondant.es, quatre ont indiqué que le </t>
    </r>
    <r>
      <rPr>
        <b/>
        <sz val="10"/>
        <rFont val="Leelawadee"/>
        <family val="2"/>
      </rPr>
      <t>transfert d'argent des personnes à l'étranger</t>
    </r>
    <r>
      <rPr>
        <sz val="10"/>
        <rFont val="Leelawadee"/>
        <family val="2"/>
      </rPr>
      <t xml:space="preserve"> était une forme d'adaptation et d'accès à une source de revenus. 
Trois personnes, dont deux personnes issues de la 4ème section communale de Desarmes ont rapporté que </t>
    </r>
    <r>
      <rPr>
        <b/>
        <sz val="10"/>
        <rFont val="Leelawadee"/>
        <family val="2"/>
      </rPr>
      <t>certains rejoignent des gangs armés</t>
    </r>
    <r>
      <rPr>
        <sz val="10"/>
        <rFont val="Leelawadee"/>
        <family val="2"/>
      </rPr>
      <t xml:space="preserve"> pour subvenir à leurs besoins. 
Deux personnes sur les 30 respectivement dane les communes de La Chapelle et de Petite Rivière de l'Artibonite ont indiqué que les gens </t>
    </r>
    <r>
      <rPr>
        <b/>
        <sz val="10"/>
        <rFont val="Leelawadee"/>
        <family val="2"/>
      </rPr>
      <t>dépendent de leurs jardins et des productions propres</t>
    </r>
    <r>
      <rPr>
        <sz val="10"/>
        <rFont val="Leelawadee"/>
        <family val="2"/>
      </rPr>
      <t xml:space="preserve"> comme moyen d'adaptation. Parmi les 30 personnes consultées, deux ont mentionné qu'elles devaient se</t>
    </r>
    <r>
      <rPr>
        <b/>
        <sz val="10"/>
        <rFont val="Leelawadee"/>
        <family val="2"/>
      </rPr>
      <t xml:space="preserve"> rendre dans les rivières pour chercher de l'eau</t>
    </r>
    <r>
      <rPr>
        <sz val="10"/>
        <rFont val="Leelawadee"/>
        <family val="2"/>
      </rPr>
      <t xml:space="preserve"> en raison du manque d'accès à cette ressource. Deux personnes sur 30 répondant.es ont indiqué que certaines personnes ont</t>
    </r>
    <r>
      <rPr>
        <b/>
        <sz val="10"/>
        <rFont val="Leelawadee"/>
        <family val="2"/>
      </rPr>
      <t xml:space="preserve"> recours à des activités illicites</t>
    </r>
    <r>
      <rPr>
        <sz val="10"/>
        <rFont val="Leelawadee"/>
        <family val="2"/>
      </rPr>
      <t xml:space="preserve"> comme le vol pour répondre à leur besoin. Pour un cultivateur de Bossous sur les 30 personnes interrogées, les </t>
    </r>
    <r>
      <rPr>
        <b/>
        <sz val="10"/>
        <rFont val="Leelawadee"/>
        <family val="2"/>
      </rPr>
      <t>recherches d'autres espaces pour écouler les denrées</t>
    </r>
    <r>
      <rPr>
        <sz val="10"/>
        <rFont val="Leelawadee"/>
        <family val="2"/>
      </rPr>
      <t xml:space="preserve"> sont une forme d'adaptation pour les gens de la localité.  Selon un responsable d'organisation de Savanne à Roche sur les 30 personnes consultées, dans le but d'améliorer la productivité des jardins, l'organisation propose des </t>
    </r>
    <r>
      <rPr>
        <b/>
        <sz val="10"/>
        <rFont val="Leelawadee"/>
        <family val="2"/>
      </rPr>
      <t>formations en agriculture</t>
    </r>
    <r>
      <rPr>
        <sz val="10"/>
        <rFont val="Leelawadee"/>
        <family val="2"/>
      </rPr>
      <t xml:space="preserve"> aux membres de la communauté. 
</t>
    </r>
  </si>
  <si>
    <t xml:space="preserve">3. Adaptation_1: Vendre les biens </t>
  </si>
  <si>
    <t>3. Adaptation_ 2: Prets sur gage</t>
  </si>
  <si>
    <t>3. Adaptation_3: Prets dans des caisses populaires</t>
  </si>
  <si>
    <t>3. Adaptation_4: Mutuels de solidarité (MUSO)</t>
  </si>
  <si>
    <t>3. Adaptation_5: Intégration dans des gangs armés</t>
  </si>
  <si>
    <t>3. Adaptation_6: Dépendance aux jardins - Producation propre</t>
  </si>
  <si>
    <t>3. Adaptation_7: Prostitution</t>
  </si>
  <si>
    <t>3. Adaptation_8: Vendre leur force de travail</t>
  </si>
  <si>
    <t xml:space="preserve">3. Adaptation_9: Solidarité/Entraide </t>
  </si>
  <si>
    <t>3. Adaptation_10: Transfert d'argent des personnes à l'étranger</t>
  </si>
  <si>
    <t>3. Adaptation_11: Pratique du déboisement pour faire du charbon</t>
  </si>
  <si>
    <t>3. Adaptation_12: Recherches d'autres espaces pour écouler les denrées</t>
  </si>
  <si>
    <t>3. Adaptation_13: Formation des gens en agriculture</t>
  </si>
  <si>
    <t xml:space="preserve">3. Adaptation_14: Recours à des activités illicites </t>
  </si>
  <si>
    <t>3. Adaptation_15: Voyage à l'étranger</t>
  </si>
  <si>
    <t>3. Adaptation_16: Résignation</t>
  </si>
  <si>
    <t>3. Adaptation_17: Aller dans les rivières à la recherche d'eau</t>
  </si>
  <si>
    <t xml:space="preserve">Réception d'une assistance humanitaire par les membres de la communauté dans les six derniers mois </t>
  </si>
  <si>
    <r>
      <rPr>
        <b/>
        <sz val="10"/>
        <rFont val="Leelawadee"/>
        <family val="2"/>
      </rPr>
      <t>Assistance humanitaire reçue dans les six derniers mois :</t>
    </r>
    <r>
      <rPr>
        <sz val="10"/>
        <rFont val="Leelawadee"/>
        <family val="2"/>
      </rPr>
      <t xml:space="preserve">
Lors des entretiens, 23 des 30 répondant.es ont déclaré avoir </t>
    </r>
    <r>
      <rPr>
        <b/>
        <sz val="10"/>
        <rFont val="Leelawadee"/>
        <family val="2"/>
      </rPr>
      <t>reçu une aide humanitaire</t>
    </r>
    <r>
      <rPr>
        <sz val="10"/>
        <rFont val="Leelawadee"/>
        <family val="2"/>
      </rPr>
      <t xml:space="preserve">. Selon les ICs consulté.es, l'essentiel de l'aide est constitué de </t>
    </r>
    <r>
      <rPr>
        <b/>
        <sz val="10"/>
        <rFont val="Leelawadee"/>
        <family val="2"/>
      </rPr>
      <t>distributions de nourriture</t>
    </r>
    <r>
      <rPr>
        <sz val="10"/>
        <rFont val="Leelawadee"/>
        <family val="2"/>
      </rPr>
      <t xml:space="preserve">, tel que rapporté par 21 des 30 participant.es. Parmi les 23 personnes qui ont déclaré avoir eu accès à l'aide humanitaire, 13 d'entre elles l'ont déclaré </t>
    </r>
    <r>
      <rPr>
        <b/>
        <sz val="10"/>
        <rFont val="Leelawadee"/>
        <family val="2"/>
      </rPr>
      <t>pas suffisante</t>
    </r>
    <r>
      <rPr>
        <sz val="10"/>
        <rFont val="Leelawadee"/>
        <family val="2"/>
      </rPr>
      <t xml:space="preserve">. Enfin sept personnes parmi les 30 interrogées ont déclaré n'avoir pas reçu d'aide humanitaire. </t>
    </r>
  </si>
  <si>
    <t>4. Réception d'une assistance humanitaire par les membres de la communauté_1: Oui</t>
  </si>
  <si>
    <t>4. Réception d'une assistance humanitaire par les membres de la communauté_ 2: Non</t>
  </si>
  <si>
    <t>4.Réception d'une assistance humanitaire par les membres de la communauté_3: Pas suffisant</t>
  </si>
  <si>
    <t>Type d'aide reçue</t>
  </si>
  <si>
    <r>
      <rPr>
        <b/>
        <sz val="10"/>
        <rFont val="Leelawadee"/>
        <family val="2"/>
      </rPr>
      <t xml:space="preserve">Type d'assistance reçue : </t>
    </r>
    <r>
      <rPr>
        <sz val="10"/>
        <rFont val="Leelawadee"/>
        <family val="2"/>
      </rPr>
      <t xml:space="preserve">
Parmi ceux qui ont reçu de l'aide, la plupart ont bénéficier de la </t>
    </r>
    <r>
      <rPr>
        <b/>
        <sz val="10"/>
        <rFont val="Leelawadee"/>
        <family val="2"/>
      </rPr>
      <t>distribution de nourriture</t>
    </r>
    <r>
      <rPr>
        <sz val="10"/>
        <rFont val="Leelawadee"/>
        <family val="2"/>
      </rPr>
      <t xml:space="preserve"> et, de manière moins significative, d'autres ont bénéficié de la </t>
    </r>
    <r>
      <rPr>
        <b/>
        <sz val="10"/>
        <rFont val="Leelawadee"/>
        <family val="2"/>
      </rPr>
      <t>distribution de bétail</t>
    </r>
    <r>
      <rPr>
        <sz val="10"/>
        <rFont val="Leelawadee"/>
        <family val="2"/>
      </rPr>
      <t xml:space="preserve">, de </t>
    </r>
    <r>
      <rPr>
        <b/>
        <sz val="10"/>
        <rFont val="Leelawadee"/>
        <family val="2"/>
      </rPr>
      <t>kits d'hygiènes</t>
    </r>
    <r>
      <rPr>
        <sz val="10"/>
        <rFont val="Leelawadee"/>
        <family val="2"/>
      </rPr>
      <t xml:space="preserve">, du </t>
    </r>
    <r>
      <rPr>
        <b/>
        <i/>
        <sz val="10"/>
        <rFont val="Leelawadee"/>
        <family val="2"/>
      </rPr>
      <t>cash for work</t>
    </r>
    <r>
      <rPr>
        <i/>
        <sz val="10"/>
        <rFont val="Leelawadee"/>
        <family val="2"/>
      </rPr>
      <t xml:space="preserve"> </t>
    </r>
    <r>
      <rPr>
        <sz val="10"/>
        <rFont val="Leelawadee"/>
        <family val="2"/>
      </rPr>
      <t xml:space="preserve">et de la </t>
    </r>
    <r>
      <rPr>
        <b/>
        <sz val="10"/>
        <rFont val="Leelawadee"/>
        <family val="2"/>
      </rPr>
      <t>distribution de tôles</t>
    </r>
    <r>
      <rPr>
        <sz val="10"/>
        <rFont val="Leelawadee"/>
        <family val="2"/>
      </rPr>
      <t>.</t>
    </r>
  </si>
  <si>
    <t xml:space="preserve">5. Type d'aide reçue_1: Distribution de nourriture </t>
  </si>
  <si>
    <t>1-</t>
  </si>
  <si>
    <t>5. Type d'aide reçue_2: Distribution de bétail</t>
  </si>
  <si>
    <t>5. Type d'aide reçue_3: Kits d'hygiène</t>
  </si>
  <si>
    <t>5. Type d'aide reçue_4: Cash for work</t>
  </si>
  <si>
    <t>5. Type d'aide reçue-5: Distribution de tôles</t>
  </si>
  <si>
    <t>Secteurs prioritaires pour la communauté</t>
  </si>
  <si>
    <r>
      <rPr>
        <b/>
        <sz val="10"/>
        <rFont val="Leelawadee"/>
        <family val="2"/>
      </rPr>
      <t xml:space="preserve">Secteurs prioritaires :
</t>
    </r>
    <r>
      <rPr>
        <sz val="10"/>
        <rFont val="Leelawadee"/>
        <family val="2"/>
      </rPr>
      <t xml:space="preserve">17 personnes parmi les 30 dont trois à Verrettes (1 Guillaume Mogé, 2 Désarmes), cinq à La Chapelle (3 Martineau,2 Bossous) quatre à Petite Rivière de l'Artibonite (4 Savanne à Roche, 5 Médor) ont mentionné la </t>
    </r>
    <r>
      <rPr>
        <b/>
        <sz val="10"/>
        <rFont val="Leelawadee"/>
        <family val="2"/>
      </rPr>
      <t>sécurité alimentaire</t>
    </r>
    <r>
      <rPr>
        <sz val="10"/>
        <rFont val="Leelawadee"/>
        <family val="2"/>
      </rPr>
      <t xml:space="preserve"> comme secteur prioritaire que les acteurs humanitaires devraient soutenir en raison des problèmes d'accès à de la nourriture causés par l'insécurité, l'impossibilité de circuler librement pour avoir des revenus, la sécheresse ou encore le manque de moyens économiques comme dentifié par plusieurs répondant.es. Sept personnes parmi les 30 répondants ont fait référence à la </t>
    </r>
    <r>
      <rPr>
        <b/>
        <sz val="10"/>
        <rFont val="Leelawadee"/>
        <family val="2"/>
      </rPr>
      <t>santé</t>
    </r>
    <r>
      <rPr>
        <sz val="10"/>
        <rFont val="Leelawadee"/>
        <family val="2"/>
      </rPr>
      <t xml:space="preserve"> comme secteur à prioriser en mettant en lumière le manque d'infrastructures de santé dans leur zone et les difficultés d'accès à celles existantes. Cinq des 30 personnes ont mentionné </t>
    </r>
    <r>
      <rPr>
        <b/>
        <sz val="10"/>
        <rFont val="Leelawadee"/>
        <family val="2"/>
      </rPr>
      <t>l'accès à l'eau, l'hygiène et les services d'assainissement</t>
    </r>
    <r>
      <rPr>
        <sz val="10"/>
        <rFont val="Leelawadee"/>
        <family val="2"/>
      </rPr>
      <t xml:space="preserve"> comme secteurs à prioriser dans la région. En effet, une personne à Médor a affirmé que:  "</t>
    </r>
    <r>
      <rPr>
        <i/>
        <sz val="10"/>
        <rFont val="Leelawadee"/>
        <family val="2"/>
      </rPr>
      <t>Je ne sais pas si c’est à cause des tuyaux qui sont mal traités qui font que les gens attrapent des maladies, plus précisément le cholera… Je ne pense pas que l’eau qui vient des canalisations soit traitée. Il y a quelques captages qui distribuent l’eau à travers des réseaux de canalisation mais la grande majorité des gens utilisent l’eau des sources non protégées. S’il y avait plus de captage, ce serait beaucoup mieux. D’autant plus, qu'il y a un manque criant de latrines dans la zone. La majeure partie des gens n’ont pas latrines chez eux. Dans beaucoup de localités (Simonette, Pla saque…), presque tous les gens n’ont pas de latrines. Ces zones sont en hauteur et quand il pleut l’eau ruissèle (avec les matières fécales) dans les sources d’eau. Ça doit être la raison pour laquelle le cholera a atteint pas mal de gens dans la zone.</t>
    </r>
    <r>
      <rPr>
        <sz val="10"/>
        <rFont val="Leelawadee"/>
        <family val="2"/>
      </rPr>
      <t>"</t>
    </r>
  </si>
  <si>
    <t>6. Secteurs prioritaires_1: Sécurité alimentaire</t>
  </si>
  <si>
    <t>6. Secteurs prioritaires_2: EHA</t>
  </si>
  <si>
    <t>6. Secteurs prioritaires_3: Santé</t>
  </si>
  <si>
    <t>Assistances jugées prioritaires pour la communauté</t>
  </si>
  <si>
    <r>
      <rPr>
        <b/>
        <sz val="10"/>
        <rFont val="Leelawadee"/>
        <family val="2"/>
      </rPr>
      <t xml:space="preserve">Assistance jugée prioritaire : </t>
    </r>
    <r>
      <rPr>
        <sz val="10"/>
        <rFont val="Leelawadee"/>
        <family val="2"/>
      </rPr>
      <t xml:space="preserve">
Parmi les 30 participant.es ayant été consulté, 15 personnes estiment que l’</t>
    </r>
    <r>
      <rPr>
        <b/>
        <sz val="10"/>
        <rFont val="Leelawadee"/>
        <family val="2"/>
      </rPr>
      <t>aide médicale</t>
    </r>
    <r>
      <rPr>
        <sz val="10"/>
        <rFont val="Leelawadee"/>
        <family val="2"/>
      </rPr>
      <t xml:space="preserve"> est l’assistance jugée prioritaire pour la communauté. Pour 13 participant.es, </t>
    </r>
    <r>
      <rPr>
        <b/>
        <sz val="10"/>
        <rFont val="Leelawadee"/>
        <family val="2"/>
      </rPr>
      <t xml:space="preserve">la nourriture </t>
    </r>
    <r>
      <rPr>
        <sz val="10"/>
        <rFont val="Leelawadee"/>
        <family val="2"/>
      </rPr>
      <t>est l’assistance prioritaire pour atténuer les conséquences des difficultés d'accès aux marchés ou encore à l'eau pour les agriculteurs. Pour neuf personnes parmi les 30 répondants, la priorité doit être de fournir une assistance pour faciliter</t>
    </r>
    <r>
      <rPr>
        <b/>
        <sz val="10"/>
        <rFont val="Leelawadee"/>
        <family val="2"/>
      </rPr>
      <t xml:space="preserve"> l'accès à l'éducation et la formation professionnelle</t>
    </r>
    <r>
      <rPr>
        <sz val="10"/>
        <rFont val="Leelawadee"/>
        <family val="2"/>
      </rPr>
      <t xml:space="preserve"> pour la communauté. Pour six personnes sur les 30 l'assitance pour l'</t>
    </r>
    <r>
      <rPr>
        <b/>
        <sz val="10"/>
        <rFont val="Leelawadee"/>
        <family val="2"/>
      </rPr>
      <t>agriculture</t>
    </r>
    <r>
      <rPr>
        <sz val="10"/>
        <rFont val="Leelawadee"/>
        <family val="2"/>
      </rPr>
      <t xml:space="preserve"> avec la canalisation des eaux de surface est une assistance prioritaire.  L'</t>
    </r>
    <r>
      <rPr>
        <b/>
        <sz val="10"/>
        <rFont val="Leelawadee"/>
        <family val="2"/>
      </rPr>
      <t>accès à l'eau potable</t>
    </r>
    <r>
      <rPr>
        <sz val="10"/>
        <rFont val="Leelawadee"/>
        <family val="2"/>
      </rPr>
      <t xml:space="preserve"> est pour trois personnes parmi les 30 une assistance proritaire. Pour deux personnes sur 30 répondant.es, l'</t>
    </r>
    <r>
      <rPr>
        <b/>
        <sz val="10"/>
        <rFont val="Leelawadee"/>
        <family val="2"/>
      </rPr>
      <t xml:space="preserve">électricité </t>
    </r>
    <r>
      <rPr>
        <sz val="10"/>
        <rFont val="Leelawadee"/>
        <family val="2"/>
      </rPr>
      <t xml:space="preserve">est une assistance prioritaire au sein de la région.  Parmi les 30 répondant.es, d'après une commerçante et membre d'oragniosation de Guillaume Mogé, la </t>
    </r>
    <r>
      <rPr>
        <b/>
        <sz val="10"/>
        <rFont val="Leelawadee"/>
        <family val="2"/>
      </rPr>
      <t xml:space="preserve">création de marché moderne </t>
    </r>
    <r>
      <rPr>
        <sz val="10"/>
        <rFont val="Leelawadee"/>
        <family val="2"/>
      </rPr>
      <t>est une assistance prioritaire.</t>
    </r>
  </si>
  <si>
    <t>7. Assistance prioritaire_1: Nourriture</t>
  </si>
  <si>
    <t>7. Assistance prioritaire_2: Education</t>
  </si>
  <si>
    <t>7. Assistance prioritaire_3: l'agriculture</t>
  </si>
  <si>
    <t>7. Assistance prioritaire_4: Electricité</t>
  </si>
  <si>
    <t>7. Assistance prioritaire_5: Création de marché moderne</t>
  </si>
  <si>
    <t>7. Assistance prioritaire_ 6: Aide sanitaire</t>
  </si>
  <si>
    <t>7. Assistance prioritaire_7: Accès à l'eau potable</t>
  </si>
  <si>
    <t xml:space="preserve">Assistance humanitaire (assistance à long terme / court terme) </t>
  </si>
  <si>
    <r>
      <rPr>
        <b/>
        <sz val="10"/>
        <rFont val="Leelawadee"/>
        <family val="2"/>
      </rPr>
      <t xml:space="preserve">Assistance humanitaire (assistance à long terme / court terme) </t>
    </r>
    <r>
      <rPr>
        <sz val="10"/>
        <rFont val="Leelawadee"/>
        <family val="2"/>
      </rPr>
      <t xml:space="preserve">
Parmi les 30 participant.es aux entretiens, cinq personnes ont déclaré préfèrer les </t>
    </r>
    <r>
      <rPr>
        <b/>
        <sz val="10"/>
        <rFont val="Leelawadee"/>
        <family val="2"/>
      </rPr>
      <t>aides alimentaires</t>
    </r>
    <r>
      <rPr>
        <sz val="10"/>
        <rFont val="Leelawadee"/>
        <family val="2"/>
      </rPr>
      <t xml:space="preserve"> comme assistance à court terme. Deux participant.es ont mentionné l'importance d'apporter une </t>
    </r>
    <r>
      <rPr>
        <b/>
        <sz val="10"/>
        <rFont val="Leelawadee"/>
        <family val="2"/>
      </rPr>
      <t>assistance sanitaire</t>
    </r>
    <r>
      <rPr>
        <sz val="10"/>
        <rFont val="Leelawadee"/>
        <family val="2"/>
      </rPr>
      <t xml:space="preserve"> comme manière de soutenir la communauté à court terme. Une personne a, quant à elle, indiqué la nécessité du soutien pour le logement des habitants dans la région.
Par ailleurs, plus de répondants ont souligné leur préférence pour la mise en œuvre d'une assistance qui aura un impact à long terme pour la communauté. En effet, selon un répondant, : « … </t>
    </r>
    <r>
      <rPr>
        <i/>
        <sz val="10"/>
        <rFont val="Leelawadee"/>
        <family val="2"/>
      </rPr>
      <t>il est néfaste d’assister tout le temps une personne. Je n’aime pas ces genres d’intervention. Il serait préférable d’apprendre les gens à pécher, à voler de leur propre moyen.  A Savane à Roche, il y a beaucoup de sources d’eau. Une organisation a voulu faire un lac artificiel à partir d’un bassin versant. Le projet visait à irriguer de nombreuses parcelles de terre dans la zone. Moi personnellement, je prioriserais ces genres d’activités. Je vois plus le long terme qu’une intervention à court terme qui n’aura aucun impact significatif.</t>
    </r>
    <r>
      <rPr>
        <sz val="10"/>
        <rFont val="Leelawadee"/>
        <family val="2"/>
      </rPr>
      <t xml:space="preserve"> » Les répondants ont fait référence à des types d'intervention spécifiques pouvant avoir un impact positif à long terme. 14 personnes estiment que le soutien pour le développement ou la</t>
    </r>
    <r>
      <rPr>
        <b/>
        <sz val="10"/>
        <rFont val="Leelawadee"/>
        <family val="2"/>
      </rPr>
      <t xml:space="preserve"> pérennisation d'activités génératrices de revenus (AGR)</t>
    </r>
    <r>
      <rPr>
        <sz val="10"/>
        <rFont val="Leelawadee"/>
        <family val="2"/>
      </rPr>
      <t xml:space="preserve"> peut contribuer à venir en aide aux populations de manière durable. Un soutien pour favoriser </t>
    </r>
    <r>
      <rPr>
        <b/>
        <sz val="10"/>
        <rFont val="Leelawadee"/>
        <family val="2"/>
      </rPr>
      <t>la production agricole</t>
    </r>
    <r>
      <rPr>
        <sz val="10"/>
        <rFont val="Leelawadee"/>
        <family val="2"/>
      </rPr>
      <t xml:space="preserve"> dans la région comme la </t>
    </r>
    <r>
      <rPr>
        <b/>
        <sz val="10"/>
        <rFont val="Leelawadee"/>
        <family val="2"/>
      </rPr>
      <t>distribution de semences</t>
    </r>
    <r>
      <rPr>
        <sz val="10"/>
        <rFont val="Leelawadee"/>
        <family val="2"/>
      </rPr>
      <t xml:space="preserve"> ou </t>
    </r>
    <r>
      <rPr>
        <b/>
        <sz val="10"/>
        <rFont val="Leelawadee"/>
        <family val="2"/>
      </rPr>
      <t>l'aide pour faciliter l'accès à l'eau</t>
    </r>
    <r>
      <rPr>
        <sz val="10"/>
        <rFont val="Leelawadee"/>
        <family val="2"/>
      </rPr>
      <t xml:space="preserve">, aux services de santé ou encore à un logement digne sont pour 11 personnes parmi les 30 répondants, une assistance à long terme à prioriser pour une réponse durable. A cet effet, un répondant à Martineau a déclaré que: " </t>
    </r>
    <r>
      <rPr>
        <i/>
        <sz val="10"/>
        <rFont val="Leelawadee"/>
        <family val="2"/>
      </rPr>
      <t>C’est vrai que les gens ont faim et nécessitent une intervention rapide mais il faut également penser au long terme. Par exemple, une ONG qui intervient dans le secteur agricole peut essayer de voir comment irriguer les terres, mettre en place des canaux d’irrigation et ainsi augmenter la superficie agricole. Les gens n’auront pas à se déplacer et se faire humilier en République Dominicaine. On pourrait produire du chou, des tomates, des produits maraichers etc (...) sans avoir à acheter des produits pourris de la République Dominicaine.  Je pense que les ONG pourraient nous aider autrement</t>
    </r>
    <r>
      <rPr>
        <sz val="10"/>
        <rFont val="Leelawadee"/>
        <family val="2"/>
      </rPr>
      <t>." Six personnes parmi les 30 ont mis la lumière sur l'importance de soutenir l'</t>
    </r>
    <r>
      <rPr>
        <b/>
        <sz val="10"/>
        <rFont val="Leelawadee"/>
        <family val="2"/>
      </rPr>
      <t xml:space="preserve">accès aux services de soins </t>
    </r>
    <r>
      <rPr>
        <sz val="10"/>
        <rFont val="Leelawadee"/>
        <family val="2"/>
      </rPr>
      <t xml:space="preserve">en raison du manque d'infrastructures sanitaires dans la région. Cinq personnes sur 30 personnes ont mentionné l'accès à des </t>
    </r>
    <r>
      <rPr>
        <b/>
        <sz val="10"/>
        <rFont val="Leelawadee"/>
        <family val="2"/>
      </rPr>
      <t>micros crédits ou des prêts</t>
    </r>
    <r>
      <rPr>
        <sz val="10"/>
        <rFont val="Leelawadee"/>
        <family val="2"/>
      </rPr>
      <t xml:space="preserve"> pour les populations en vue d'avoir accès à des sources de revenus et les aider à répondre à leurs besoins. 
Deux personnes sur 30 ont déclaré l'importance de renforcer</t>
    </r>
    <r>
      <rPr>
        <b/>
        <sz val="10"/>
        <rFont val="Leelawadee"/>
        <family val="2"/>
      </rPr>
      <t xml:space="preserve"> la sécurité </t>
    </r>
    <r>
      <rPr>
        <sz val="10"/>
        <rFont val="Leelawadee"/>
        <family val="2"/>
      </rPr>
      <t>dans la région. La promotion de l'accès à l'éducation en donnant les moyens nécessaires aux écoles pour permettre aux enfants d'étudier dans des conditions acceptables a également été souligné par une personne. Parmi les 30 personnes consultées, une femme leadercommunautaire de Bossous a indiqué l'importance de l'</t>
    </r>
    <r>
      <rPr>
        <b/>
        <sz val="10"/>
        <rFont val="Leelawadee"/>
        <family val="2"/>
      </rPr>
      <t xml:space="preserve">appui financier et matériel </t>
    </r>
    <r>
      <rPr>
        <sz val="10"/>
        <rFont val="Leelawadee"/>
        <family val="2"/>
      </rPr>
      <t>pour les organisations communautaires. Une personne sur 30 a mentionné la nécessité de soutenir l'électricité dans la localité.</t>
    </r>
  </si>
  <si>
    <t>8. Assistance à court terme_1: Aide alimentaire</t>
  </si>
  <si>
    <t>8. Assistance à court terme-2: Assistance sanitaire</t>
  </si>
  <si>
    <t>8. Assistance à court terme_3: Soutiens à l’électricité</t>
  </si>
  <si>
    <t>9. Assistance à long terme_4: Activité génératrices de revenus</t>
  </si>
  <si>
    <t>9. Assistance à long terme_5: Soutien auprès des écoles et les professeurs</t>
  </si>
  <si>
    <t>9. Assistance à long terme_6: Soutien pour l'accès à des services de soins</t>
  </si>
  <si>
    <t>9. Assistance à long terme_7: Soutien pour l'agriculture</t>
  </si>
  <si>
    <t>9. Assistance à long terme_8: Aides durables</t>
  </si>
  <si>
    <t>9. Assistance à long terme_9: Soutien à travers des micros crédits/ des prêts pour les populations</t>
  </si>
  <si>
    <t>9. Assistance à long terme_10: Soutien au logement</t>
  </si>
  <si>
    <t>9. Assistance à long terme_11: Appui à la sécurité</t>
  </si>
  <si>
    <t>9. Assistance à long terme_12: Appui financier/ matériel</t>
  </si>
  <si>
    <t>9. Assistance à long terme_13: Appui au logement</t>
  </si>
  <si>
    <t>Modalités préférées</t>
  </si>
  <si>
    <r>
      <rPr>
        <b/>
        <sz val="10"/>
        <rFont val="Leelawadee"/>
        <family val="2"/>
      </rPr>
      <t>Modalités préférées</t>
    </r>
    <r>
      <rPr>
        <sz val="10"/>
        <rFont val="Leelawadee"/>
        <family val="2"/>
      </rPr>
      <t xml:space="preserve">
Cocnernant les modalités préférées, 14 personnes parmi les 30 répondant.es ont mentionné leur préférence pour des </t>
    </r>
    <r>
      <rPr>
        <b/>
        <sz val="10"/>
        <rFont val="Leelawadee"/>
        <family val="2"/>
      </rPr>
      <t>distributions en nature</t>
    </r>
    <r>
      <rPr>
        <sz val="10"/>
        <rFont val="Leelawadee"/>
        <family val="2"/>
      </rPr>
      <t>. Ce choix aété motivé par les risques liés à une utilisation perçue comme mauvaise par les répondant.es des aides financières. A ce propos, un répondant à Martineau a déclaré : "</t>
    </r>
    <r>
      <rPr>
        <i/>
        <sz val="10"/>
        <rFont val="Leelawadee"/>
        <family val="2"/>
      </rPr>
      <t>Je prioriserai la distribution en nature avec les produits locaux parce que la personne peut recevoir la distribution en cash et ne pas l'utiliser comme il le devrait. On peut faire une distribution de vivre par exemple</t>
    </r>
    <r>
      <rPr>
        <sz val="10"/>
        <rFont val="Leelawadee"/>
        <family val="2"/>
      </rPr>
      <t xml:space="preserve">". 
Dix personnes ont mentionné les </t>
    </r>
    <r>
      <rPr>
        <b/>
        <sz val="10"/>
        <rFont val="Leelawadee"/>
        <family val="2"/>
      </rPr>
      <t>distributions d'argent en liquidités</t>
    </r>
    <r>
      <rPr>
        <sz val="10"/>
        <rFont val="Leelawadee"/>
        <family val="2"/>
      </rPr>
      <t xml:space="preserve"> comme modalité préféré et adéquate. Deux personnes ont expliqué qu'il est préférable de consulter les personnes sur leur besoin et de leur laisser le </t>
    </r>
    <r>
      <rPr>
        <b/>
        <sz val="10"/>
        <rFont val="Leelawadee"/>
        <family val="2"/>
      </rPr>
      <t>choix de décider de la modalité qui leur convient</t>
    </r>
    <r>
      <rPr>
        <sz val="10"/>
        <rFont val="Leelawadee"/>
        <family val="2"/>
      </rPr>
      <t>.</t>
    </r>
  </si>
  <si>
    <t>10. Modalités préférées_1: Distribution d'argent cash</t>
  </si>
  <si>
    <t>10. Modalités préférées_2: Distribution en nature</t>
  </si>
  <si>
    <t>10. Modalités préférées_3: Laisser le choix aux personnes en fonction de ce qu'ils décident de prioriser comme besoin</t>
  </si>
  <si>
    <t xml:space="preserve">Communication efficace entre les communautés locales et les acteurs humanitaires pour une assistance pertinente </t>
  </si>
  <si>
    <r>
      <rPr>
        <b/>
        <sz val="10"/>
        <rFont val="Leelawadee"/>
        <family val="2"/>
      </rPr>
      <t xml:space="preserve">Communication efficace entre les communautés locales et les acteurs humanitaires pour une assistance pertinente
</t>
    </r>
    <r>
      <rPr>
        <sz val="10"/>
        <rFont val="Leelawadee"/>
        <family val="2"/>
      </rPr>
      <t xml:space="preserve">Afin d'avoir une communication efficace entre les communautés locales et les acteurs humanitaires, 27 personnes parmi les 30 répondant.es préconisent de </t>
    </r>
    <r>
      <rPr>
        <b/>
        <sz val="10"/>
        <rFont val="Leelawadee"/>
        <family val="2"/>
      </rPr>
      <t>renforcer les intéractions et la coordination</t>
    </r>
    <r>
      <rPr>
        <sz val="10"/>
        <rFont val="Leelawadee"/>
        <family val="2"/>
      </rPr>
      <t xml:space="preserve"> avec les leaders communautaires, les autorités publiques, les responsables d'organisations et les leaders religieux. Certains répondant.es ont expliqué que ces </t>
    </r>
    <r>
      <rPr>
        <b/>
        <sz val="10"/>
        <rFont val="Leelawadee"/>
        <family val="2"/>
      </rPr>
      <t xml:space="preserve">acteurs sont le plus proches des réalités des populations locales </t>
    </r>
    <r>
      <rPr>
        <sz val="10"/>
        <rFont val="Leelawadee"/>
        <family val="2"/>
      </rPr>
      <t xml:space="preserve">et peuvent </t>
    </r>
    <r>
      <rPr>
        <b/>
        <sz val="10"/>
        <rFont val="Leelawadee"/>
        <family val="2"/>
      </rPr>
      <t>agir comme intermédiaire</t>
    </r>
    <r>
      <rPr>
        <sz val="10"/>
        <rFont val="Leelawadee"/>
        <family val="2"/>
      </rPr>
      <t xml:space="preserve"> pour faire connaitre les besoins de la communauté locale. D'autres répondant.es ont également mis l'accent sur le besoin de </t>
    </r>
    <r>
      <rPr>
        <b/>
        <sz val="10"/>
        <rFont val="Leelawadee"/>
        <family val="2"/>
      </rPr>
      <t>créer des espaces d'échange et de coordination entre ces acteurs</t>
    </r>
    <r>
      <rPr>
        <sz val="10"/>
        <rFont val="Leelawadee"/>
        <family val="2"/>
      </rPr>
      <t>, tel que par exemple des comités communautaires. A ce propos, un répondant dans la section communale de Médor a déclaré que :</t>
    </r>
    <r>
      <rPr>
        <i/>
        <sz val="10"/>
        <rFont val="Leelawadee"/>
        <family val="2"/>
      </rPr>
      <t>"Je pense que la communication passerait mieux à travers des comités. On a des prêtres catholiques dans la zone, les ASEC et CASEC, ils peuvent former un comité pour représenter la population. Je pense que ce sera mieux et ça aura un impact positif. "</t>
    </r>
    <r>
      <rPr>
        <sz val="10"/>
        <rFont val="Leelawadee"/>
        <family val="2"/>
      </rPr>
      <t xml:space="preserve">Pour six personnes parmi les 30 répondant.es, il est important de faire des </t>
    </r>
    <r>
      <rPr>
        <b/>
        <sz val="10"/>
        <rFont val="Leelawadee"/>
        <family val="2"/>
      </rPr>
      <t>enquêtes de terrain</t>
    </r>
    <r>
      <rPr>
        <sz val="10"/>
        <rFont val="Leelawadee"/>
        <family val="2"/>
      </rPr>
      <t xml:space="preserve"> pour connaitre les besoins de la population. Trois personnes sur les 30 estiment que la méthode </t>
    </r>
    <r>
      <rPr>
        <b/>
        <sz val="10"/>
        <rFont val="Leelawadee"/>
        <family val="2"/>
      </rPr>
      <t>du porte-à-porte</t>
    </r>
    <r>
      <rPr>
        <sz val="10"/>
        <rFont val="Leelawadee"/>
        <family val="2"/>
      </rPr>
      <t xml:space="preserve"> pour avoir une communication efficace entre la communauté et les acteurs locaux. Ainsi, un répondant à Savanne à Roche a déclaré que :"Je pense qu’on pourrait passer par des rassemblements de gens. Faire du porte-à-porte sinon on pourrait passer par le magistrat par exemple et également par les leaders qui ont beaucoup d’écho dans la communauté et une vue d’ensemble de la zone."  Trois personnes sur les 30 ont préconisé une </t>
    </r>
    <r>
      <rPr>
        <b/>
        <sz val="10"/>
        <rFont val="Leelawadee"/>
        <family val="2"/>
      </rPr>
      <t>communication par le biais des radios, médias ou par téléphone</t>
    </r>
    <r>
      <rPr>
        <sz val="10"/>
        <rFont val="Leelawadee"/>
        <family val="2"/>
      </rPr>
      <t xml:space="preserve">. Une leader communautaire à Verrettes a fait part de ses préférences en ces termes: "Je pense qu’on peut communiquer diverses façons : soit par radio, soit en face à face comme on est en train de le faire."  Les </t>
    </r>
    <r>
      <rPr>
        <b/>
        <sz val="10"/>
        <rFont val="Leelawadee"/>
        <family val="2"/>
      </rPr>
      <t>réunions communautaires ou assemblées générales</t>
    </r>
    <r>
      <rPr>
        <sz val="10"/>
        <rFont val="Leelawadee"/>
        <family val="2"/>
      </rPr>
      <t xml:space="preserve"> sont pour deux personnes sur 30 des moyens efficaces pour une bonne communaicationet pour maintenir le dialogue entre acteurs humanitaires et communautés locales. Sur les 30 personnes, un pasteur et membre d'organisation de Bossous a expliqué qu'il faut </t>
    </r>
    <r>
      <rPr>
        <b/>
        <sz val="10"/>
        <rFont val="Leelawadee"/>
        <family val="2"/>
      </rPr>
      <t>plus de communication entre associations locales et acteurs humanitaires et vice versa.</t>
    </r>
    <r>
      <rPr>
        <sz val="10"/>
        <rFont val="Leelawadee"/>
        <family val="2"/>
      </rPr>
      <t xml:space="preserve">  Une personne sur 30 a mentionné les </t>
    </r>
    <r>
      <rPr>
        <b/>
        <sz val="10"/>
        <rFont val="Leelawadee"/>
        <family val="2"/>
      </rPr>
      <t>points de presse</t>
    </r>
    <r>
      <rPr>
        <sz val="10"/>
        <rFont val="Leelawadee"/>
        <family val="2"/>
      </rPr>
      <t xml:space="preserve"> pour communiquer à un plus large public les besoins des populations locales. Enfin,  un membre d'association de Desarmes a mentionné l'importance de </t>
    </r>
    <r>
      <rPr>
        <b/>
        <sz val="10"/>
        <rFont val="Leelawadee"/>
        <family val="2"/>
      </rPr>
      <t>rencontrer les plus vulnérables</t>
    </r>
    <r>
      <rPr>
        <sz val="10"/>
        <rFont val="Leelawadee"/>
        <family val="2"/>
      </rPr>
      <t xml:space="preserve"> afin de mieux comprendre leurs besoins et préoccupations. </t>
    </r>
  </si>
  <si>
    <t>11. Communication_1: Rencontres avec les acteurs locaux clés (leaders communautaires, OCBs, CASEC, etc.)</t>
  </si>
  <si>
    <t>11. Communication_2: Plus de communication entre associations locales et acteurs humanitaires et vice versa</t>
  </si>
  <si>
    <t>11. Communication_3: Enquêtes de terrain</t>
  </si>
  <si>
    <t>11. Communication_4: Faire du porte-à-porte</t>
  </si>
  <si>
    <t xml:space="preserve">11. Communication_5: Par le biais des radios/médias/téléphone
</t>
  </si>
  <si>
    <t>11 Communication_6: Rassemblement général</t>
  </si>
  <si>
    <t>11. Communication_7: Points de presse</t>
  </si>
  <si>
    <t>11. Communication_8: Rencontrer les plus vulnérables</t>
  </si>
  <si>
    <t>11. Communication_9: Réunions communautaires/assemblée générale</t>
  </si>
  <si>
    <t xml:space="preserve"> Implication des membres de la communauté pour la prévention et la prise en charge des victimes</t>
  </si>
  <si>
    <r>
      <rPr>
        <b/>
        <sz val="10"/>
        <rFont val="Leelawadee"/>
        <family val="2"/>
      </rPr>
      <t xml:space="preserve">Implication des membres de la communauté pour la prévention et la prise en charge des victimes
</t>
    </r>
    <r>
      <rPr>
        <sz val="10"/>
        <rFont val="Leelawadee"/>
        <family val="2"/>
      </rPr>
      <t xml:space="preserve">Afin de venir en aide aux membres des communautés, deux leaders communautaires sur les 30 ICs consultés, respectivement à Martineau et Médor, ont déclaré mettre en place des activités de prévention comme </t>
    </r>
    <r>
      <rPr>
        <b/>
        <sz val="10"/>
        <rFont val="Leelawadee"/>
        <family val="2"/>
      </rPr>
      <t>des formations et des activités de sensibilisation</t>
    </r>
    <r>
      <rPr>
        <sz val="10"/>
        <rFont val="Leelawadee"/>
        <family val="2"/>
      </rPr>
      <t xml:space="preserve"> autour des violences basées sur le genre ou encore des activités d'assistance aux victimes de risques de protection. Un leader communautaire de Médor sur les 30 personnes a déclaré que des organisations communautaires se chargent de l'</t>
    </r>
    <r>
      <rPr>
        <b/>
        <sz val="10"/>
        <rFont val="Leelawadee"/>
        <family val="2"/>
      </rPr>
      <t>accompagnement judiciaire et sanitaire</t>
    </r>
    <r>
      <rPr>
        <sz val="10"/>
        <rFont val="Leelawadee"/>
        <family val="2"/>
      </rPr>
      <t xml:space="preserve"> des personnes victimes de risques de protection. Sur les 30 personnes interrogées, une représentant d'autorité publique a affirmé qu'il n'y </t>
    </r>
    <r>
      <rPr>
        <b/>
        <sz val="10"/>
        <rFont val="Leelawadee"/>
        <family val="2"/>
      </rPr>
      <t>pas de mécanisme mis en place</t>
    </r>
    <r>
      <rPr>
        <sz val="10"/>
        <rFont val="Leelawadee"/>
        <family val="2"/>
      </rPr>
      <t xml:space="preserve"> pour les victimes.</t>
    </r>
  </si>
  <si>
    <t>12. Implication des membres de la communauté pour la prévention et la prise en charge des victimes_1: Accompagnement judiciaire et sanitaire</t>
  </si>
  <si>
    <t>12. Implication des membres de la communauté pour la prévention et la prise en charge des victimes_2: Formations sur les VBG/sensibilisation des jeunes filles</t>
  </si>
  <si>
    <t>12. Implication des membres de la communauté pour la prévention et la prise en charge des victimes_3: Pas de prise en charge</t>
  </si>
  <si>
    <t xml:space="preserve">Risques de protection </t>
  </si>
  <si>
    <r>
      <rPr>
        <b/>
        <sz val="10"/>
        <rFont val="Leelawadee"/>
        <family val="2"/>
      </rPr>
      <t xml:space="preserve">Risques de protection : </t>
    </r>
    <r>
      <rPr>
        <sz val="10"/>
        <rFont val="Leelawadee"/>
        <family val="2"/>
      </rPr>
      <t xml:space="preserve">
Sur les 30 répondant.es consultées,  16 personnes sur 30 ont fait référence aux violences faites aux femmes. 10 répondant.es ont identifié les</t>
    </r>
    <r>
      <rPr>
        <b/>
        <sz val="10"/>
        <rFont val="Leelawadee"/>
        <family val="2"/>
      </rPr>
      <t xml:space="preserve"> exploitations sexuelles et viols</t>
    </r>
    <r>
      <rPr>
        <sz val="10"/>
        <rFont val="Leelawadee"/>
        <family val="2"/>
      </rPr>
      <t xml:space="preserve"> majoritairement sur les jeunes filles en situation de vulnérabilité. Par ailleurs, six des répondant.es ont identifié des cas réccurents de</t>
    </r>
    <r>
      <rPr>
        <b/>
        <sz val="10"/>
        <rFont val="Leelawadee"/>
        <family val="2"/>
      </rPr>
      <t xml:space="preserve"> violences physiques conjugales</t>
    </r>
    <r>
      <rPr>
        <sz val="10"/>
        <rFont val="Leelawadee"/>
        <family val="2"/>
      </rPr>
      <t xml:space="preserve"> dans la région.
En plus du risque d’exploitations sexuelles auxquelles sont confrontées les femmes et les filles, 13 personnes parmi les 30 consultées ont fait mention de plusieurs cas de </t>
    </r>
    <r>
      <rPr>
        <b/>
        <sz val="10"/>
        <rFont val="Leelawadee"/>
        <family val="2"/>
      </rPr>
      <t xml:space="preserve">grossesses précoces </t>
    </r>
    <r>
      <rPr>
        <sz val="10"/>
        <rFont val="Leelawadee"/>
        <family val="2"/>
      </rPr>
      <t xml:space="preserve">comme risque de protection majeur dans les localités. A ce propos, un répondant à Guillaume Mogé a affirmé que : « </t>
    </r>
    <r>
      <rPr>
        <i/>
        <sz val="10"/>
        <rFont val="Leelawadee"/>
        <family val="2"/>
      </rPr>
      <t xml:space="preserve">Les parents ne pouvant pas prendre leurs responsabilités, peuvent envoyer leurs enfants auprès d’une personne qui recherche l'aide d'une personne. Et après, cela peut arriver que cette personne qui apporte une aide à la famille profite de cette situation pour aggresser l’enfant. Ici, les jeunes filles sont victimes de grossesses précoces que leur situation précaire aggrave. » </t>
    </r>
    <r>
      <rPr>
        <sz val="10"/>
        <rFont val="Leelawadee"/>
        <family val="2"/>
      </rPr>
      <t xml:space="preserve">Pour neuf personnes interrogées sur les 30, </t>
    </r>
    <r>
      <rPr>
        <b/>
        <sz val="10"/>
        <rFont val="Leelawadee"/>
        <family val="2"/>
      </rPr>
      <t>les mariages précoces/forcés</t>
    </r>
    <r>
      <rPr>
        <sz val="10"/>
        <rFont val="Leelawadee"/>
        <family val="2"/>
      </rPr>
      <t xml:space="preserve"> des membres des communautés sont des risques de protection courants et sutout encouragés par les églises.  En effet, un répondant à La Chapelle a affirmé que:</t>
    </r>
    <r>
      <rPr>
        <i/>
        <sz val="10"/>
        <rFont val="Leelawadee"/>
        <family val="2"/>
      </rPr>
      <t xml:space="preserve"> "Le mariage forcé des enfants est très fréquent dans les zones reculées. Dès qu’un homme met enceinte une enfant, on les marie. Si le fait est rapporté à la justice, il y aura des poursuites. Mais sinon, les parents s’entendent d’une façon ou d’une autre avec la personne ayant commis l’acte pour trouver une entente à l’amiable</t>
    </r>
    <r>
      <rPr>
        <sz val="10"/>
        <rFont val="Leelawadee"/>
        <family val="2"/>
      </rPr>
      <t xml:space="preserve">." Un technicien agricole et membre d’association de Désarmes, de son coté, a exprimé ses inquiétudes sur le constat en ces termes : « </t>
    </r>
    <r>
      <rPr>
        <i/>
        <sz val="10"/>
        <rFont val="Leelawadee"/>
        <family val="2"/>
      </rPr>
      <t>Oui il y a des cas de grossesses précoces. Lorsque je vois certaines jeunes filles, je me demande comment elles vont faire pour accoucher. Pour moi ce sont des bébés qui portent des bébés. Ce sont des jeunes filles qui normalement ne devraient pas être dans cette position. »</t>
    </r>
    <r>
      <rPr>
        <sz val="10"/>
        <rFont val="Leelawadee"/>
        <family val="2"/>
      </rPr>
      <t xml:space="preserve">
Quatre personnes sur les 30 ont déclaré qu'il existe d'autres risques de protection consistant en des </t>
    </r>
    <r>
      <rPr>
        <b/>
        <sz val="10"/>
        <rFont val="Leelawadee"/>
        <family val="2"/>
      </rPr>
      <t>attaques armées</t>
    </r>
    <r>
      <rPr>
        <sz val="10"/>
        <rFont val="Leelawadee"/>
        <family val="2"/>
      </rPr>
      <t xml:space="preserve"> pouvant causer la mort des victimes. Ces personnes ont précisément mentionné la présence des groupes armés sur les routes principales. Les </t>
    </r>
    <r>
      <rPr>
        <b/>
        <sz val="10"/>
        <rFont val="Leelawadee"/>
        <family val="2"/>
      </rPr>
      <t>conflits terriens</t>
    </r>
    <r>
      <rPr>
        <sz val="10"/>
        <rFont val="Leelawadee"/>
        <family val="2"/>
      </rPr>
      <t xml:space="preserve"> sont pour quatre personnes parmi les 30, notamment dans la commune de Petite Rivière de l'Artibonite, un problème dans la communauté qui peut causer des disputes entre voisins ou personnes de la même famille. Deux personnes sur les 30 ont déclaré que les </t>
    </r>
    <r>
      <rPr>
        <b/>
        <sz val="10"/>
        <rFont val="Leelawadee"/>
        <family val="2"/>
      </rPr>
      <t>arrivées de personnes déplacées</t>
    </r>
    <r>
      <rPr>
        <sz val="10"/>
        <rFont val="Leelawadee"/>
        <family val="2"/>
      </rPr>
      <t xml:space="preserve"> pouvaient susciter une peur dans la communauté d'accueil comme ça a été mentionné par des répondants dans la commune de La Chapelle. Ainsi, un répondant à Martineau a déclaré que : "...</t>
    </r>
    <r>
      <rPr>
        <i/>
        <sz val="10"/>
        <rFont val="Leelawadee"/>
        <family val="2"/>
      </rPr>
      <t xml:space="preserve"> dans les zones avoisinantes, il arrive parfois que tard dans la nuit, les gens se déplacent pour rentrer dans notre localité a cause des gangs et cela développe une sorte de psychose de peur chez les habitants. Quand les attaques de gangs touchent les zones avoisinantes, les habitants s’inquiètent pour la zone également.</t>
    </r>
    <r>
      <rPr>
        <sz val="10"/>
        <rFont val="Leelawadee"/>
        <family val="2"/>
      </rPr>
      <t>" Pour deux personnes sur 30 le</t>
    </r>
    <r>
      <rPr>
        <b/>
        <sz val="10"/>
        <rFont val="Leelawadee"/>
        <family val="2"/>
      </rPr>
      <t xml:space="preserve"> vol d'animaux </t>
    </r>
    <r>
      <rPr>
        <sz val="10"/>
        <rFont val="Leelawadee"/>
        <family val="2"/>
      </rPr>
      <t xml:space="preserve">est un risque de protection courant notamment dans la commune de Petite Rivière de l'Artibonite. Sur les 30 personnes interrogées, un leader communautaire de Martineau a expliqué qu'il y a des risques de </t>
    </r>
    <r>
      <rPr>
        <b/>
        <sz val="10"/>
        <rFont val="Leelawadee"/>
        <family val="2"/>
      </rPr>
      <t>kidnapping</t>
    </r>
    <r>
      <rPr>
        <sz val="10"/>
        <rFont val="Leelawadee"/>
        <family val="2"/>
      </rPr>
      <t xml:space="preserve"> en particulier pour les marchands qui tentent d'aller vendre leur machandises à à Pont Sondé ou à Saint-Marc. Sur les 30 personnes interrogées, selon une personne, des actes de </t>
    </r>
    <r>
      <rPr>
        <b/>
        <sz val="10"/>
        <rFont val="Leelawadee"/>
        <family val="2"/>
      </rPr>
      <t xml:space="preserve">confiscation de documents officiels sont commis </t>
    </r>
    <r>
      <rPr>
        <sz val="10"/>
        <rFont val="Leelawadee"/>
        <family val="2"/>
      </rPr>
      <t xml:space="preserve">dans la zone. </t>
    </r>
  </si>
  <si>
    <t>13. Risques de protection_1: Grossesses précoces</t>
  </si>
  <si>
    <t>13. Risques de protection_2: Assassinats des gens dans les rues</t>
  </si>
  <si>
    <t>13. Risques de protection_3: Violences faites aux femmes</t>
  </si>
  <si>
    <t>13. Risques de protection_4: Conflits terriens</t>
  </si>
  <si>
    <t>13. Risques de protection_5: Pas de risques</t>
  </si>
  <si>
    <t>13. Risques de protection_6: Mariages précoces/forcés</t>
  </si>
  <si>
    <t>13. Risques de protection_7: Kidnapping</t>
  </si>
  <si>
    <t>13. Risques de protection_8 : Mouvements des PDI provoquant la peur des populations hôtes</t>
  </si>
  <si>
    <t>13. Risques de protection_9: Vol d'animaux</t>
  </si>
  <si>
    <t>13. Risques de protection_10: Confiscation de documents officiels</t>
  </si>
  <si>
    <t>Mécanisme mis en place</t>
  </si>
  <si>
    <r>
      <rPr>
        <b/>
        <sz val="10"/>
        <rFont val="Leelawadee"/>
        <family val="2"/>
      </rPr>
      <t>Mécanismes mis en place</t>
    </r>
    <r>
      <rPr>
        <sz val="10"/>
        <rFont val="Leelawadee"/>
        <family val="2"/>
      </rPr>
      <t xml:space="preserve">
Parmi les 30 répondant.es, huit personnes ont affirmé qu'</t>
    </r>
    <r>
      <rPr>
        <b/>
        <sz val="10"/>
        <rFont val="Leelawadee"/>
        <family val="2"/>
      </rPr>
      <t>il y a des initatives formelles en place pour réduire les risques de protection</t>
    </r>
    <r>
      <rPr>
        <sz val="10"/>
        <rFont val="Leelawadee"/>
        <family val="2"/>
      </rPr>
      <t xml:space="preserve"> comme des </t>
    </r>
    <r>
      <rPr>
        <b/>
        <sz val="10"/>
        <rFont val="Leelawadee"/>
        <family val="2"/>
      </rPr>
      <t>formations, sensibilisation</t>
    </r>
    <r>
      <rPr>
        <sz val="10"/>
        <rFont val="Leelawadee"/>
        <family val="2"/>
      </rPr>
      <t xml:space="preserve"> des jeunes sur la prévention des violences basées sur le genre, l'égalité des genre, la prise en charge des femmes victimes de violences, l'accompagnement juridique, etc. Le </t>
    </r>
    <r>
      <rPr>
        <b/>
        <sz val="10"/>
        <rFont val="Leelawadee"/>
        <family val="2"/>
      </rPr>
      <t>tribunal de paix/la justice</t>
    </r>
    <r>
      <rPr>
        <sz val="10"/>
        <rFont val="Leelawadee"/>
        <family val="2"/>
      </rPr>
      <t xml:space="preserve"> est pour quatre personnes parmi les 30, la ressource principale pour les victimes d'incidents de protection. 
Quatre personnes sur 30 ont mentionné la présence de </t>
    </r>
    <r>
      <rPr>
        <b/>
        <sz val="10"/>
        <rFont val="Leelawadee"/>
        <family val="2"/>
      </rPr>
      <t>brigades de vigilance</t>
    </r>
    <r>
      <rPr>
        <sz val="10"/>
        <rFont val="Leelawadee"/>
        <family val="2"/>
      </rPr>
      <t xml:space="preserve"> qui assurent la sécurité des membres de la communauté surtout au cours de la nuit. A cet effet, un répondant à Martineau a exprimé sers inquiétudes vis-à-vis de la sécurité de la zone en ces termes :"</t>
    </r>
    <r>
      <rPr>
        <i/>
        <sz val="10"/>
        <rFont val="Leelawadee"/>
        <family val="2"/>
      </rPr>
      <t>Quand les attaques de gangs touchent les zones avoisinantes, les habitants s’inquiètent pour la zone également. La seule façon de s’opposer à ces risques d’envahissement c’est la mise en place de brigades de vigilance. Ce n’est pas encore formel mais beaucoup pensent à cette éventualité</t>
    </r>
    <r>
      <rPr>
        <sz val="10"/>
        <rFont val="Leelawadee"/>
        <family val="2"/>
      </rPr>
      <t>."
D'après l'avis d'une répondante à Bossous, son association</t>
    </r>
    <r>
      <rPr>
        <b/>
        <sz val="10"/>
        <rFont val="Leelawadee"/>
        <family val="2"/>
      </rPr>
      <t xml:space="preserve"> accompagne quelques femmes de sa localité sur le plan économique</t>
    </r>
    <r>
      <rPr>
        <sz val="10"/>
        <rFont val="Leelawadee"/>
        <family val="2"/>
      </rPr>
      <t>. Ainsi elle a déclaré que: "</t>
    </r>
    <r>
      <rPr>
        <i/>
        <sz val="10"/>
        <rFont val="Leelawadee"/>
        <family val="2"/>
      </rPr>
      <t>Nous travaillons aussi pour que les femmes soient autonomes. Mais vu la situation actuelle, nous ne pourrons jamais toucher tout le monde. La question sécuritaire a augmentation le taux de chômage auprès des femmes. C’est pour pourquoi nos plus grands travaux vont en ce sens</t>
    </r>
    <r>
      <rPr>
        <sz val="10"/>
        <rFont val="Leelawadee"/>
        <family val="2"/>
      </rPr>
      <t>."
Par ailleurs, sur les 30 répondant.es consultés, 19 ont déclaré que leur communauté n'a</t>
    </r>
    <r>
      <rPr>
        <b/>
        <sz val="10"/>
        <rFont val="Leelawadee"/>
        <family val="2"/>
      </rPr>
      <t xml:space="preserve"> pas de mécanismes mis en place pour soutenir les personnes victimes d'incidents de protection </t>
    </r>
    <r>
      <rPr>
        <sz val="10"/>
        <rFont val="Leelawadee"/>
        <family val="2"/>
      </rPr>
      <t>soit par manque d'engagement ou de moyens financiers à disposition des acteurs locaux. Ainsi, un membre d'une association à Desarmes a déclaré que : "</t>
    </r>
    <r>
      <rPr>
        <i/>
        <sz val="10"/>
        <rFont val="Leelawadee"/>
        <family val="2"/>
      </rPr>
      <t xml:space="preserve"> Depuis plus de 5 à 6 ans, chacun s'occupe de ses affaires. Je ne vais pas chercher à soigner ta blessure pendant qu'il faut que la mienne se fasse soigner. Si tu réveilles ce matin et que tu n'as encore rien mangé, il se pourrait que je ne le sache même pas parce que moi aussi je suis à la recherche de nourriture</t>
    </r>
    <r>
      <rPr>
        <sz val="10"/>
        <rFont val="Leelawadee"/>
        <family val="2"/>
      </rPr>
      <t>."</t>
    </r>
  </si>
  <si>
    <t>14. Mécanismes mis en place-1 : Non</t>
  </si>
  <si>
    <t>14. Mécanismes mis en place-2: Oui</t>
  </si>
  <si>
    <t>14. Mécanismes mis en place-3: Tribunal de paix/ la justice</t>
  </si>
  <si>
    <t xml:space="preserve">14. Mécanismes mis en place-4: Brigades de vigilance </t>
  </si>
  <si>
    <t>14. Mécanismes mis en place-5: Accompagnement économique des femmes</t>
  </si>
  <si>
    <t xml:space="preserve">Coordination entre les acteurs communautaires et  les organisations humanitaires et/ou les institutions publiques </t>
  </si>
  <si>
    <r>
      <rPr>
        <b/>
        <sz val="10"/>
        <rFont val="Leelawadee"/>
        <family val="2"/>
      </rPr>
      <t xml:space="preserve">Coordination entre les acteurs : 
</t>
    </r>
    <r>
      <rPr>
        <sz val="10"/>
        <rFont val="Leelawadee"/>
        <family val="2"/>
      </rPr>
      <t xml:space="preserve">
Sur les 30 personnes consultées, neuf parmi elles ont déclaré qu'</t>
    </r>
    <r>
      <rPr>
        <b/>
        <sz val="10"/>
        <rFont val="Leelawadee"/>
        <family val="2"/>
      </rPr>
      <t>il n'y a pas de coordination</t>
    </r>
    <r>
      <rPr>
        <sz val="10"/>
        <rFont val="Leelawadee"/>
        <family val="2"/>
      </rPr>
      <t xml:space="preserve"> entre les acteurs communautaires, les organisations humanitaires et les instances étatiques. Ce sont les membres de la population qui se mettent ensemble pour faire face aux différents problèmes suivant l'avis de plusieurs des répondant.es.
Quatre personnes sur les 30 consultées ont déclaré n'</t>
    </r>
    <r>
      <rPr>
        <b/>
        <sz val="10"/>
        <rFont val="Leelawadee"/>
        <family val="2"/>
      </rPr>
      <t xml:space="preserve">avoir pas connaissance de coordination </t>
    </r>
    <r>
      <rPr>
        <sz val="10"/>
        <rFont val="Leelawadee"/>
        <family val="2"/>
      </rPr>
      <t xml:space="preserve">entre les membres de la communauté et les acteurs humanitaires/insitutions publiques. 
Huit des 30 personnes consultées ont déclaré qu'il </t>
    </r>
    <r>
      <rPr>
        <b/>
        <sz val="10"/>
        <rFont val="Leelawadee"/>
        <family val="2"/>
      </rPr>
      <t>existe une coordination</t>
    </r>
    <r>
      <rPr>
        <sz val="10"/>
        <rFont val="Leelawadee"/>
        <family val="2"/>
      </rPr>
      <t xml:space="preserve"> entre les membres de la communauté et les acteurs humanitaires/insitutions publiques.  Ainsi, une répondante à Bossous a affirmé que: "</t>
    </r>
    <r>
      <rPr>
        <i/>
        <sz val="10"/>
        <rFont val="Leelawadee"/>
        <family val="2"/>
      </rPr>
      <t>Il y a relation vraiment serrée entre les organisations locales et les autorités locales. Le magistrat ne travaille pas seul de même pour les organisations. Nous travaillons de concert. Pour le moment, nous n’avons pas de support des organisation humanitaires surtout avec l’insécurité. Avant, nous avions l’habitude de recevoir des formations de leur part</t>
    </r>
    <r>
      <rPr>
        <sz val="10"/>
        <rFont val="Leelawadee"/>
        <family val="2"/>
      </rPr>
      <t xml:space="preserve">." Certaines répondant.es ont affirmé avoir l'habitude de faire appel aux ONGs pour des formations, des matériels, des soutiens financiers et des aides alimentaires.
Comme type de coopération entre les autorités locales, OCB et ONG, huit personnes parmi les 30 ont indiqué que les associations locales bénéficient de formation qui consitent en des </t>
    </r>
    <r>
      <rPr>
        <b/>
        <sz val="10"/>
        <rFont val="Leelawadee"/>
        <family val="2"/>
      </rPr>
      <t>activités de renforcement de leurs capacités organisationnelles</t>
    </r>
    <r>
      <rPr>
        <sz val="10"/>
        <rFont val="Leelawadee"/>
        <family val="2"/>
      </rPr>
      <t xml:space="preserve"> ou de </t>
    </r>
    <r>
      <rPr>
        <b/>
        <sz val="10"/>
        <rFont val="Leelawadee"/>
        <family val="2"/>
      </rPr>
      <t>recherche de fonds</t>
    </r>
    <r>
      <rPr>
        <sz val="10"/>
        <rFont val="Leelawadee"/>
        <family val="2"/>
      </rPr>
      <t xml:space="preserve"> afin de mieux appuyer les populations locales. A ce propos, un répondant à Savanne à Roche a affirmé que: "</t>
    </r>
    <r>
      <rPr>
        <i/>
        <sz val="10"/>
        <rFont val="Leelawadee"/>
        <family val="2"/>
      </rPr>
      <t>des organisations avaient l’habitude de nous soutenir. Une organisation nous donnait des formations que nous transmettons ensuite aux membres de la population; dans la rédaction de petits projets (après il nous aidait à collecter les fonds pour leur réalisation). Nous pensons que c’est une bonne méthode, qu’il faudrait perpétuer</t>
    </r>
    <r>
      <rPr>
        <sz val="10"/>
        <rFont val="Leelawadee"/>
        <family val="2"/>
      </rPr>
      <t xml:space="preserve">."
Sept personnes sur les 30 ont affirmé que les </t>
    </r>
    <r>
      <rPr>
        <b/>
        <sz val="10"/>
        <rFont val="Leelawadee"/>
        <family val="2"/>
      </rPr>
      <t>organisations humanitaires et les institutions publiques se concertent sur les problèmes de la communauté</t>
    </r>
    <r>
      <rPr>
        <sz val="10"/>
        <rFont val="Leelawadee"/>
        <family val="2"/>
      </rPr>
      <t xml:space="preserve"> pour qu'ils les soutiennent. Ainsi, un répondant à Bossous a expliqué que : "... </t>
    </r>
    <r>
      <rPr>
        <i/>
        <sz val="10"/>
        <rFont val="Leelawadee"/>
        <family val="2"/>
      </rPr>
      <t>quand les ONG viennent dans la commune, ils rencontrent les autorités locales, et ces autorités leur permettent de rencontrer la population, les OCB s’ils ont un projet à accomplir. Alors ils servent d’intermédiaire entre ces acteurs locaux et les ONGI. Les ONGI donnent des formations, des matériels, des aides financières aux OCB. Par exemple du matériel d’agriculture. Parfois les ONG fournissent des semences à des coopératives pour consolider la production agricole dans la zone.</t>
    </r>
    <r>
      <rPr>
        <sz val="10"/>
        <rFont val="Leelawadee"/>
        <family val="2"/>
      </rPr>
      <t>" 
Pour quatre personnes consultées sur 30, plusieurs OCS ont bénéficié de s</t>
    </r>
    <r>
      <rPr>
        <b/>
        <sz val="10"/>
        <rFont val="Leelawadee"/>
        <family val="2"/>
      </rPr>
      <t xml:space="preserve">outien financier </t>
    </r>
    <r>
      <rPr>
        <sz val="10"/>
        <rFont val="Leelawadee"/>
        <family val="2"/>
      </rPr>
      <t>de la part d'ONGI. C'est le cas pour un acteur local de La Chapelle qui a précisé que : "</t>
    </r>
    <r>
      <rPr>
        <i/>
        <sz val="10"/>
        <rFont val="Leelawadee"/>
        <family val="2"/>
      </rPr>
      <t>Nous avons l’habitude de recevoir des aides financières de la part d'ONGI. Parfois, il y a des organisations qui ont un projet et qui viennent ici pour trouver des partenaires pour faire des actions.</t>
    </r>
    <r>
      <rPr>
        <sz val="10"/>
        <rFont val="Leelawadee"/>
        <family val="2"/>
      </rPr>
      <t>" Ce dernier a poursuivi en mettant en valeur le processus d'appropriation des acteurs locaux des outils de développement et des moyens nécessaires pour assurer la durabilité des actions humanitaires en affirmant que :"</t>
    </r>
    <r>
      <rPr>
        <i/>
        <sz val="10"/>
        <rFont val="Leelawadee"/>
        <family val="2"/>
      </rPr>
      <t>Ce qui est bon dans ce genre d’action, c’est que les ONG peuvent partir, mais les fruits restent pour la commune. Dès que ce sont les gens de la commune qui font des actions pour la commune, ils les feront avec tout leur être et cela ne peut être que bon pour tout le monde.</t>
    </r>
    <r>
      <rPr>
        <sz val="10"/>
        <rFont val="Leelawadee"/>
        <family val="2"/>
      </rPr>
      <t>"
Trois personnes parmi les 30 ont indiqué que la</t>
    </r>
    <r>
      <rPr>
        <b/>
        <sz val="10"/>
        <rFont val="Leelawadee"/>
        <family val="2"/>
      </rPr>
      <t xml:space="preserve"> collaboration avec des ONGI</t>
    </r>
    <r>
      <rPr>
        <sz val="10"/>
        <rFont val="Leelawadee"/>
        <family val="2"/>
      </rPr>
      <t xml:space="preserve"> leur permettent de poursuivre leurs actions auprès des communautés affectées par les crises. Une répondante à Guillaume Mogé a notamment expliqué que : "</t>
    </r>
    <r>
      <rPr>
        <i/>
        <sz val="10"/>
        <rFont val="Leelawadee"/>
        <family val="2"/>
      </rPr>
      <t>On bénéficie de formations, de matériels et d'aides financières de la part des ONGI. Cela nous permet par exemple d’acheter des cabris, des bœufs pour l’élevage qu'on distribuent aux bénéficiaires. A partir de cet argent, on donne aussi des crédits pour la mise en place de jardins et de crédits commerces.</t>
    </r>
    <r>
      <rPr>
        <sz val="10"/>
        <rFont val="Leelawadee"/>
        <family val="2"/>
      </rPr>
      <t xml:space="preserve">" Deux personnes sur les 30 notamment à Bossous et Savanne à Roche ont déclaré que les OCB ont reçu des denrées alimentaires de la part d'acteurs humanitaires afin de les distribuer aux populations les plus vulnérables.
</t>
    </r>
  </si>
  <si>
    <t>15. Coordination_1: Oui</t>
  </si>
  <si>
    <t>15. Coordination_2: Non</t>
  </si>
  <si>
    <t>15. Coordination_3: Ne sais pas</t>
  </si>
  <si>
    <t>16. Type de coopération avec les OCB_1:Activités de renforcement de leurs capacités organisationnelles</t>
  </si>
  <si>
    <t>16. Type de coopération avec les OCB_2: Aide alimentaire</t>
  </si>
  <si>
    <t>16. Type de coopération avec les OCB_3: Matériels pour l'agriculture</t>
  </si>
  <si>
    <t>16. Type de coopération avec les OCB_4: Soutiens financiers</t>
  </si>
  <si>
    <t>16. Type de coopération avec les OCB_5: Rencontres entre les autorités locales/les OCB</t>
  </si>
  <si>
    <t>1`</t>
  </si>
  <si>
    <t>Manière de soutenir les acteurs communautaires</t>
  </si>
  <si>
    <r>
      <rPr>
        <b/>
        <sz val="10"/>
        <rFont val="Leelawadee"/>
        <family val="2"/>
      </rPr>
      <t xml:space="preserve">Manières de soutenir les acteurs communautaires : </t>
    </r>
    <r>
      <rPr>
        <sz val="10"/>
        <rFont val="Leelawadee"/>
        <family val="2"/>
      </rPr>
      <t xml:space="preserve">
Sur les 30 personnes consultées, six d'entre elles elles ont mentionné le besoin de bénéficier de</t>
    </r>
    <r>
      <rPr>
        <b/>
        <sz val="10"/>
        <rFont val="Leelawadee"/>
        <family val="2"/>
      </rPr>
      <t xml:space="preserve"> formations et d'outils</t>
    </r>
    <r>
      <rPr>
        <sz val="10"/>
        <rFont val="Leelawadee"/>
        <family val="2"/>
      </rPr>
      <t xml:space="preserve"> pour renforcer la production agricole comme manière pour les ONG de soutenir les acteurs locaux. Un répondant a notamment fait référence au besoin de mettre en place des activités pour soutenir le reboisement de certaines zones. 
Quatre personnes sur les 30 ont mentionné le</t>
    </r>
    <r>
      <rPr>
        <b/>
        <sz val="10"/>
        <rFont val="Leelawadee"/>
        <family val="2"/>
      </rPr>
      <t xml:space="preserve"> besoin de renforcement des capacités organisationnelles des OCB</t>
    </r>
    <r>
      <rPr>
        <sz val="10"/>
        <rFont val="Leelawadee"/>
        <family val="2"/>
      </rPr>
      <t xml:space="preserve"> comme manière de soutenir les acteurs locaux. 
Les </t>
    </r>
    <r>
      <rPr>
        <b/>
        <sz val="10"/>
        <rFont val="Leelawadee"/>
        <family val="2"/>
      </rPr>
      <t>soutiens financiers</t>
    </r>
    <r>
      <rPr>
        <sz val="10"/>
        <rFont val="Leelawadee"/>
        <family val="2"/>
      </rPr>
      <t xml:space="preserve"> sont pour quatre personnes des moyens essentiels pour soutenir les OCB dans leurs actions auprès des populations affectées par les crises. C'est le cas pour une personne à Savanne à Roche qui a partagé sa perception en disant : "</t>
    </r>
    <r>
      <rPr>
        <i/>
        <sz val="10"/>
        <rFont val="Leelawadee"/>
        <family val="2"/>
      </rPr>
      <t>Je pense que les ONG peuvent soutenir les organisations en leur fournissant du matériel en plus d’une aide financière sans laquelle il serait difficile de réaliser les activités</t>
    </r>
    <r>
      <rPr>
        <sz val="10"/>
        <rFont val="Leelawadee"/>
        <family val="2"/>
      </rPr>
      <t>."
Trois personnes sur 30 ont spécifié qu'un s</t>
    </r>
    <r>
      <rPr>
        <b/>
        <sz val="10"/>
        <rFont val="Leelawadee"/>
        <family val="2"/>
      </rPr>
      <t>outien pour renforcer leurs capacités et échanger sur les mécanismes d'assistance aux populations vulnérables</t>
    </r>
    <r>
      <rPr>
        <sz val="10"/>
        <rFont val="Leelawadee"/>
        <family val="2"/>
      </rPr>
      <t xml:space="preserve"> pourraient avoir une importante plus-value. Un répondant à Médor a proposé que : "</t>
    </r>
    <r>
      <rPr>
        <i/>
        <sz val="10"/>
        <rFont val="Leelawadee"/>
        <family val="2"/>
      </rPr>
      <t>Les ONG pourraient nous former davantage sur leurs mécanismes d’assistance car nous n’avons pas les mêmes perspectives en matière d’aide à la population. Notre façon de voir peut-être très différente de celle d’une ONG. Ce serait bien si on parvient à se coordonner afin d’harmoniser les idées etc</t>
    </r>
    <r>
      <rPr>
        <sz val="10"/>
        <rFont val="Leelawadee"/>
        <family val="2"/>
      </rPr>
      <t xml:space="preserve">." Deux participant.es sur les 30 répondant.es ont spécifié l'importance de </t>
    </r>
    <r>
      <rPr>
        <b/>
        <sz val="10"/>
        <rFont val="Leelawadee"/>
        <family val="2"/>
      </rPr>
      <t>contacter les leaders communautaires, les autorités locales ou les OCBs pour comprendre les besoins des populations</t>
    </r>
    <r>
      <rPr>
        <sz val="10"/>
        <rFont val="Leelawadee"/>
        <family val="2"/>
      </rPr>
      <t>.  Un répondant à Bossous, sur les 30 personnes interrogées, a indiqué qu'il est essentiel pour la communauté de disposer de</t>
    </r>
    <r>
      <rPr>
        <b/>
        <sz val="10"/>
        <rFont val="Leelawadee"/>
        <family val="2"/>
      </rPr>
      <t xml:space="preserve"> soutien pour identifier les problèmes et les résoudre</t>
    </r>
    <r>
      <rPr>
        <sz val="10"/>
        <rFont val="Leelawadee"/>
        <family val="2"/>
      </rPr>
      <t>. Parmi les 30 personnes consultées, un répondant à Bossous a fait part de l'importance d'</t>
    </r>
    <r>
      <rPr>
        <b/>
        <sz val="10"/>
        <rFont val="Leelawadee"/>
        <family val="2"/>
      </rPr>
      <t>agir sur l'insécurité</t>
    </r>
    <r>
      <rPr>
        <sz val="10"/>
        <rFont val="Leelawadee"/>
        <family val="2"/>
      </rPr>
      <t xml:space="preserve"> qui a un impact sur la circulation des biens et des personnes de la région. Selon un répondant à Martineau sur les 30 personnes consultées, Il est essentiel d'apporter un </t>
    </r>
    <r>
      <rPr>
        <b/>
        <sz val="10"/>
        <rFont val="Leelawadee"/>
        <family val="2"/>
      </rPr>
      <t xml:space="preserve">soutien aux OCB en mettant en œuvre des actions de reboisement. </t>
    </r>
    <r>
      <rPr>
        <sz val="10"/>
        <rFont val="Leelawadee"/>
        <family val="2"/>
      </rPr>
      <t>Sur les 30 personnes interrogées, un répondant à Guillaume Mogé a souligné l'importance de soutenir les acteurs locaux pour permettre de</t>
    </r>
    <r>
      <rPr>
        <b/>
        <sz val="10"/>
        <rFont val="Leelawadee"/>
        <family val="2"/>
      </rPr>
      <t xml:space="preserve"> renforcer la transparence autour des processus de distributions d'aide. </t>
    </r>
    <r>
      <rPr>
        <sz val="10"/>
        <rFont val="Leelawadee"/>
        <family val="2"/>
      </rPr>
      <t>Enfin, sur les 30 répondant.es, une personne à Martineau a mis en avant l'</t>
    </r>
    <r>
      <rPr>
        <b/>
        <sz val="10"/>
        <rFont val="Leelawadee"/>
        <family val="2"/>
      </rPr>
      <t>importance de fournir des ressouces financières pour assurer le paiement des frais de scolarité des enfants</t>
    </r>
    <r>
      <rPr>
        <sz val="10"/>
        <rFont val="Leelawadee"/>
        <family val="2"/>
      </rPr>
      <t>.</t>
    </r>
    <r>
      <rPr>
        <b/>
        <sz val="10"/>
        <rFont val="Leelawadee"/>
        <family val="2"/>
      </rPr>
      <t xml:space="preserve">
</t>
    </r>
    <r>
      <rPr>
        <sz val="10"/>
        <rFont val="Leelawadee"/>
        <family val="2"/>
      </rPr>
      <t xml:space="preserve">
</t>
    </r>
  </si>
  <si>
    <t>17. Manière de soutenir les acteurs communautaires_1: Contacter les leaders communautaires / autorités locales pour comprendre les besoins des populations</t>
  </si>
  <si>
    <t>17. Manière de soutenir les acteurs communautaires_2: Formation et distribution d'outils pour renforcer la production agricole</t>
  </si>
  <si>
    <t>17. Manière de soutenir les acteurs communautaires_3: Soutiens financiers</t>
  </si>
  <si>
    <t>17. Manière de soutenir les acteurs communautaires_4: Formation sur les mécanismes d'assistance utlisés par les ONG</t>
  </si>
  <si>
    <t>Manière de soutenir les acteurs communautaires_5: Contribuer à l'identification des problèmes de la communauté et à leur résolution</t>
  </si>
  <si>
    <t xml:space="preserve">17. Manière de soutenir les acteurs communautaires_6: Agir sur l'insécurité </t>
  </si>
  <si>
    <t>18. Manière de soutenir les acteurs communautaire-7: Soutien pour le reboisement</t>
  </si>
  <si>
    <t>17. Manière de soutenir les acteurs communautaires_8: Renforcement des capacités organisationnelles des OCB</t>
  </si>
  <si>
    <t>17. Manière de soutenir les acteurs communautaires_9: renforcer la transparence autour des processus de distributions d'aide</t>
  </si>
  <si>
    <t>17. Manière de soutenir les acteurs communautaires_10: Soutiens pour les frais de scolarité des enfants</t>
  </si>
  <si>
    <t xml:space="preserve">Informations et préoccupations aux acteurs humanitaires développant une réponse humanitaire dans la région du Bas-Artibonite afin de mieux répondre aux besoins des populations affectées par la crise </t>
  </si>
  <si>
    <r>
      <rPr>
        <b/>
        <sz val="10"/>
        <rFont val="Leelawadee"/>
        <family val="2"/>
      </rPr>
      <t>Informations complémentaires :</t>
    </r>
    <r>
      <rPr>
        <sz val="10"/>
        <rFont val="Leelawadee"/>
        <family val="2"/>
      </rPr>
      <t xml:space="preserve">
Au cours de l'évaluation, les 30 ICs consulté.es ont partagé des informations et préoccupations aux acteurs humanitaires développant une réponse humanitaire dans la région du Bas-Artibonite pour une réponse pertinente. De ce fait, 13 des 30 participant.es ont fait savoir qu’il y a la </t>
    </r>
    <r>
      <rPr>
        <b/>
        <sz val="10"/>
        <rFont val="Leelawadee"/>
        <family val="2"/>
      </rPr>
      <t xml:space="preserve">nécessité de venir dans la zone et rencontrer les acteurs locaux les plus actifs </t>
    </r>
    <r>
      <rPr>
        <sz val="10"/>
        <rFont val="Leelawadee"/>
        <family val="2"/>
      </rPr>
      <t xml:space="preserve">dans la communauté, par exemple les autorités locales (CASEC, ASEC), les responsables des OCB, les leaders communautaires pour des réponses appropriées à la situation des personnes affectées. En revanche, il y a certaines personnes qui préconisent de privilégier la coopération avec les acteurs associatifs au détriment des autorités publiques locales. C’est le cas d'une personne à Savane à Roche qui a partagé sa perception du manque d'impartialité des acteurs publics et a exprimé ses doutes en ces termes : « </t>
    </r>
    <r>
      <rPr>
        <i/>
        <sz val="10"/>
        <rFont val="Leelawadee"/>
        <family val="2"/>
      </rPr>
      <t>Je ne pense pas que c’est une bonne idée de passer par eux.  Je ne crois pas en ces dirigeants de l‘Etat. Ils jouissent d’une mauvaise réputation. Parfois ils détournent l’aide, parfois ils n’en donnent qu’à leurs proches etc.</t>
    </r>
    <r>
      <rPr>
        <sz val="10"/>
        <rFont val="Leelawadee"/>
        <family val="2"/>
      </rPr>
      <t xml:space="preserve"> » Huit des 30 participant.es ont déclaré qu’il y a </t>
    </r>
    <r>
      <rPr>
        <b/>
        <sz val="10"/>
        <rFont val="Leelawadee"/>
        <family val="2"/>
      </rPr>
      <t>nécessité de toucher les plus vulnérable</t>
    </r>
    <r>
      <rPr>
        <sz val="10"/>
        <rFont val="Leelawadee"/>
        <family val="2"/>
      </rPr>
      <t>s, les personnes qui sont vraiment nécessiteuses pour des réponses pertinentes. Sept participant.es sur les 30 répondant.es ont déclaré qu’il y a</t>
    </r>
    <r>
      <rPr>
        <b/>
        <sz val="10"/>
        <rFont val="Leelawadee"/>
        <family val="2"/>
      </rPr>
      <t xml:space="preserve"> nécessité d'adresser les besoins urgents </t>
    </r>
    <r>
      <rPr>
        <sz val="10"/>
        <rFont val="Leelawadee"/>
        <family val="2"/>
      </rPr>
      <t xml:space="preserve">tels l’accès à la santé, à la nourriture, au logement, à l'eau ou à la sécurité.
Trois participant.es sur les 30 ont fait savoir la </t>
    </r>
    <r>
      <rPr>
        <b/>
        <sz val="10"/>
        <rFont val="Leelawadee"/>
        <family val="2"/>
      </rPr>
      <t>nécessité de soutenir les OCB avec des matériels et aides financières</t>
    </r>
    <r>
      <rPr>
        <sz val="10"/>
        <rFont val="Leelawadee"/>
        <family val="2"/>
      </rPr>
      <t xml:space="preserve"> dans leurs travaux auprès des populations locales.
Deux participant.es sur les 30 répondant.es ont déclaré l'importance de l</t>
    </r>
    <r>
      <rPr>
        <b/>
        <sz val="10"/>
        <rFont val="Leelawadee"/>
        <family val="2"/>
      </rPr>
      <t>'implication des leaders religieux/professeurs pour des réponses plus appropriées</t>
    </r>
    <r>
      <rPr>
        <sz val="10"/>
        <rFont val="Leelawadee"/>
        <family val="2"/>
      </rPr>
      <t xml:space="preserve"> auprès des populations affectées.  Deux participant.es sur les 30 ont fait mention du</t>
    </r>
    <r>
      <rPr>
        <b/>
        <sz val="10"/>
        <rFont val="Leelawadee"/>
        <family val="2"/>
      </rPr>
      <t xml:space="preserve"> besoin de mettre en place des enquêtes de terrain</t>
    </r>
    <r>
      <rPr>
        <sz val="10"/>
        <rFont val="Leelawadee"/>
        <family val="2"/>
      </rPr>
      <t xml:space="preserve"> pour connaitre les besoins réels de la population avant d’intervenir. Selon une ancienne employée d'une ONGI, il est primordial de </t>
    </r>
    <r>
      <rPr>
        <b/>
        <sz val="10"/>
        <rFont val="Leelawadee"/>
        <family val="2"/>
      </rPr>
      <t>préserver la continuité des actions des acteurs humanitaires</t>
    </r>
    <r>
      <rPr>
        <sz val="10"/>
        <rFont val="Leelawadee"/>
        <family val="2"/>
      </rPr>
      <t xml:space="preserve"> auprès des communautés. Sur les 30 répondant.es, un leader communautaire de Médor a indiqué la </t>
    </r>
    <r>
      <rPr>
        <b/>
        <sz val="10"/>
        <rFont val="Leelawadee"/>
        <family val="2"/>
      </rPr>
      <t xml:space="preserve">nécessité d'avoir une feuille de route </t>
    </r>
    <r>
      <rPr>
        <sz val="10"/>
        <rFont val="Leelawadee"/>
        <family val="2"/>
      </rPr>
      <t>qui permette de prioriser les besoins et les populations les plus vulnérables ou encore l'importance de</t>
    </r>
    <r>
      <rPr>
        <b/>
        <sz val="10"/>
        <rFont val="Leelawadee"/>
        <family val="2"/>
      </rPr>
      <t xml:space="preserve"> consolider le rôle des acteurs locaux en renforçant leurs capacités organisationnelles</t>
    </r>
    <r>
      <rPr>
        <sz val="10"/>
        <rFont val="Leelawadee"/>
        <family val="2"/>
      </rPr>
      <t>.
Une personne à la Chapelle sur les 30 répondant.es a précisé le</t>
    </r>
    <r>
      <rPr>
        <b/>
        <sz val="10"/>
        <rFont val="Leelawadee"/>
        <family val="2"/>
      </rPr>
      <t xml:space="preserve"> besoin de collecter des informations sur les besoins des populations locales </t>
    </r>
    <r>
      <rPr>
        <sz val="10"/>
        <rFont val="Leelawadee"/>
        <family val="2"/>
      </rPr>
      <t>à travers une</t>
    </r>
    <r>
      <rPr>
        <b/>
        <sz val="10"/>
        <rFont val="Leelawadee"/>
        <family val="2"/>
      </rPr>
      <t xml:space="preserve"> collaboration et des discussions avec les acteurs communautaires actifs dans la zone</t>
    </r>
    <r>
      <rPr>
        <sz val="10"/>
        <rFont val="Leelawadee"/>
        <family val="2"/>
      </rPr>
      <t xml:space="preserve"> ainsi que l'importance de prendre en considération ces informations dans les réponses humanitaires mises en oeuvre. Ainsi, il a expliqué que : </t>
    </r>
    <r>
      <rPr>
        <i/>
        <sz val="10"/>
        <rFont val="Leelawadee"/>
        <family val="2"/>
      </rPr>
      <t xml:space="preserve">« Il est important de faire des enquêtes sur les besoins des populations dans la zone avec les leaders communautaires et aussi intervenir en fonction des résultats de ces données collectées auprès des populations. »  </t>
    </r>
    <r>
      <rPr>
        <sz val="10"/>
        <rFont val="Leelawadee"/>
        <family val="2"/>
      </rPr>
      <t>Selon une personne à Martineau, sur les 30 répondant.es, il est important d'</t>
    </r>
    <r>
      <rPr>
        <b/>
        <sz val="10"/>
        <rFont val="Leelawadee"/>
        <family val="2"/>
      </rPr>
      <t>accompagner les gens de la région avec des micros-crédits</t>
    </r>
    <r>
      <rPr>
        <sz val="10"/>
        <rFont val="Leelawadee"/>
        <family val="2"/>
      </rPr>
      <t xml:space="preserve"> afin de subvenir à leurs besoins. Selon une personne à Médor, il est nécessaire d'</t>
    </r>
    <r>
      <rPr>
        <b/>
        <sz val="10"/>
        <rFont val="Leelawadee"/>
        <family val="2"/>
      </rPr>
      <t xml:space="preserve">aider au renforcement des capacités organisationnelles des OCB </t>
    </r>
    <r>
      <rPr>
        <sz val="10"/>
        <rFont val="Leelawadee"/>
        <family val="2"/>
      </rPr>
      <t xml:space="preserve">ainsi que de mettre en place des </t>
    </r>
    <r>
      <rPr>
        <b/>
        <sz val="10"/>
        <rFont val="Leelawadee"/>
        <family val="2"/>
      </rPr>
      <t xml:space="preserve">actions pour favoriser l'accès à l’éducation </t>
    </r>
    <r>
      <rPr>
        <sz val="10"/>
        <rFont val="Leelawadee"/>
        <family val="2"/>
      </rPr>
      <t xml:space="preserve">dans la région. Selon une personne à Martineau, </t>
    </r>
    <r>
      <rPr>
        <b/>
        <sz val="10"/>
        <rFont val="Leelawadee"/>
        <family val="2"/>
      </rPr>
      <t>il est nécessaire de venir avec des réponses durables</t>
    </r>
    <r>
      <rPr>
        <sz val="10"/>
        <rFont val="Leelawadee"/>
        <family val="2"/>
      </rPr>
      <t xml:space="preserve"> qui permettent de résoudre desproblèmes structurels dans la région.</t>
    </r>
    <r>
      <rPr>
        <i/>
        <sz val="10"/>
        <rFont val="Leelawadee"/>
        <family val="2"/>
      </rPr>
      <t xml:space="preserve">
</t>
    </r>
    <r>
      <rPr>
        <sz val="10"/>
        <rFont val="Leelawadee"/>
        <family val="2"/>
      </rPr>
      <t xml:space="preserve">Une personne à Verrettes a mentionné la </t>
    </r>
    <r>
      <rPr>
        <b/>
        <sz val="10"/>
        <rFont val="Leelawadee"/>
        <family val="2"/>
      </rPr>
      <t>nécessité d'apporter des aides aux populations vivant dans les milieux ruraux</t>
    </r>
    <r>
      <rPr>
        <sz val="10"/>
        <rFont val="Leelawadee"/>
        <family val="2"/>
      </rPr>
      <t xml:space="preserve"> qui sont souvent difficiles d'accès à cause des conditions des routes. Alors qu'un répondant à Desarmes a mis en avant la n</t>
    </r>
    <r>
      <rPr>
        <b/>
        <sz val="10"/>
        <rFont val="Leelawadee"/>
        <family val="2"/>
      </rPr>
      <t xml:space="preserve">écessité d'apporter de l'aide tout en respectant la dignité des gens </t>
    </r>
    <r>
      <rPr>
        <sz val="10"/>
        <rFont val="Leelawadee"/>
        <family val="2"/>
      </rPr>
      <t>et une personne à Bossous a mis en exergue l'</t>
    </r>
    <r>
      <rPr>
        <b/>
        <sz val="10"/>
        <rFont val="Leelawadee"/>
        <family val="2"/>
      </rPr>
      <t>importance de bien analyser les besoins réels</t>
    </r>
    <r>
      <rPr>
        <sz val="10"/>
        <rFont val="Leelawadee"/>
        <family val="2"/>
      </rPr>
      <t xml:space="preserve"> </t>
    </r>
    <r>
      <rPr>
        <b/>
        <sz val="10"/>
        <rFont val="Leelawadee"/>
        <family val="2"/>
      </rPr>
      <t>de la population</t>
    </r>
    <r>
      <rPr>
        <sz val="10"/>
        <rFont val="Leelawadee"/>
        <family val="2"/>
      </rPr>
      <t xml:space="preserve"> afin de fournir des réponses adaptées.</t>
    </r>
  </si>
  <si>
    <t>18. Information _1: Nécessité de venir dans la zone et rencontrer les acteurs locaux</t>
  </si>
  <si>
    <t xml:space="preserve">18. Information_2: Néssecité de toucher les plus vulnérables </t>
  </si>
  <si>
    <t>18. Information_3: Il faut la continuité dans les actions des ONG auprès des communautés.</t>
  </si>
  <si>
    <t>18. Information_4: Nécessité d'avoir une feuille de route</t>
  </si>
  <si>
    <t>18. Information_5: Collecter des informations par rapport aux besoins humanitaires en collaboration avec les acteurs communautaires</t>
  </si>
  <si>
    <t xml:space="preserve">18. Information_6: Implication des leaders religieux/professeurs pour des réponses plus appropriées </t>
  </si>
  <si>
    <t xml:space="preserve">18. Information_7: Enquête sur le terrain </t>
  </si>
  <si>
    <t>18. Information_8: Nécessité de soutenir les OCB avec des matériels et aides financières</t>
  </si>
  <si>
    <t>18. Information_9: Il est important d'accompagner les gens avec des micros-crédits</t>
  </si>
  <si>
    <t xml:space="preserve">18. Information_10: Nécessité d'aider au renforcement des capacités organisationnelles des OCB </t>
  </si>
  <si>
    <t>18. Information_11: Nécessité de faire des actions en rapport à l’éducation</t>
  </si>
  <si>
    <t xml:space="preserve">18. Information_12: Nécessité d'adresser les besoins urgents </t>
  </si>
  <si>
    <t>18. Information_13: Nécessité de venir avec des réponses durables</t>
  </si>
  <si>
    <t>18. Information_14: Nécessité d'apporter les aides pour les populations en milieux ruraux</t>
  </si>
  <si>
    <t>18. Information_15: Nécessité d'apporter de l'aide tout en respectant la dignité des gens</t>
  </si>
  <si>
    <t>18. Information_16: Nécessité de bien analyser les besoins réels de la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</si>
</sst>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b/>
      <sz val="10"/>
      <color theme="0"/>
      <name val="Leelawadee"/>
      <family val="2"/>
    </font>
    <font>
      <u/>
      <sz val="11"/>
      <color theme="10"/>
      <name val="Calibri"/>
      <family val="2"/>
      <scheme val="minor"/>
    </font>
    <font>
      <sz val="8"/>
      <name val="Calibri"/>
      <family val="2"/>
      <scheme val="minor"/>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b/>
      <sz val="10"/>
      <color theme="1"/>
      <name val="Leelawadee"/>
      <family val="2"/>
    </font>
    <font>
      <sz val="11"/>
      <color theme="1"/>
      <name val="Arial"/>
      <family val="2"/>
    </font>
    <font>
      <b/>
      <sz val="11"/>
      <color theme="1"/>
      <name val="Arial Narrow"/>
      <family val="2"/>
    </font>
    <font>
      <u/>
      <sz val="11"/>
      <color theme="10"/>
      <name val="Arial"/>
      <family val="2"/>
    </font>
    <font>
      <b/>
      <sz val="10"/>
      <color theme="0"/>
      <name val="Leelawadee"/>
      <family val="2"/>
      <charset val="222"/>
    </font>
    <font>
      <b/>
      <sz val="10"/>
      <color theme="1"/>
      <name val="Leelawadee"/>
      <family val="2"/>
      <charset val="222"/>
    </font>
    <font>
      <sz val="10"/>
      <color theme="1"/>
      <name val="Leelawadee"/>
      <family val="2"/>
      <charset val="222"/>
    </font>
    <font>
      <sz val="10"/>
      <name val="Leelawadee"/>
      <family val="2"/>
    </font>
    <font>
      <b/>
      <sz val="10"/>
      <name val="Leelawadee"/>
      <family val="2"/>
    </font>
    <font>
      <i/>
      <sz val="10"/>
      <name val="Leelawadee"/>
      <family val="2"/>
    </font>
    <font>
      <b/>
      <i/>
      <sz val="10"/>
      <name val="Leelawadee"/>
      <family val="2"/>
    </font>
  </fonts>
  <fills count="10">
    <fill>
      <patternFill patternType="none"/>
    </fill>
    <fill>
      <patternFill patternType="gray125"/>
    </fill>
    <fill>
      <patternFill patternType="solid">
        <fgColor rgb="FFEE5859"/>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rgb="FF000000"/>
      </left>
      <right/>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applyNumberFormat="0" applyFill="0" applyBorder="0" applyAlignment="0" applyProtection="0"/>
    <xf numFmtId="0" fontId="17" fillId="0" borderId="0"/>
    <xf numFmtId="0" fontId="1" fillId="0" borderId="0"/>
    <xf numFmtId="0" fontId="19" fillId="0" borderId="0" applyNumberFormat="0" applyFill="0" applyBorder="0" applyAlignment="0" applyProtection="0"/>
  </cellStyleXfs>
  <cellXfs count="115">
    <xf numFmtId="0" fontId="0" fillId="0" borderId="0" xfId="0"/>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9" fillId="0" borderId="0" xfId="0" applyFont="1"/>
    <xf numFmtId="0" fontId="11" fillId="0" borderId="5" xfId="0" applyFont="1" applyBorder="1" applyAlignment="1">
      <alignment horizontal="left" vertical="center" wrapText="1" indent="1"/>
    </xf>
    <xf numFmtId="0" fontId="11" fillId="0" borderId="12" xfId="0" applyFont="1" applyBorder="1" applyAlignment="1">
      <alignment horizontal="left" vertical="center" wrapText="1" indent="1"/>
    </xf>
    <xf numFmtId="0" fontId="10" fillId="5" borderId="13" xfId="0" applyFont="1" applyFill="1" applyBorder="1" applyAlignment="1">
      <alignment horizontal="justify" vertical="center" wrapText="1"/>
    </xf>
    <xf numFmtId="0" fontId="12" fillId="0" borderId="14" xfId="0" applyFont="1" applyBorder="1" applyAlignment="1">
      <alignment vertical="center" wrapText="1"/>
    </xf>
    <xf numFmtId="0" fontId="13" fillId="0" borderId="14" xfId="0" applyFont="1" applyBorder="1" applyAlignment="1">
      <alignment horizontal="justify" vertical="center" wrapText="1"/>
    </xf>
    <xf numFmtId="0" fontId="11" fillId="0" borderId="6" xfId="0" applyFont="1" applyBorder="1" applyAlignment="1">
      <alignment vertical="center" wrapText="1"/>
    </xf>
    <xf numFmtId="0" fontId="9" fillId="0" borderId="6" xfId="0" applyFont="1" applyBorder="1" applyAlignment="1">
      <alignment vertical="top" wrapText="1"/>
    </xf>
    <xf numFmtId="0" fontId="12" fillId="0" borderId="6" xfId="0" applyFont="1" applyBorder="1" applyAlignment="1">
      <alignment vertical="center" wrapText="1"/>
    </xf>
    <xf numFmtId="14" fontId="11" fillId="0" borderId="7" xfId="0" applyNumberFormat="1" applyFont="1" applyBorder="1" applyAlignment="1">
      <alignment vertical="center" wrapText="1"/>
    </xf>
    <xf numFmtId="0" fontId="3" fillId="3" borderId="1" xfId="0" applyFont="1" applyFill="1" applyBorder="1" applyAlignment="1">
      <alignment horizontal="center" vertical="center"/>
    </xf>
    <xf numFmtId="0" fontId="4" fillId="2" borderId="15" xfId="0" applyFont="1" applyFill="1" applyBorder="1" applyAlignment="1">
      <alignment horizontal="center" vertical="center" wrapText="1"/>
    </xf>
    <xf numFmtId="0" fontId="3" fillId="0" borderId="1" xfId="0" applyFont="1" applyBorder="1" applyAlignment="1">
      <alignment vertical="top" wrapText="1"/>
    </xf>
    <xf numFmtId="20" fontId="3"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3" fillId="3" borderId="18" xfId="0" applyFont="1" applyFill="1" applyBorder="1" applyAlignment="1">
      <alignment vertical="top" wrapText="1"/>
    </xf>
    <xf numFmtId="0" fontId="3" fillId="0" borderId="19" xfId="0" applyFont="1" applyBorder="1" applyAlignment="1">
      <alignment horizontal="center" vertical="center"/>
    </xf>
    <xf numFmtId="0" fontId="3" fillId="0" borderId="0" xfId="0" applyFont="1" applyAlignment="1">
      <alignment vertical="center" wrapText="1"/>
    </xf>
    <xf numFmtId="0" fontId="5" fillId="0" borderId="0" xfId="1" applyAlignment="1">
      <alignment vertical="center"/>
    </xf>
    <xf numFmtId="0" fontId="4" fillId="2" borderId="21" xfId="0" applyFont="1" applyFill="1" applyBorder="1" applyAlignment="1">
      <alignment horizontal="left" vertical="center" wrapText="1"/>
    </xf>
    <xf numFmtId="0" fontId="9" fillId="0" borderId="0" xfId="2" applyFont="1"/>
    <xf numFmtId="164" fontId="14" fillId="7" borderId="1" xfId="3" applyNumberFormat="1" applyFont="1" applyFill="1" applyBorder="1" applyAlignment="1">
      <alignment horizontal="left" vertical="top" wrapText="1"/>
    </xf>
    <xf numFmtId="0" fontId="18" fillId="0" borderId="1" xfId="2" applyFont="1" applyBorder="1" applyAlignment="1">
      <alignment vertical="top"/>
    </xf>
    <xf numFmtId="0" fontId="9" fillId="0" borderId="1" xfId="2" applyFont="1" applyBorder="1" applyAlignment="1">
      <alignment vertical="top" wrapText="1"/>
    </xf>
    <xf numFmtId="0" fontId="18" fillId="0" borderId="1" xfId="2" applyFont="1" applyBorder="1" applyAlignment="1">
      <alignment vertical="top" wrapText="1"/>
    </xf>
    <xf numFmtId="0" fontId="18" fillId="3" borderId="1" xfId="2" applyFont="1" applyFill="1" applyBorder="1" applyAlignment="1">
      <alignment vertical="top"/>
    </xf>
    <xf numFmtId="0" fontId="19" fillId="0" borderId="1" xfId="4" applyFill="1" applyBorder="1" applyAlignment="1">
      <alignment vertical="top" wrapText="1"/>
    </xf>
    <xf numFmtId="0" fontId="9" fillId="0" borderId="0" xfId="2" applyFont="1" applyAlignment="1">
      <alignment vertical="top"/>
    </xf>
    <xf numFmtId="164" fontId="13" fillId="7" borderId="1" xfId="3" applyNumberFormat="1" applyFont="1" applyFill="1" applyBorder="1" applyAlignment="1">
      <alignment horizontal="left" vertical="top" wrapText="1"/>
    </xf>
    <xf numFmtId="0" fontId="9" fillId="3" borderId="1" xfId="2" applyFont="1" applyFill="1" applyBorder="1" applyAlignment="1">
      <alignment vertical="top" wrapText="1"/>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0" borderId="1" xfId="0" applyFont="1" applyBorder="1" applyAlignment="1">
      <alignment horizontal="center" vertical="top" wrapText="1"/>
    </xf>
    <xf numFmtId="0" fontId="3" fillId="8" borderId="1" xfId="0" applyFont="1" applyFill="1" applyBorder="1" applyAlignment="1">
      <alignment vertical="top" wrapText="1"/>
    </xf>
    <xf numFmtId="0" fontId="20" fillId="2" borderId="23" xfId="0" applyFont="1" applyFill="1" applyBorder="1" applyAlignment="1">
      <alignment horizontal="center" vertical="center"/>
    </xf>
    <xf numFmtId="0" fontId="22" fillId="3" borderId="1" xfId="0" applyFont="1" applyFill="1" applyBorder="1" applyAlignment="1">
      <alignment vertical="top" wrapText="1"/>
    </xf>
    <xf numFmtId="0" fontId="4" fillId="2" borderId="0" xfId="0" applyFont="1" applyFill="1" applyAlignment="1">
      <alignment horizontal="left" vertical="center" wrapText="1"/>
    </xf>
    <xf numFmtId="0" fontId="4" fillId="2" borderId="25" xfId="0" applyFont="1" applyFill="1" applyBorder="1" applyAlignment="1">
      <alignment horizontal="center" vertical="center" wrapText="1"/>
    </xf>
    <xf numFmtId="0" fontId="3" fillId="0" borderId="17" xfId="0" applyFont="1" applyBorder="1" applyAlignment="1">
      <alignment vertical="top" wrapText="1"/>
    </xf>
    <xf numFmtId="0" fontId="20"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3" borderId="18" xfId="0" applyFont="1" applyFill="1" applyBorder="1" applyAlignment="1">
      <alignment horizontal="center" vertical="center"/>
    </xf>
    <xf numFmtId="0" fontId="5" fillId="0" borderId="1" xfId="1" applyFill="1" applyBorder="1" applyAlignment="1">
      <alignment vertical="top" wrapText="1"/>
    </xf>
    <xf numFmtId="0" fontId="3" fillId="8" borderId="18" xfId="0" applyFont="1" applyFill="1" applyBorder="1" applyAlignment="1">
      <alignment vertical="top" wrapText="1"/>
    </xf>
    <xf numFmtId="0" fontId="3" fillId="8" borderId="1" xfId="0" applyFont="1" applyFill="1" applyBorder="1" applyAlignment="1">
      <alignment horizontal="center" vertical="center"/>
    </xf>
    <xf numFmtId="0" fontId="3" fillId="8" borderId="18" xfId="0" applyFont="1" applyFill="1" applyBorder="1" applyAlignment="1">
      <alignment horizontal="center" vertical="top" wrapText="1"/>
    </xf>
    <xf numFmtId="0" fontId="3" fillId="8" borderId="19" xfId="0" applyFont="1" applyFill="1" applyBorder="1" applyAlignment="1">
      <alignment horizontal="center" vertical="center"/>
    </xf>
    <xf numFmtId="0" fontId="3" fillId="8" borderId="18" xfId="0" applyFont="1" applyFill="1" applyBorder="1" applyAlignment="1">
      <alignment horizontal="center" vertical="center"/>
    </xf>
    <xf numFmtId="0" fontId="3" fillId="3" borderId="0" xfId="0" applyFont="1" applyFill="1" applyAlignment="1">
      <alignment horizontal="left" vertical="center" wrapText="1"/>
    </xf>
    <xf numFmtId="0" fontId="3" fillId="3" borderId="17" xfId="0" applyFont="1" applyFill="1" applyBorder="1" applyAlignment="1">
      <alignment horizontal="center" vertical="center"/>
    </xf>
    <xf numFmtId="0" fontId="3" fillId="3" borderId="16" xfId="0" applyFont="1" applyFill="1" applyBorder="1" applyAlignment="1">
      <alignment vertical="top" wrapText="1"/>
    </xf>
    <xf numFmtId="0" fontId="3" fillId="0" borderId="15" xfId="0" applyFont="1" applyBorder="1" applyAlignment="1">
      <alignment horizontal="center" vertical="center"/>
    </xf>
    <xf numFmtId="0" fontId="3" fillId="0" borderId="9" xfId="0" applyFont="1" applyBorder="1" applyAlignment="1">
      <alignment vertical="center"/>
    </xf>
    <xf numFmtId="0" fontId="3" fillId="3" borderId="1" xfId="0" applyFont="1" applyFill="1" applyBorder="1" applyAlignment="1">
      <alignment horizontal="center" vertical="top" wrapText="1"/>
    </xf>
    <xf numFmtId="0" fontId="3" fillId="3" borderId="19" xfId="0" applyFont="1" applyFill="1" applyBorder="1" applyAlignment="1">
      <alignment horizontal="center" vertical="center"/>
    </xf>
    <xf numFmtId="0" fontId="3" fillId="9" borderId="19" xfId="0" applyFont="1" applyFill="1" applyBorder="1" applyAlignment="1">
      <alignment horizontal="center" vertical="center"/>
    </xf>
    <xf numFmtId="0" fontId="12" fillId="6" borderId="1" xfId="2" applyFont="1" applyFill="1" applyBorder="1" applyAlignment="1">
      <alignment horizontal="left" vertical="top" wrapText="1"/>
    </xf>
    <xf numFmtId="0" fontId="12" fillId="6" borderId="1" xfId="2" applyFont="1" applyFill="1" applyBorder="1" applyAlignment="1">
      <alignment horizontal="left" vertical="top"/>
    </xf>
    <xf numFmtId="0" fontId="18" fillId="0" borderId="1" xfId="2" applyFont="1" applyBorder="1" applyAlignment="1">
      <alignment vertical="top" wrapText="1"/>
    </xf>
    <xf numFmtId="0" fontId="18" fillId="0" borderId="1" xfId="2" applyFont="1" applyBorder="1" applyAlignment="1">
      <alignment vertical="top"/>
    </xf>
    <xf numFmtId="0" fontId="9" fillId="0" borderId="18" xfId="2" applyFont="1" applyBorder="1" applyAlignment="1">
      <alignment vertical="top" wrapText="1"/>
    </xf>
    <xf numFmtId="0" fontId="9" fillId="0" borderId="23" xfId="2" applyFont="1" applyBorder="1" applyAlignment="1">
      <alignment vertical="top" wrapText="1"/>
    </xf>
    <xf numFmtId="0" fontId="10" fillId="5" borderId="1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4" borderId="0" xfId="0" applyFont="1" applyFill="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8" borderId="9"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10" fillId="5" borderId="5" xfId="0" applyFont="1" applyFill="1" applyBorder="1" applyAlignment="1">
      <alignment vertical="center" wrapText="1"/>
    </xf>
    <xf numFmtId="0" fontId="10" fillId="5" borderId="12" xfId="0" applyFont="1" applyFill="1" applyBorder="1" applyAlignment="1">
      <alignment vertical="center" wrapText="1"/>
    </xf>
    <xf numFmtId="0" fontId="23" fillId="0" borderId="11" xfId="0" applyFont="1" applyBorder="1" applyAlignment="1">
      <alignment vertical="top" wrapText="1"/>
    </xf>
    <xf numFmtId="0" fontId="23" fillId="8" borderId="6" xfId="0" applyFont="1" applyFill="1" applyBorder="1" applyAlignment="1">
      <alignment horizontal="left" vertical="top" wrapText="1"/>
    </xf>
    <xf numFmtId="0" fontId="23" fillId="8" borderId="7" xfId="0" applyFont="1" applyFill="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25" xfId="0" applyFont="1" applyBorder="1" applyAlignment="1">
      <alignment horizontal="left" vertical="top" wrapText="1"/>
    </xf>
    <xf numFmtId="20" fontId="21" fillId="3" borderId="19" xfId="0" applyNumberFormat="1" applyFont="1" applyFill="1" applyBorder="1" applyAlignment="1">
      <alignment horizontal="center" vertical="center" wrapText="1"/>
    </xf>
    <xf numFmtId="20" fontId="16" fillId="3" borderId="19" xfId="0" applyNumberFormat="1" applyFont="1" applyFill="1" applyBorder="1" applyAlignment="1">
      <alignment horizontal="center" vertical="center" wrapText="1"/>
    </xf>
    <xf numFmtId="20" fontId="16" fillId="3" borderId="15" xfId="0" applyNumberFormat="1" applyFont="1" applyFill="1" applyBorder="1" applyAlignment="1">
      <alignment horizontal="center" vertical="center" wrapText="1"/>
    </xf>
    <xf numFmtId="0" fontId="23" fillId="8" borderId="5" xfId="0" applyFont="1" applyFill="1" applyBorder="1" applyAlignment="1">
      <alignment horizontal="left" vertical="top" wrapText="1"/>
    </xf>
    <xf numFmtId="0" fontId="23" fillId="8" borderId="2" xfId="0" applyFont="1" applyFill="1" applyBorder="1" applyAlignment="1">
      <alignment horizontal="left" vertical="top" wrapText="1"/>
    </xf>
    <xf numFmtId="0" fontId="23" fillId="8" borderId="3" xfId="0" applyFont="1" applyFill="1" applyBorder="1" applyAlignment="1">
      <alignment horizontal="left" vertical="top"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3" fillId="0" borderId="20" xfId="0" applyFont="1" applyBorder="1" applyAlignment="1">
      <alignment horizontal="left" vertical="top" wrapText="1"/>
    </xf>
    <xf numFmtId="0" fontId="23" fillId="0" borderId="27" xfId="0" applyFont="1" applyBorder="1" applyAlignment="1">
      <alignment horizontal="left" vertical="top" wrapText="1"/>
    </xf>
    <xf numFmtId="0" fontId="23" fillId="0" borderId="31" xfId="0" applyFont="1" applyBorder="1" applyAlignment="1">
      <alignment horizontal="left" vertical="top" wrapText="1"/>
    </xf>
    <xf numFmtId="0" fontId="23" fillId="0" borderId="28" xfId="0" applyFont="1" applyBorder="1" applyAlignment="1">
      <alignment horizontal="left" vertical="top" wrapText="1"/>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20" fontId="16" fillId="8" borderId="19" xfId="0" applyNumberFormat="1" applyFont="1" applyFill="1" applyBorder="1" applyAlignment="1">
      <alignment horizontal="center" vertical="center" wrapText="1"/>
    </xf>
    <xf numFmtId="20" fontId="16" fillId="3" borderId="26" xfId="0" applyNumberFormat="1" applyFont="1" applyFill="1" applyBorder="1" applyAlignment="1">
      <alignment horizontal="center" vertical="center" wrapText="1"/>
    </xf>
    <xf numFmtId="20" fontId="21" fillId="3" borderId="15" xfId="0" applyNumberFormat="1" applyFont="1" applyFill="1" applyBorder="1" applyAlignment="1">
      <alignment horizontal="center" vertical="center" wrapText="1"/>
    </xf>
  </cellXfs>
  <cellStyles count="5">
    <cellStyle name="Hyperlink" xfId="1" builtinId="8"/>
    <cellStyle name="Hyperlink 2" xfId="4" xr:uid="{B0B9D5C5-7F42-4533-B5CD-6A63641B8C0B}"/>
    <cellStyle name="Normal" xfId="0" builtinId="0"/>
    <cellStyle name="Normal 2 3" xfId="3" xr:uid="{4A9C08FF-F4E1-457B-BF19-358514C0F78F}"/>
    <cellStyle name="Normal 6" xfId="2" xr:uid="{C217A745-D9B6-4616-859F-33D93A57DD64}"/>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ovely.maignan@reach-initiative.org" TargetMode="External"/><Relationship Id="rId2" Type="http://schemas.openxmlformats.org/officeDocument/2006/relationships/hyperlink" Target="mailto:amine.bahri@impact-initiatives.org" TargetMode="External"/><Relationship Id="rId1" Type="http://schemas.openxmlformats.org/officeDocument/2006/relationships/hyperlink" Target="https://www.reachresourcecentre.info/country/haiti/"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FA60-215A-4D5A-A082-D613EFABDDB8}">
  <dimension ref="A1:B13"/>
  <sheetViews>
    <sheetView zoomScaleNormal="100" workbookViewId="0">
      <selection sqref="A1:B1"/>
    </sheetView>
  </sheetViews>
  <sheetFormatPr defaultColWidth="12" defaultRowHeight="14.1"/>
  <cols>
    <col min="1" max="1" width="38.42578125" style="34" customWidth="1"/>
    <col min="2" max="2" width="123.85546875" style="34" customWidth="1"/>
    <col min="3" max="16384" width="12" style="27"/>
  </cols>
  <sheetData>
    <row r="1" spans="1:2" ht="50.45" customHeight="1">
      <c r="A1" s="63" t="s">
        <v>0</v>
      </c>
      <c r="B1" s="64"/>
    </row>
    <row r="2" spans="1:2">
      <c r="A2" s="28" t="s">
        <v>1</v>
      </c>
      <c r="B2" s="28" t="s">
        <v>2</v>
      </c>
    </row>
    <row r="3" spans="1:2" ht="162" customHeight="1">
      <c r="A3" s="29" t="s">
        <v>3</v>
      </c>
      <c r="B3" s="30" t="s">
        <v>4</v>
      </c>
    </row>
    <row r="4" spans="1:2" ht="57" customHeight="1">
      <c r="A4" s="28" t="s">
        <v>5</v>
      </c>
      <c r="B4" s="35" t="s">
        <v>6</v>
      </c>
    </row>
    <row r="5" spans="1:2" ht="94.5" customHeight="1">
      <c r="A5" s="65" t="s">
        <v>7</v>
      </c>
      <c r="B5" s="67" t="s">
        <v>8</v>
      </c>
    </row>
    <row r="6" spans="1:2" ht="28.5" customHeight="1">
      <c r="A6" s="65"/>
      <c r="B6" s="68"/>
    </row>
    <row r="7" spans="1:2" ht="171.6" customHeight="1">
      <c r="A7" s="32" t="s">
        <v>9</v>
      </c>
      <c r="B7" s="36" t="s">
        <v>10</v>
      </c>
    </row>
    <row r="8" spans="1:2">
      <c r="A8" s="29" t="s">
        <v>11</v>
      </c>
      <c r="B8" s="30" t="s">
        <v>12</v>
      </c>
    </row>
    <row r="9" spans="1:2" ht="128.44999999999999" customHeight="1">
      <c r="A9" s="29" t="s">
        <v>13</v>
      </c>
      <c r="B9" s="30" t="s">
        <v>14</v>
      </c>
    </row>
    <row r="10" spans="1:2" ht="56.1">
      <c r="A10" s="32" t="s">
        <v>15</v>
      </c>
      <c r="B10" s="36" t="s">
        <v>16</v>
      </c>
    </row>
    <row r="11" spans="1:2" ht="27.95">
      <c r="A11" s="31" t="s">
        <v>17</v>
      </c>
      <c r="B11" s="33" t="s">
        <v>18</v>
      </c>
    </row>
    <row r="12" spans="1:2">
      <c r="A12" s="66" t="s">
        <v>19</v>
      </c>
      <c r="B12" s="33" t="s">
        <v>20</v>
      </c>
    </row>
    <row r="13" spans="1:2" ht="14.45">
      <c r="A13" s="66"/>
      <c r="B13" s="49" t="s">
        <v>21</v>
      </c>
    </row>
  </sheetData>
  <mergeCells count="4">
    <mergeCell ref="A1:B1"/>
    <mergeCell ref="A5:A6"/>
    <mergeCell ref="A12:A13"/>
    <mergeCell ref="B5:B6"/>
  </mergeCells>
  <hyperlinks>
    <hyperlink ref="B11" r:id="rId1" xr:uid="{6B310C4D-C6D7-461D-895D-C43B0D01394D}"/>
    <hyperlink ref="B12" r:id="rId2" xr:uid="{84124ABC-1D77-4D9C-BCBE-6EF364AF4322}"/>
    <hyperlink ref="B13" r:id="rId3" xr:uid="{919A186B-77A4-4467-9BD5-0908C5493FE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topLeftCell="A7" zoomScaleNormal="100" workbookViewId="0">
      <selection activeCell="A11" sqref="A11:B11"/>
    </sheetView>
  </sheetViews>
  <sheetFormatPr defaultColWidth="8.85546875" defaultRowHeight="14.1"/>
  <cols>
    <col min="1" max="1" width="100.7109375" style="7" customWidth="1"/>
    <col min="2" max="2" width="99" style="7" customWidth="1"/>
    <col min="3" max="16384" width="8.85546875" style="7"/>
  </cols>
  <sheetData>
    <row r="1" spans="1:2" ht="39" customHeight="1" thickBot="1">
      <c r="A1" s="71" t="s">
        <v>22</v>
      </c>
      <c r="B1" s="72"/>
    </row>
    <row r="2" spans="1:2">
      <c r="A2" s="69" t="s">
        <v>23</v>
      </c>
      <c r="B2" s="70"/>
    </row>
    <row r="3" spans="1:2" ht="60" customHeight="1" thickBot="1">
      <c r="A3" s="73" t="s">
        <v>24</v>
      </c>
      <c r="B3" s="74"/>
    </row>
    <row r="4" spans="1:2">
      <c r="A4" s="69" t="s">
        <v>25</v>
      </c>
      <c r="B4" s="70"/>
    </row>
    <row r="5" spans="1:2" ht="77.099999999999994" customHeight="1" thickBot="1">
      <c r="A5" s="73" t="s">
        <v>26</v>
      </c>
      <c r="B5" s="74"/>
    </row>
    <row r="6" spans="1:2">
      <c r="A6" s="69" t="s">
        <v>27</v>
      </c>
      <c r="B6" s="70"/>
    </row>
    <row r="7" spans="1:2" ht="105" customHeight="1" thickBot="1">
      <c r="A7" s="73" t="s">
        <v>28</v>
      </c>
      <c r="B7" s="74"/>
    </row>
    <row r="8" spans="1:2">
      <c r="A8" s="69" t="s">
        <v>29</v>
      </c>
      <c r="B8" s="70"/>
    </row>
    <row r="9" spans="1:2" ht="54" customHeight="1" thickBot="1">
      <c r="A9" s="73" t="s">
        <v>30</v>
      </c>
      <c r="B9" s="74"/>
    </row>
    <row r="10" spans="1:2">
      <c r="A10" s="69" t="s">
        <v>31</v>
      </c>
      <c r="B10" s="70"/>
    </row>
    <row r="11" spans="1:2" ht="72.599999999999994" customHeight="1" thickBot="1">
      <c r="A11" s="77" t="s">
        <v>32</v>
      </c>
      <c r="B11" s="78"/>
    </row>
    <row r="12" spans="1:2">
      <c r="A12" s="79" t="s">
        <v>33</v>
      </c>
      <c r="B12" s="8" t="s">
        <v>34</v>
      </c>
    </row>
    <row r="13" spans="1:2" ht="14.45" thickBot="1">
      <c r="A13" s="80"/>
      <c r="B13" s="9" t="s">
        <v>35</v>
      </c>
    </row>
    <row r="14" spans="1:2" ht="14.45" thickBot="1">
      <c r="A14" s="10" t="s">
        <v>36</v>
      </c>
      <c r="B14" s="10" t="s">
        <v>37</v>
      </c>
    </row>
    <row r="15" spans="1:2" ht="66" customHeight="1">
      <c r="A15" s="11" t="s">
        <v>38</v>
      </c>
      <c r="B15" s="12" t="s">
        <v>39</v>
      </c>
    </row>
    <row r="16" spans="1:2" ht="27.95">
      <c r="A16" s="13" t="s">
        <v>40</v>
      </c>
      <c r="B16" s="75" t="s">
        <v>41</v>
      </c>
    </row>
    <row r="17" spans="1:2">
      <c r="A17" s="14"/>
      <c r="B17" s="75"/>
    </row>
    <row r="18" spans="1:2">
      <c r="A18" s="15" t="s">
        <v>42</v>
      </c>
      <c r="B18" s="75"/>
    </row>
    <row r="19" spans="1:2">
      <c r="A19" s="13" t="s">
        <v>43</v>
      </c>
      <c r="B19" s="75"/>
    </row>
    <row r="20" spans="1:2">
      <c r="A20" s="14"/>
      <c r="B20" s="75"/>
    </row>
    <row r="21" spans="1:2">
      <c r="A21" s="15" t="s">
        <v>44</v>
      </c>
      <c r="B21" s="75"/>
    </row>
    <row r="22" spans="1:2" ht="14.45" thickBot="1">
      <c r="A22" s="16">
        <v>45266</v>
      </c>
      <c r="B22" s="76"/>
    </row>
  </sheetData>
  <mergeCells count="13">
    <mergeCell ref="B16:B22"/>
    <mergeCell ref="A7:B7"/>
    <mergeCell ref="A8:B8"/>
    <mergeCell ref="A9:B9"/>
    <mergeCell ref="A10:B10"/>
    <mergeCell ref="A11:B11"/>
    <mergeCell ref="A12:A13"/>
    <mergeCell ref="A6:B6"/>
    <mergeCell ref="A1:B1"/>
    <mergeCell ref="A2:B2"/>
    <mergeCell ref="A3:B3"/>
    <mergeCell ref="A4:B4"/>
    <mergeCell ref="A5:B5"/>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AZ171"/>
  <sheetViews>
    <sheetView tabSelected="1" zoomScale="89" zoomScaleNormal="89" workbookViewId="0">
      <pane xSplit="1" topLeftCell="B1" activePane="topRight" state="frozen"/>
      <selection pane="topRight" activeCell="L3" sqref="L3:P3"/>
    </sheetView>
  </sheetViews>
  <sheetFormatPr defaultColWidth="8.85546875" defaultRowHeight="12.95"/>
  <cols>
    <col min="1" max="1" width="54.28515625" style="5" customWidth="1"/>
    <col min="2" max="11" width="12.7109375" style="3" customWidth="1"/>
    <col min="12" max="17" width="13.42578125" style="3" customWidth="1"/>
    <col min="18" max="18" width="11.85546875" style="3" customWidth="1"/>
    <col min="19" max="20" width="13.42578125" style="3" customWidth="1"/>
    <col min="21" max="21" width="11.5703125" style="3" customWidth="1"/>
    <col min="22" max="26" width="10.85546875" style="3" customWidth="1"/>
    <col min="27" max="27" width="13.7109375" style="3" customWidth="1"/>
    <col min="28" max="29" width="10.140625" style="3" customWidth="1"/>
    <col min="30" max="30" width="11.140625" style="3" customWidth="1"/>
    <col min="31" max="31" width="10.42578125" style="3" customWidth="1"/>
    <col min="32" max="32" width="27.7109375" style="6" customWidth="1"/>
    <col min="33" max="33" width="189.85546875" style="3" customWidth="1"/>
    <col min="34" max="16384" width="8.85546875" style="3"/>
  </cols>
  <sheetData>
    <row r="1" spans="1:34" ht="24.6" customHeight="1" thickBot="1">
      <c r="A1" s="104" t="s">
        <v>45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5"/>
      <c r="AF1" s="97" t="s">
        <v>46</v>
      </c>
      <c r="AG1" s="96" t="s">
        <v>47</v>
      </c>
    </row>
    <row r="2" spans="1:34" ht="30" customHeight="1" thickBot="1">
      <c r="A2" s="1" t="s">
        <v>48</v>
      </c>
      <c r="B2" s="98" t="s">
        <v>49</v>
      </c>
      <c r="C2" s="98"/>
      <c r="D2" s="98"/>
      <c r="E2" s="98"/>
      <c r="F2" s="98"/>
      <c r="G2" s="98"/>
      <c r="H2" s="98"/>
      <c r="I2" s="98"/>
      <c r="J2" s="98"/>
      <c r="K2" s="98"/>
      <c r="L2" s="98" t="s">
        <v>50</v>
      </c>
      <c r="M2" s="98"/>
      <c r="N2" s="98"/>
      <c r="O2" s="98"/>
      <c r="P2" s="98"/>
      <c r="Q2" s="98"/>
      <c r="R2" s="98"/>
      <c r="S2" s="98"/>
      <c r="T2" s="98"/>
      <c r="U2" s="98"/>
      <c r="V2" s="99" t="s">
        <v>51</v>
      </c>
      <c r="W2" s="99"/>
      <c r="X2" s="99"/>
      <c r="Y2" s="99"/>
      <c r="Z2" s="99"/>
      <c r="AA2" s="99"/>
      <c r="AB2" s="99"/>
      <c r="AC2" s="99"/>
      <c r="AD2" s="99"/>
      <c r="AE2" s="99"/>
      <c r="AF2" s="97"/>
      <c r="AG2" s="96"/>
    </row>
    <row r="3" spans="1:34" ht="30" customHeight="1" thickBot="1">
      <c r="A3" s="1" t="s">
        <v>52</v>
      </c>
      <c r="B3" s="98" t="s">
        <v>53</v>
      </c>
      <c r="C3" s="100"/>
      <c r="D3" s="100"/>
      <c r="E3" s="100"/>
      <c r="F3" s="101"/>
      <c r="G3" s="98" t="s">
        <v>54</v>
      </c>
      <c r="H3" s="100"/>
      <c r="I3" s="100"/>
      <c r="J3" s="100"/>
      <c r="K3" s="101"/>
      <c r="L3" s="98" t="s">
        <v>55</v>
      </c>
      <c r="M3" s="100"/>
      <c r="N3" s="100"/>
      <c r="O3" s="100"/>
      <c r="P3" s="101"/>
      <c r="Q3" s="98" t="s">
        <v>56</v>
      </c>
      <c r="R3" s="100"/>
      <c r="S3" s="100"/>
      <c r="T3" s="100"/>
      <c r="U3" s="101"/>
      <c r="V3" s="99" t="s">
        <v>57</v>
      </c>
      <c r="W3" s="102"/>
      <c r="X3" s="102"/>
      <c r="Y3" s="102"/>
      <c r="Z3" s="103"/>
      <c r="AA3" s="99" t="s">
        <v>58</v>
      </c>
      <c r="AB3" s="102"/>
      <c r="AC3" s="102"/>
      <c r="AD3" s="102"/>
      <c r="AE3" s="103"/>
      <c r="AF3" s="44"/>
      <c r="AG3" s="96"/>
    </row>
    <row r="4" spans="1:34" ht="27.95" customHeight="1" thickBot="1">
      <c r="A4" s="1" t="s">
        <v>59</v>
      </c>
      <c r="B4" s="37" t="s">
        <v>60</v>
      </c>
      <c r="C4" s="37" t="s">
        <v>60</v>
      </c>
      <c r="D4" s="37" t="s">
        <v>61</v>
      </c>
      <c r="E4" s="37" t="s">
        <v>61</v>
      </c>
      <c r="F4" s="37" t="s">
        <v>61</v>
      </c>
      <c r="G4" s="37" t="s">
        <v>61</v>
      </c>
      <c r="H4" s="37" t="s">
        <v>61</v>
      </c>
      <c r="I4" s="37" t="s">
        <v>61</v>
      </c>
      <c r="J4" s="37" t="s">
        <v>61</v>
      </c>
      <c r="K4" s="37" t="s">
        <v>61</v>
      </c>
      <c r="L4" s="41" t="s">
        <v>61</v>
      </c>
      <c r="M4" s="41" t="s">
        <v>61</v>
      </c>
      <c r="N4" s="41" t="s">
        <v>61</v>
      </c>
      <c r="O4" s="41" t="s">
        <v>61</v>
      </c>
      <c r="P4" s="41" t="s">
        <v>61</v>
      </c>
      <c r="Q4" s="41" t="s">
        <v>61</v>
      </c>
      <c r="R4" s="41" t="s">
        <v>61</v>
      </c>
      <c r="S4" s="41" t="s">
        <v>61</v>
      </c>
      <c r="T4" s="41" t="s">
        <v>60</v>
      </c>
      <c r="U4" s="41" t="s">
        <v>61</v>
      </c>
      <c r="V4" s="37" t="s">
        <v>61</v>
      </c>
      <c r="W4" s="41" t="s">
        <v>61</v>
      </c>
      <c r="X4" s="41" t="s">
        <v>61</v>
      </c>
      <c r="Y4" s="41" t="s">
        <v>61</v>
      </c>
      <c r="Z4" s="37" t="s">
        <v>60</v>
      </c>
      <c r="AA4" s="41" t="s">
        <v>61</v>
      </c>
      <c r="AB4" s="41" t="s">
        <v>61</v>
      </c>
      <c r="AC4" s="41" t="s">
        <v>61</v>
      </c>
      <c r="AD4" s="41" t="s">
        <v>61</v>
      </c>
      <c r="AE4" s="41" t="s">
        <v>60</v>
      </c>
      <c r="AF4" s="38"/>
      <c r="AG4" s="96"/>
    </row>
    <row r="5" spans="1:34" ht="51.95" customHeight="1" thickBot="1">
      <c r="A5" s="43" t="s">
        <v>62</v>
      </c>
      <c r="B5" s="47" t="s">
        <v>63</v>
      </c>
      <c r="C5" s="47" t="s">
        <v>64</v>
      </c>
      <c r="D5" s="47" t="s">
        <v>65</v>
      </c>
      <c r="E5" s="47" t="s">
        <v>66</v>
      </c>
      <c r="F5" s="47" t="s">
        <v>65</v>
      </c>
      <c r="G5" s="47" t="s">
        <v>67</v>
      </c>
      <c r="H5" s="47" t="s">
        <v>68</v>
      </c>
      <c r="I5" s="47" t="s">
        <v>66</v>
      </c>
      <c r="J5" s="47" t="s">
        <v>69</v>
      </c>
      <c r="K5" s="47" t="s">
        <v>70</v>
      </c>
      <c r="L5" s="46" t="s">
        <v>69</v>
      </c>
      <c r="M5" s="46" t="s">
        <v>71</v>
      </c>
      <c r="N5" s="46" t="s">
        <v>69</v>
      </c>
      <c r="O5" s="46" t="s">
        <v>69</v>
      </c>
      <c r="P5" s="46" t="s">
        <v>71</v>
      </c>
      <c r="Q5" s="46" t="s">
        <v>69</v>
      </c>
      <c r="R5" s="46" t="s">
        <v>71</v>
      </c>
      <c r="S5" s="46" t="s">
        <v>69</v>
      </c>
      <c r="T5" s="46" t="s">
        <v>71</v>
      </c>
      <c r="U5" s="46" t="s">
        <v>71</v>
      </c>
      <c r="V5" s="47" t="s">
        <v>69</v>
      </c>
      <c r="W5" s="46" t="s">
        <v>69</v>
      </c>
      <c r="X5" s="46" t="s">
        <v>69</v>
      </c>
      <c r="Y5" s="46" t="s">
        <v>69</v>
      </c>
      <c r="Z5" s="46" t="s">
        <v>69</v>
      </c>
      <c r="AA5" s="46" t="s">
        <v>71</v>
      </c>
      <c r="AB5" s="46" t="s">
        <v>66</v>
      </c>
      <c r="AC5" s="46" t="s">
        <v>69</v>
      </c>
      <c r="AD5" s="46" t="s">
        <v>71</v>
      </c>
      <c r="AE5" s="46" t="s">
        <v>69</v>
      </c>
      <c r="AF5" s="38"/>
      <c r="AG5" s="96"/>
    </row>
    <row r="6" spans="1:34" ht="15.75" customHeight="1" thickBot="1">
      <c r="A6" s="26" t="s">
        <v>72</v>
      </c>
      <c r="B6" s="2">
        <v>1</v>
      </c>
      <c r="C6" s="2">
        <v>1</v>
      </c>
      <c r="D6" s="2">
        <v>1</v>
      </c>
      <c r="E6" s="2">
        <v>1</v>
      </c>
      <c r="F6" s="2">
        <v>1</v>
      </c>
      <c r="G6" s="2">
        <v>1</v>
      </c>
      <c r="H6" s="2">
        <v>1</v>
      </c>
      <c r="I6" s="2">
        <v>1</v>
      </c>
      <c r="J6" s="2">
        <v>1</v>
      </c>
      <c r="K6" s="2">
        <v>1</v>
      </c>
      <c r="L6" s="2">
        <v>1</v>
      </c>
      <c r="M6" s="2">
        <v>1</v>
      </c>
      <c r="N6" s="2">
        <v>1</v>
      </c>
      <c r="O6" s="2">
        <v>1</v>
      </c>
      <c r="P6" s="2">
        <v>1</v>
      </c>
      <c r="Q6" s="2">
        <v>1</v>
      </c>
      <c r="R6" s="2">
        <v>1</v>
      </c>
      <c r="S6" s="2">
        <v>1</v>
      </c>
      <c r="T6" s="2">
        <v>1</v>
      </c>
      <c r="U6" s="2">
        <v>1</v>
      </c>
      <c r="V6" s="2">
        <v>1</v>
      </c>
      <c r="W6" s="2">
        <v>1</v>
      </c>
      <c r="X6" s="2">
        <v>1</v>
      </c>
      <c r="Y6" s="2">
        <v>1</v>
      </c>
      <c r="Z6" s="2">
        <v>1</v>
      </c>
      <c r="AA6" s="2">
        <v>1</v>
      </c>
      <c r="AB6" s="2">
        <v>1</v>
      </c>
      <c r="AC6" s="2">
        <v>1</v>
      </c>
      <c r="AD6" s="2">
        <v>1</v>
      </c>
      <c r="AE6" s="2">
        <v>1</v>
      </c>
      <c r="AF6" s="18">
        <f>SUM(B6:AE6)</f>
        <v>30</v>
      </c>
      <c r="AG6" s="96"/>
    </row>
    <row r="7" spans="1:34" ht="20.100000000000001" customHeight="1" thickBot="1">
      <c r="A7" s="91" t="s">
        <v>73</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111" t="s">
        <v>74</v>
      </c>
      <c r="AH7" s="24"/>
    </row>
    <row r="8" spans="1:34" ht="25.5" customHeight="1" thickBot="1">
      <c r="A8" s="19" t="s">
        <v>75</v>
      </c>
      <c r="B8" s="4">
        <v>0</v>
      </c>
      <c r="C8" s="4">
        <v>0</v>
      </c>
      <c r="D8" s="4">
        <v>0</v>
      </c>
      <c r="E8" s="4">
        <v>0</v>
      </c>
      <c r="F8" s="4">
        <v>0</v>
      </c>
      <c r="G8" s="4">
        <v>1</v>
      </c>
      <c r="H8" s="4">
        <v>0</v>
      </c>
      <c r="I8" s="4">
        <v>1</v>
      </c>
      <c r="J8" s="4">
        <v>1</v>
      </c>
      <c r="K8" s="4">
        <v>1</v>
      </c>
      <c r="L8" s="4">
        <v>0</v>
      </c>
      <c r="M8" s="4">
        <v>0</v>
      </c>
      <c r="N8" s="4">
        <v>0</v>
      </c>
      <c r="O8" s="4">
        <v>0</v>
      </c>
      <c r="P8" s="4">
        <v>1</v>
      </c>
      <c r="Q8" s="4">
        <v>0</v>
      </c>
      <c r="R8" s="4">
        <v>0</v>
      </c>
      <c r="S8" s="4">
        <v>0</v>
      </c>
      <c r="T8" s="4">
        <v>0</v>
      </c>
      <c r="U8" s="4">
        <v>0</v>
      </c>
      <c r="V8" s="4">
        <v>0</v>
      </c>
      <c r="W8" s="4">
        <v>0</v>
      </c>
      <c r="X8" s="4">
        <v>0</v>
      </c>
      <c r="Y8" s="4">
        <v>0</v>
      </c>
      <c r="Z8" s="4">
        <v>0</v>
      </c>
      <c r="AA8" s="4">
        <v>0</v>
      </c>
      <c r="AB8" s="4">
        <v>0</v>
      </c>
      <c r="AC8" s="4">
        <v>0</v>
      </c>
      <c r="AD8" s="4">
        <v>0</v>
      </c>
      <c r="AE8" s="4">
        <v>1</v>
      </c>
      <c r="AF8" s="23">
        <f t="shared" ref="AF8:AF27" si="0">SUM(B8:AE8)</f>
        <v>6</v>
      </c>
      <c r="AG8" s="109"/>
    </row>
    <row r="9" spans="1:34" ht="25.5" customHeight="1" thickBot="1">
      <c r="A9" s="19" t="s">
        <v>76</v>
      </c>
      <c r="B9" s="4">
        <v>0</v>
      </c>
      <c r="C9" s="4">
        <v>1</v>
      </c>
      <c r="D9" s="4">
        <v>1</v>
      </c>
      <c r="E9" s="4">
        <v>0</v>
      </c>
      <c r="F9" s="4">
        <v>1</v>
      </c>
      <c r="G9" s="4">
        <v>0</v>
      </c>
      <c r="H9" s="4">
        <v>1</v>
      </c>
      <c r="I9" s="4">
        <v>1</v>
      </c>
      <c r="J9" s="4">
        <v>1</v>
      </c>
      <c r="K9" s="4">
        <v>1</v>
      </c>
      <c r="L9" s="4">
        <v>1</v>
      </c>
      <c r="M9" s="4">
        <v>1</v>
      </c>
      <c r="N9" s="4">
        <v>1</v>
      </c>
      <c r="O9" s="4">
        <v>1</v>
      </c>
      <c r="P9" s="4">
        <v>1</v>
      </c>
      <c r="Q9" s="4">
        <v>0</v>
      </c>
      <c r="R9" s="4">
        <v>0</v>
      </c>
      <c r="S9" s="4">
        <v>0</v>
      </c>
      <c r="T9" s="4">
        <v>0</v>
      </c>
      <c r="U9" s="4">
        <v>0</v>
      </c>
      <c r="V9" s="4">
        <v>1</v>
      </c>
      <c r="W9" s="4">
        <v>0</v>
      </c>
      <c r="X9" s="4">
        <v>1</v>
      </c>
      <c r="Y9" s="4">
        <v>1</v>
      </c>
      <c r="Z9" s="4">
        <v>0</v>
      </c>
      <c r="AA9" s="4">
        <v>0</v>
      </c>
      <c r="AB9" s="4">
        <v>1</v>
      </c>
      <c r="AC9" s="4">
        <v>0</v>
      </c>
      <c r="AD9" s="4">
        <v>0</v>
      </c>
      <c r="AE9" s="4">
        <v>0</v>
      </c>
      <c r="AF9" s="23">
        <f t="shared" si="0"/>
        <v>16</v>
      </c>
      <c r="AG9" s="109"/>
    </row>
    <row r="10" spans="1:34" ht="15" customHeight="1" thickBot="1">
      <c r="A10" s="19" t="s">
        <v>77</v>
      </c>
      <c r="B10" s="4">
        <v>1</v>
      </c>
      <c r="C10" s="4">
        <v>1</v>
      </c>
      <c r="D10" s="4">
        <v>1</v>
      </c>
      <c r="E10" s="4">
        <v>1</v>
      </c>
      <c r="F10" s="4">
        <v>1</v>
      </c>
      <c r="G10" s="4">
        <v>1</v>
      </c>
      <c r="H10" s="4">
        <v>1</v>
      </c>
      <c r="I10" s="4">
        <v>1</v>
      </c>
      <c r="J10" s="4">
        <v>1</v>
      </c>
      <c r="K10" s="4">
        <v>0</v>
      </c>
      <c r="L10" s="4">
        <v>1</v>
      </c>
      <c r="M10" s="4">
        <v>1</v>
      </c>
      <c r="N10" s="4">
        <v>1</v>
      </c>
      <c r="O10" s="4">
        <v>0</v>
      </c>
      <c r="P10" s="4">
        <v>0</v>
      </c>
      <c r="Q10" s="4">
        <v>1</v>
      </c>
      <c r="R10" s="4">
        <v>1</v>
      </c>
      <c r="S10" s="4">
        <v>1</v>
      </c>
      <c r="T10" s="4">
        <v>1</v>
      </c>
      <c r="U10" s="4">
        <v>1</v>
      </c>
      <c r="V10" s="4">
        <v>1</v>
      </c>
      <c r="W10" s="4">
        <v>1</v>
      </c>
      <c r="X10" s="4">
        <v>1</v>
      </c>
      <c r="Y10" s="4">
        <v>1</v>
      </c>
      <c r="Z10" s="4">
        <v>1</v>
      </c>
      <c r="AA10" s="4">
        <v>1</v>
      </c>
      <c r="AB10" s="4">
        <v>1</v>
      </c>
      <c r="AC10" s="4">
        <v>1</v>
      </c>
      <c r="AD10" s="4">
        <v>1</v>
      </c>
      <c r="AE10" s="4">
        <v>1</v>
      </c>
      <c r="AF10" s="23">
        <f t="shared" si="0"/>
        <v>27</v>
      </c>
      <c r="AG10" s="109"/>
      <c r="AH10" s="25"/>
    </row>
    <row r="11" spans="1:34" ht="30.75" customHeight="1" thickBot="1">
      <c r="A11" s="19" t="s">
        <v>78</v>
      </c>
      <c r="B11" s="4">
        <v>0</v>
      </c>
      <c r="C11" s="4">
        <v>0</v>
      </c>
      <c r="D11" s="4">
        <v>0</v>
      </c>
      <c r="E11" s="4">
        <v>1</v>
      </c>
      <c r="F11" s="4">
        <v>0</v>
      </c>
      <c r="G11" s="4">
        <v>1</v>
      </c>
      <c r="H11" s="4">
        <v>0</v>
      </c>
      <c r="I11" s="4">
        <v>1</v>
      </c>
      <c r="J11" s="4">
        <v>1</v>
      </c>
      <c r="K11" s="4">
        <v>1</v>
      </c>
      <c r="L11" s="4">
        <v>0</v>
      </c>
      <c r="M11" s="4">
        <v>0</v>
      </c>
      <c r="N11" s="4">
        <v>1</v>
      </c>
      <c r="O11" s="4">
        <v>0</v>
      </c>
      <c r="P11" s="4">
        <v>1</v>
      </c>
      <c r="Q11" s="4">
        <v>1</v>
      </c>
      <c r="R11" s="4">
        <v>0</v>
      </c>
      <c r="S11" s="4">
        <v>0</v>
      </c>
      <c r="T11" s="4">
        <v>1</v>
      </c>
      <c r="U11" s="4">
        <v>0</v>
      </c>
      <c r="V11" s="4">
        <v>1</v>
      </c>
      <c r="W11" s="4">
        <v>0</v>
      </c>
      <c r="X11" s="4">
        <v>1</v>
      </c>
      <c r="Y11" s="4">
        <v>1</v>
      </c>
      <c r="Z11" s="4">
        <v>1</v>
      </c>
      <c r="AA11" s="4">
        <v>1</v>
      </c>
      <c r="AB11" s="4">
        <v>1</v>
      </c>
      <c r="AC11" s="4">
        <v>0</v>
      </c>
      <c r="AD11" s="4">
        <v>0</v>
      </c>
      <c r="AE11" s="4">
        <v>0</v>
      </c>
      <c r="AF11" s="23">
        <f t="shared" si="0"/>
        <v>15</v>
      </c>
      <c r="AG11" s="109"/>
    </row>
    <row r="12" spans="1:34" ht="15" thickBot="1">
      <c r="A12" s="19" t="s">
        <v>79</v>
      </c>
      <c r="B12" s="4">
        <v>1</v>
      </c>
      <c r="C12" s="4">
        <v>1</v>
      </c>
      <c r="D12" s="4">
        <v>1</v>
      </c>
      <c r="E12" s="4">
        <v>1</v>
      </c>
      <c r="F12" s="4">
        <v>1</v>
      </c>
      <c r="G12" s="4">
        <v>0</v>
      </c>
      <c r="H12" s="4">
        <v>1</v>
      </c>
      <c r="I12" s="4">
        <v>0</v>
      </c>
      <c r="J12" s="4">
        <v>0</v>
      </c>
      <c r="K12" s="4">
        <v>1</v>
      </c>
      <c r="L12" s="4">
        <v>1</v>
      </c>
      <c r="M12" s="4">
        <v>1</v>
      </c>
      <c r="N12" s="4">
        <v>1</v>
      </c>
      <c r="O12" s="4">
        <v>1</v>
      </c>
      <c r="P12" s="4">
        <v>0</v>
      </c>
      <c r="Q12" s="4">
        <v>1</v>
      </c>
      <c r="R12" s="4">
        <v>1</v>
      </c>
      <c r="S12" s="4">
        <v>1</v>
      </c>
      <c r="T12" s="4">
        <v>0</v>
      </c>
      <c r="U12" s="4">
        <v>1</v>
      </c>
      <c r="V12" s="4">
        <v>1</v>
      </c>
      <c r="W12" s="4">
        <v>1</v>
      </c>
      <c r="X12" s="4">
        <v>1</v>
      </c>
      <c r="Y12" s="4">
        <v>1</v>
      </c>
      <c r="Z12" s="4">
        <v>0</v>
      </c>
      <c r="AA12" s="4">
        <v>1</v>
      </c>
      <c r="AB12" s="4">
        <v>0</v>
      </c>
      <c r="AC12" s="4">
        <v>1</v>
      </c>
      <c r="AD12" s="4">
        <v>1</v>
      </c>
      <c r="AE12" s="4">
        <v>1</v>
      </c>
      <c r="AF12" s="23">
        <f>SUM(B12:AE12)</f>
        <v>23</v>
      </c>
      <c r="AG12" s="109"/>
      <c r="AH12" s="25"/>
    </row>
    <row r="13" spans="1:34" ht="27.95" customHeight="1" thickBot="1">
      <c r="A13" s="19" t="s">
        <v>80</v>
      </c>
      <c r="B13" s="4">
        <v>0</v>
      </c>
      <c r="C13" s="4">
        <v>0</v>
      </c>
      <c r="D13" s="4">
        <v>0</v>
      </c>
      <c r="E13" s="4">
        <v>1</v>
      </c>
      <c r="F13" s="4">
        <v>0</v>
      </c>
      <c r="G13" s="4">
        <v>0</v>
      </c>
      <c r="H13" s="4">
        <v>0</v>
      </c>
      <c r="I13" s="4">
        <v>1</v>
      </c>
      <c r="J13" s="4">
        <v>1</v>
      </c>
      <c r="K13" s="4">
        <v>0</v>
      </c>
      <c r="L13" s="4">
        <v>0</v>
      </c>
      <c r="M13" s="4">
        <v>0</v>
      </c>
      <c r="N13" s="4">
        <v>0</v>
      </c>
      <c r="O13" s="4">
        <v>0</v>
      </c>
      <c r="P13" s="4">
        <v>0</v>
      </c>
      <c r="Q13" s="4">
        <v>0</v>
      </c>
      <c r="R13" s="4">
        <v>0</v>
      </c>
      <c r="S13" s="4">
        <v>1</v>
      </c>
      <c r="T13" s="4">
        <v>1</v>
      </c>
      <c r="U13" s="4">
        <v>0</v>
      </c>
      <c r="V13" s="4">
        <v>1</v>
      </c>
      <c r="W13" s="4">
        <v>0</v>
      </c>
      <c r="X13" s="4">
        <v>1</v>
      </c>
      <c r="Y13" s="4">
        <v>0</v>
      </c>
      <c r="Z13" s="4">
        <v>1</v>
      </c>
      <c r="AA13" s="4">
        <v>1</v>
      </c>
      <c r="AB13" s="4">
        <v>1</v>
      </c>
      <c r="AC13" s="4">
        <v>0</v>
      </c>
      <c r="AD13" s="4">
        <v>1</v>
      </c>
      <c r="AE13" s="4">
        <v>1</v>
      </c>
      <c r="AF13" s="23">
        <f t="shared" si="0"/>
        <v>12</v>
      </c>
      <c r="AG13" s="109"/>
    </row>
    <row r="14" spans="1:34" ht="26.25" customHeight="1" thickBot="1">
      <c r="A14" s="19" t="s">
        <v>81</v>
      </c>
      <c r="B14" s="4">
        <v>0</v>
      </c>
      <c r="C14" s="4">
        <v>0</v>
      </c>
      <c r="D14" s="4">
        <v>0</v>
      </c>
      <c r="E14" s="4">
        <v>0</v>
      </c>
      <c r="F14" s="4">
        <v>0</v>
      </c>
      <c r="G14" s="4">
        <v>0</v>
      </c>
      <c r="H14" s="4">
        <v>1</v>
      </c>
      <c r="I14" s="4">
        <v>0</v>
      </c>
      <c r="J14" s="4">
        <v>0</v>
      </c>
      <c r="K14" s="4">
        <v>0</v>
      </c>
      <c r="L14" s="4">
        <v>0</v>
      </c>
      <c r="M14" s="4">
        <v>0</v>
      </c>
      <c r="N14" s="4">
        <v>1</v>
      </c>
      <c r="O14" s="4">
        <v>0</v>
      </c>
      <c r="P14" s="4">
        <v>0</v>
      </c>
      <c r="Q14" s="4">
        <v>0</v>
      </c>
      <c r="R14" s="4">
        <v>0</v>
      </c>
      <c r="S14" s="4">
        <v>0</v>
      </c>
      <c r="T14" s="4">
        <v>1</v>
      </c>
      <c r="U14" s="4">
        <v>0</v>
      </c>
      <c r="V14" s="4">
        <v>1</v>
      </c>
      <c r="W14" s="4">
        <v>0</v>
      </c>
      <c r="X14" s="4">
        <v>1</v>
      </c>
      <c r="Y14" s="4">
        <v>0</v>
      </c>
      <c r="Z14" s="4">
        <v>0</v>
      </c>
      <c r="AA14" s="4">
        <v>1</v>
      </c>
      <c r="AB14" s="4">
        <v>1</v>
      </c>
      <c r="AC14" s="4">
        <v>0</v>
      </c>
      <c r="AD14" s="4">
        <v>1</v>
      </c>
      <c r="AE14" s="4">
        <v>0</v>
      </c>
      <c r="AF14" s="23">
        <f t="shared" si="0"/>
        <v>8</v>
      </c>
      <c r="AG14" s="109"/>
      <c r="AH14" s="25"/>
    </row>
    <row r="15" spans="1:34" ht="13.5" thickBot="1">
      <c r="A15" s="19" t="s">
        <v>82</v>
      </c>
      <c r="B15" s="4">
        <v>0</v>
      </c>
      <c r="C15" s="4">
        <v>0</v>
      </c>
      <c r="D15" s="4">
        <v>0</v>
      </c>
      <c r="E15" s="4">
        <v>0</v>
      </c>
      <c r="F15" s="4">
        <v>0</v>
      </c>
      <c r="G15" s="4">
        <v>0</v>
      </c>
      <c r="H15" s="4">
        <v>0</v>
      </c>
      <c r="I15" s="4">
        <v>0</v>
      </c>
      <c r="J15" s="4">
        <v>0</v>
      </c>
      <c r="K15" s="4">
        <v>0</v>
      </c>
      <c r="L15" s="4">
        <v>0</v>
      </c>
      <c r="M15" s="4">
        <v>0</v>
      </c>
      <c r="N15" s="4">
        <v>0</v>
      </c>
      <c r="O15" s="4">
        <v>0</v>
      </c>
      <c r="P15" s="4">
        <v>0</v>
      </c>
      <c r="Q15" s="4">
        <v>0</v>
      </c>
      <c r="R15" s="4">
        <v>0</v>
      </c>
      <c r="S15" s="4">
        <v>0</v>
      </c>
      <c r="T15" s="4">
        <v>0</v>
      </c>
      <c r="U15" s="4">
        <v>0</v>
      </c>
      <c r="V15" s="4">
        <v>0</v>
      </c>
      <c r="W15" s="4">
        <v>0</v>
      </c>
      <c r="X15" s="4">
        <v>0</v>
      </c>
      <c r="Y15" s="4">
        <v>0</v>
      </c>
      <c r="Z15" s="4">
        <v>0</v>
      </c>
      <c r="AA15" s="4">
        <v>1</v>
      </c>
      <c r="AB15" s="4">
        <v>0</v>
      </c>
      <c r="AC15" s="4">
        <v>0</v>
      </c>
      <c r="AD15" s="4">
        <v>0</v>
      </c>
      <c r="AE15" s="4">
        <v>0</v>
      </c>
      <c r="AF15" s="23">
        <f t="shared" si="0"/>
        <v>1</v>
      </c>
      <c r="AG15" s="109"/>
    </row>
    <row r="16" spans="1:34" ht="13.5" thickBot="1">
      <c r="A16" s="19" t="s">
        <v>83</v>
      </c>
      <c r="B16" s="4">
        <v>0</v>
      </c>
      <c r="C16" s="4">
        <v>0</v>
      </c>
      <c r="D16" s="4">
        <v>0</v>
      </c>
      <c r="E16" s="4">
        <v>0</v>
      </c>
      <c r="F16" s="4">
        <v>1</v>
      </c>
      <c r="G16" s="4">
        <v>0</v>
      </c>
      <c r="H16" s="4">
        <v>0</v>
      </c>
      <c r="I16" s="4">
        <v>0</v>
      </c>
      <c r="J16" s="4">
        <v>0</v>
      </c>
      <c r="K16" s="4">
        <v>0</v>
      </c>
      <c r="L16" s="4">
        <v>0</v>
      </c>
      <c r="M16" s="4">
        <v>0</v>
      </c>
      <c r="N16" s="4">
        <v>0</v>
      </c>
      <c r="O16" s="4">
        <v>0</v>
      </c>
      <c r="P16" s="4">
        <v>0</v>
      </c>
      <c r="Q16" s="4">
        <v>0</v>
      </c>
      <c r="R16" s="4">
        <v>0</v>
      </c>
      <c r="S16" s="4">
        <v>0</v>
      </c>
      <c r="T16" s="4">
        <v>0</v>
      </c>
      <c r="U16" s="4">
        <v>0</v>
      </c>
      <c r="V16" s="4">
        <v>1</v>
      </c>
      <c r="W16" s="4">
        <v>0</v>
      </c>
      <c r="X16" s="4">
        <v>0</v>
      </c>
      <c r="Y16" s="4">
        <v>0</v>
      </c>
      <c r="Z16" s="4">
        <v>0</v>
      </c>
      <c r="AA16" s="4">
        <v>1</v>
      </c>
      <c r="AB16" s="4">
        <v>0</v>
      </c>
      <c r="AC16" s="4">
        <v>1</v>
      </c>
      <c r="AD16" s="4">
        <v>1</v>
      </c>
      <c r="AE16" s="4">
        <v>0</v>
      </c>
      <c r="AF16" s="23">
        <f t="shared" si="0"/>
        <v>5</v>
      </c>
      <c r="AG16" s="109"/>
    </row>
    <row r="17" spans="1:33" ht="13.5" thickBot="1">
      <c r="A17" s="19" t="s">
        <v>84</v>
      </c>
      <c r="B17" s="4">
        <v>0</v>
      </c>
      <c r="C17" s="4">
        <v>0</v>
      </c>
      <c r="D17" s="4">
        <v>0</v>
      </c>
      <c r="E17" s="4">
        <v>0</v>
      </c>
      <c r="F17" s="4">
        <v>0</v>
      </c>
      <c r="G17" s="4">
        <v>0</v>
      </c>
      <c r="H17" s="4">
        <v>0</v>
      </c>
      <c r="I17" s="4">
        <v>0</v>
      </c>
      <c r="J17" s="4">
        <v>0</v>
      </c>
      <c r="K17" s="4">
        <v>0</v>
      </c>
      <c r="L17" s="4">
        <v>0</v>
      </c>
      <c r="M17" s="4">
        <v>0</v>
      </c>
      <c r="N17" s="4">
        <v>0</v>
      </c>
      <c r="O17" s="4">
        <v>0</v>
      </c>
      <c r="P17" s="4">
        <v>0</v>
      </c>
      <c r="Q17" s="4">
        <v>0</v>
      </c>
      <c r="R17" s="4">
        <v>0</v>
      </c>
      <c r="S17" s="4">
        <v>0</v>
      </c>
      <c r="T17" s="4">
        <v>0</v>
      </c>
      <c r="U17" s="4">
        <v>0</v>
      </c>
      <c r="V17" s="4">
        <v>0</v>
      </c>
      <c r="W17" s="4">
        <v>0</v>
      </c>
      <c r="X17" s="4">
        <v>0</v>
      </c>
      <c r="Y17" s="4">
        <v>0</v>
      </c>
      <c r="Z17" s="4">
        <v>0</v>
      </c>
      <c r="AA17" s="4">
        <v>1</v>
      </c>
      <c r="AB17" s="4">
        <v>0</v>
      </c>
      <c r="AC17" s="4">
        <v>0</v>
      </c>
      <c r="AD17" s="4">
        <v>0</v>
      </c>
      <c r="AE17" s="4">
        <v>0</v>
      </c>
      <c r="AF17" s="23">
        <f t="shared" si="0"/>
        <v>1</v>
      </c>
      <c r="AG17" s="109"/>
    </row>
    <row r="18" spans="1:33" ht="13.5" thickBot="1">
      <c r="A18" s="19" t="s">
        <v>85</v>
      </c>
      <c r="B18" s="4">
        <v>0</v>
      </c>
      <c r="C18" s="4">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4">
        <v>0</v>
      </c>
      <c r="W18" s="4">
        <v>0</v>
      </c>
      <c r="X18" s="4">
        <v>0</v>
      </c>
      <c r="Y18" s="4">
        <v>0</v>
      </c>
      <c r="Z18" s="4">
        <v>0</v>
      </c>
      <c r="AA18" s="4">
        <v>1</v>
      </c>
      <c r="AB18" s="4">
        <v>1</v>
      </c>
      <c r="AC18" s="4">
        <v>0</v>
      </c>
      <c r="AD18" s="4">
        <v>0</v>
      </c>
      <c r="AE18" s="4">
        <v>0</v>
      </c>
      <c r="AF18" s="23">
        <f t="shared" si="0"/>
        <v>2</v>
      </c>
      <c r="AG18" s="109"/>
    </row>
    <row r="19" spans="1:33" ht="13.5" thickBot="1">
      <c r="A19" s="19" t="s">
        <v>86</v>
      </c>
      <c r="B19" s="4">
        <v>1</v>
      </c>
      <c r="C19" s="4">
        <v>0</v>
      </c>
      <c r="D19" s="4">
        <v>0</v>
      </c>
      <c r="E19" s="4">
        <v>0</v>
      </c>
      <c r="F19" s="4">
        <v>0</v>
      </c>
      <c r="G19" s="4">
        <v>0</v>
      </c>
      <c r="H19" s="4">
        <v>0</v>
      </c>
      <c r="I19" s="4">
        <v>0</v>
      </c>
      <c r="J19" s="4">
        <v>0</v>
      </c>
      <c r="K19" s="4">
        <v>0</v>
      </c>
      <c r="L19" s="4">
        <v>0</v>
      </c>
      <c r="M19" s="4">
        <v>1</v>
      </c>
      <c r="N19" s="4">
        <v>0</v>
      </c>
      <c r="O19" s="4">
        <v>1</v>
      </c>
      <c r="P19" s="4">
        <v>1</v>
      </c>
      <c r="Q19" s="4">
        <v>0</v>
      </c>
      <c r="R19" s="4">
        <v>0</v>
      </c>
      <c r="S19" s="4">
        <v>0</v>
      </c>
      <c r="T19" s="4">
        <v>0</v>
      </c>
      <c r="U19" s="4">
        <v>0</v>
      </c>
      <c r="V19" s="4">
        <v>0</v>
      </c>
      <c r="W19" s="4">
        <v>0</v>
      </c>
      <c r="X19" s="4">
        <v>0</v>
      </c>
      <c r="Y19" s="4">
        <v>0</v>
      </c>
      <c r="Z19" s="4">
        <v>0</v>
      </c>
      <c r="AA19" s="4">
        <v>0</v>
      </c>
      <c r="AB19" s="4">
        <v>0</v>
      </c>
      <c r="AC19" s="4">
        <v>0</v>
      </c>
      <c r="AD19" s="4">
        <v>0</v>
      </c>
      <c r="AE19" s="4">
        <v>0</v>
      </c>
      <c r="AF19" s="23">
        <f t="shared" si="0"/>
        <v>4</v>
      </c>
      <c r="AG19" s="109"/>
    </row>
    <row r="20" spans="1:33" ht="13.5" thickBot="1">
      <c r="A20" s="40" t="s">
        <v>87</v>
      </c>
      <c r="B20" s="4">
        <v>0</v>
      </c>
      <c r="C20" s="4">
        <v>1</v>
      </c>
      <c r="D20" s="4">
        <v>0</v>
      </c>
      <c r="E20" s="4">
        <v>1</v>
      </c>
      <c r="F20" s="4">
        <v>1</v>
      </c>
      <c r="G20" s="4">
        <v>0</v>
      </c>
      <c r="H20" s="4">
        <v>0</v>
      </c>
      <c r="I20" s="4">
        <v>0</v>
      </c>
      <c r="J20" s="4">
        <v>0</v>
      </c>
      <c r="K20" s="4">
        <v>1</v>
      </c>
      <c r="L20" s="4">
        <v>0</v>
      </c>
      <c r="M20" s="4">
        <v>1</v>
      </c>
      <c r="N20" s="4">
        <v>1</v>
      </c>
      <c r="O20" s="4">
        <v>0</v>
      </c>
      <c r="P20" s="4">
        <v>1</v>
      </c>
      <c r="Q20" s="4">
        <v>0</v>
      </c>
      <c r="R20" s="4">
        <v>0</v>
      </c>
      <c r="S20" s="4">
        <v>1</v>
      </c>
      <c r="T20" s="4">
        <v>0</v>
      </c>
      <c r="U20" s="4">
        <v>0</v>
      </c>
      <c r="V20" s="4">
        <v>1</v>
      </c>
      <c r="W20" s="4">
        <v>1</v>
      </c>
      <c r="X20" s="4">
        <v>1</v>
      </c>
      <c r="Y20" s="4">
        <v>1</v>
      </c>
      <c r="Z20" s="4">
        <v>1</v>
      </c>
      <c r="AA20" s="4">
        <v>0</v>
      </c>
      <c r="AB20" s="4">
        <v>1</v>
      </c>
      <c r="AC20" s="4">
        <v>0</v>
      </c>
      <c r="AD20" s="4">
        <v>1</v>
      </c>
      <c r="AE20" s="4">
        <v>1</v>
      </c>
      <c r="AF20" s="23">
        <f t="shared" si="0"/>
        <v>16</v>
      </c>
      <c r="AG20" s="109"/>
    </row>
    <row r="21" spans="1:33" ht="34.5" customHeight="1" thickBot="1">
      <c r="A21" s="19" t="s">
        <v>88</v>
      </c>
      <c r="B21" s="4">
        <v>0</v>
      </c>
      <c r="C21" s="4">
        <v>0</v>
      </c>
      <c r="D21" s="4">
        <v>0</v>
      </c>
      <c r="E21" s="4">
        <v>0</v>
      </c>
      <c r="F21" s="4">
        <v>0</v>
      </c>
      <c r="G21" s="4">
        <v>0</v>
      </c>
      <c r="H21" s="4">
        <v>0</v>
      </c>
      <c r="I21" s="4">
        <v>0</v>
      </c>
      <c r="J21" s="4">
        <v>0</v>
      </c>
      <c r="K21" s="4">
        <v>0</v>
      </c>
      <c r="L21" s="4">
        <v>0</v>
      </c>
      <c r="M21" s="4">
        <v>0</v>
      </c>
      <c r="N21" s="4">
        <v>0</v>
      </c>
      <c r="O21" s="4">
        <v>0</v>
      </c>
      <c r="P21" s="4">
        <v>0</v>
      </c>
      <c r="Q21" s="4">
        <v>0</v>
      </c>
      <c r="R21" s="4">
        <v>0</v>
      </c>
      <c r="S21" s="4">
        <v>0</v>
      </c>
      <c r="T21" s="4">
        <v>0</v>
      </c>
      <c r="U21" s="4">
        <v>0</v>
      </c>
      <c r="V21" s="4">
        <v>0</v>
      </c>
      <c r="W21" s="4">
        <v>0</v>
      </c>
      <c r="X21" s="4">
        <v>0</v>
      </c>
      <c r="Y21" s="4">
        <v>0</v>
      </c>
      <c r="Z21" s="4">
        <v>0</v>
      </c>
      <c r="AA21" s="4">
        <v>0</v>
      </c>
      <c r="AB21" s="4">
        <v>1</v>
      </c>
      <c r="AC21" s="4">
        <v>0</v>
      </c>
      <c r="AD21" s="4">
        <v>0</v>
      </c>
      <c r="AE21" s="4">
        <v>0</v>
      </c>
      <c r="AF21" s="23">
        <f t="shared" si="0"/>
        <v>1</v>
      </c>
      <c r="AG21" s="109"/>
    </row>
    <row r="22" spans="1:33" ht="72.599999999999994" customHeight="1" thickBot="1">
      <c r="A22" s="19" t="s">
        <v>89</v>
      </c>
      <c r="B22" s="4">
        <v>0</v>
      </c>
      <c r="C22" s="4">
        <v>0</v>
      </c>
      <c r="D22" s="4">
        <v>0</v>
      </c>
      <c r="E22" s="4">
        <v>0</v>
      </c>
      <c r="F22" s="4">
        <v>0</v>
      </c>
      <c r="G22" s="4">
        <v>0</v>
      </c>
      <c r="H22" s="4">
        <v>0</v>
      </c>
      <c r="I22" s="4">
        <v>0</v>
      </c>
      <c r="J22" s="4">
        <v>0</v>
      </c>
      <c r="K22" s="4">
        <v>0</v>
      </c>
      <c r="L22" s="4">
        <v>0</v>
      </c>
      <c r="M22" s="4">
        <v>0</v>
      </c>
      <c r="N22" s="4">
        <v>0</v>
      </c>
      <c r="O22" s="4">
        <v>0</v>
      </c>
      <c r="P22" s="4">
        <v>0</v>
      </c>
      <c r="Q22" s="4">
        <v>0</v>
      </c>
      <c r="R22" s="4">
        <v>0</v>
      </c>
      <c r="S22" s="4">
        <v>0</v>
      </c>
      <c r="T22" s="4">
        <v>0</v>
      </c>
      <c r="U22" s="4">
        <v>0</v>
      </c>
      <c r="V22" s="4">
        <v>0</v>
      </c>
      <c r="W22" s="4">
        <v>0</v>
      </c>
      <c r="X22" s="4">
        <v>0</v>
      </c>
      <c r="Y22" s="4">
        <v>0</v>
      </c>
      <c r="Z22" s="4">
        <v>0</v>
      </c>
      <c r="AA22" s="4">
        <v>0</v>
      </c>
      <c r="AB22" s="4">
        <v>1</v>
      </c>
      <c r="AC22" s="4">
        <v>0</v>
      </c>
      <c r="AD22" s="4">
        <v>0</v>
      </c>
      <c r="AE22" s="4">
        <v>0</v>
      </c>
      <c r="AF22" s="23">
        <f t="shared" si="0"/>
        <v>1</v>
      </c>
      <c r="AG22" s="109"/>
    </row>
    <row r="23" spans="1:33" ht="26.45" thickBot="1">
      <c r="A23" s="19" t="s">
        <v>90</v>
      </c>
      <c r="B23" s="4">
        <v>0</v>
      </c>
      <c r="C23" s="4">
        <v>1</v>
      </c>
      <c r="D23" s="4">
        <v>0</v>
      </c>
      <c r="E23" s="4">
        <v>1</v>
      </c>
      <c r="F23" s="4">
        <v>0</v>
      </c>
      <c r="G23" s="4">
        <v>0</v>
      </c>
      <c r="H23" s="4">
        <v>0</v>
      </c>
      <c r="I23" s="4">
        <v>0</v>
      </c>
      <c r="J23" s="4">
        <v>0</v>
      </c>
      <c r="K23" s="4">
        <v>0</v>
      </c>
      <c r="L23" s="4">
        <v>0</v>
      </c>
      <c r="M23" s="4">
        <v>1</v>
      </c>
      <c r="N23" s="4">
        <v>0</v>
      </c>
      <c r="O23" s="4">
        <v>0</v>
      </c>
      <c r="P23" s="4">
        <v>0</v>
      </c>
      <c r="Q23" s="4">
        <v>0</v>
      </c>
      <c r="R23" s="4">
        <v>0</v>
      </c>
      <c r="S23" s="4">
        <v>0</v>
      </c>
      <c r="T23" s="4">
        <v>0</v>
      </c>
      <c r="U23" s="4">
        <v>0</v>
      </c>
      <c r="V23" s="4">
        <v>0</v>
      </c>
      <c r="W23" s="4">
        <v>0</v>
      </c>
      <c r="X23" s="4">
        <v>0</v>
      </c>
      <c r="Y23" s="4">
        <v>0</v>
      </c>
      <c r="Z23" s="4">
        <v>1</v>
      </c>
      <c r="AA23" s="4">
        <v>0</v>
      </c>
      <c r="AB23" s="4">
        <v>0</v>
      </c>
      <c r="AC23" s="4">
        <v>0</v>
      </c>
      <c r="AD23" s="4">
        <v>0</v>
      </c>
      <c r="AE23" s="4">
        <v>0</v>
      </c>
      <c r="AF23" s="23">
        <f t="shared" si="0"/>
        <v>4</v>
      </c>
      <c r="AG23" s="109"/>
    </row>
    <row r="24" spans="1:33" ht="63" customHeight="1" thickBot="1">
      <c r="A24" s="19" t="s">
        <v>91</v>
      </c>
      <c r="B24" s="4">
        <v>0</v>
      </c>
      <c r="C24" s="4">
        <v>0</v>
      </c>
      <c r="D24" s="4">
        <v>0</v>
      </c>
      <c r="E24" s="4">
        <v>1</v>
      </c>
      <c r="F24" s="4">
        <v>0</v>
      </c>
      <c r="G24" s="4">
        <v>0</v>
      </c>
      <c r="H24" s="4">
        <v>0</v>
      </c>
      <c r="I24" s="4">
        <v>0</v>
      </c>
      <c r="J24" s="4">
        <v>1</v>
      </c>
      <c r="K24" s="4">
        <v>0</v>
      </c>
      <c r="L24" s="4">
        <v>0</v>
      </c>
      <c r="M24" s="4">
        <v>0</v>
      </c>
      <c r="N24" s="4">
        <v>1</v>
      </c>
      <c r="O24" s="4">
        <v>1</v>
      </c>
      <c r="P24" s="4">
        <v>1</v>
      </c>
      <c r="Q24" s="4">
        <v>0</v>
      </c>
      <c r="R24" s="4">
        <v>0</v>
      </c>
      <c r="S24" s="4">
        <v>0</v>
      </c>
      <c r="T24" s="4">
        <v>0</v>
      </c>
      <c r="U24" s="4">
        <v>0</v>
      </c>
      <c r="V24" s="4">
        <v>1</v>
      </c>
      <c r="W24" s="4">
        <v>0</v>
      </c>
      <c r="X24" s="4">
        <v>0</v>
      </c>
      <c r="Y24" s="4">
        <v>0</v>
      </c>
      <c r="Z24" s="4">
        <v>0</v>
      </c>
      <c r="AA24" s="4">
        <v>1</v>
      </c>
      <c r="AB24" s="4">
        <v>0</v>
      </c>
      <c r="AC24" s="4">
        <v>0</v>
      </c>
      <c r="AD24" s="4">
        <v>1</v>
      </c>
      <c r="AE24" s="4">
        <v>0</v>
      </c>
      <c r="AF24" s="23">
        <f t="shared" si="0"/>
        <v>8</v>
      </c>
      <c r="AG24" s="109"/>
    </row>
    <row r="25" spans="1:33" ht="42" customHeight="1" thickBot="1">
      <c r="A25" s="19" t="s">
        <v>92</v>
      </c>
      <c r="B25" s="4">
        <v>0</v>
      </c>
      <c r="C25" s="4">
        <v>0</v>
      </c>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c r="Z25" s="4">
        <v>0</v>
      </c>
      <c r="AA25" s="4">
        <v>0</v>
      </c>
      <c r="AB25" s="4">
        <v>0</v>
      </c>
      <c r="AC25" s="4">
        <v>0</v>
      </c>
      <c r="AD25" s="4">
        <v>1</v>
      </c>
      <c r="AE25" s="4">
        <v>0</v>
      </c>
      <c r="AF25" s="23">
        <f t="shared" si="0"/>
        <v>1</v>
      </c>
      <c r="AG25" s="109"/>
    </row>
    <row r="26" spans="1:33" ht="62.1" customHeight="1" thickBot="1">
      <c r="A26" s="19" t="s">
        <v>93</v>
      </c>
      <c r="B26" s="4">
        <v>0</v>
      </c>
      <c r="C26" s="4">
        <v>0</v>
      </c>
      <c r="D26" s="4">
        <v>0</v>
      </c>
      <c r="E26" s="4">
        <v>0</v>
      </c>
      <c r="F26" s="4">
        <v>0</v>
      </c>
      <c r="G26" s="4">
        <v>0</v>
      </c>
      <c r="H26" s="4">
        <v>0</v>
      </c>
      <c r="I26" s="4">
        <v>0</v>
      </c>
      <c r="J26" s="4">
        <v>0</v>
      </c>
      <c r="K26" s="4">
        <v>0</v>
      </c>
      <c r="L26" s="4">
        <v>0</v>
      </c>
      <c r="M26" s="4">
        <v>0</v>
      </c>
      <c r="N26" s="4">
        <v>0</v>
      </c>
      <c r="O26" s="4">
        <v>0</v>
      </c>
      <c r="P26" s="4">
        <v>0</v>
      </c>
      <c r="Q26" s="4">
        <v>0</v>
      </c>
      <c r="R26" s="4">
        <v>0</v>
      </c>
      <c r="S26" s="4">
        <v>0</v>
      </c>
      <c r="T26" s="4">
        <v>0</v>
      </c>
      <c r="U26" s="4">
        <v>0</v>
      </c>
      <c r="V26" s="4">
        <v>0</v>
      </c>
      <c r="W26" s="4">
        <v>0</v>
      </c>
      <c r="X26" s="4">
        <v>0</v>
      </c>
      <c r="Y26" s="4">
        <v>0</v>
      </c>
      <c r="Z26" s="4">
        <v>0</v>
      </c>
      <c r="AA26" s="4">
        <v>0</v>
      </c>
      <c r="AB26" s="4">
        <v>0</v>
      </c>
      <c r="AC26" s="4">
        <v>0</v>
      </c>
      <c r="AD26" s="4">
        <v>1</v>
      </c>
      <c r="AE26" s="4">
        <v>0</v>
      </c>
      <c r="AF26" s="23">
        <f t="shared" si="0"/>
        <v>1</v>
      </c>
      <c r="AG26" s="109"/>
    </row>
    <row r="27" spans="1:33" ht="80.45" customHeight="1" thickBot="1">
      <c r="A27" s="19" t="s">
        <v>94</v>
      </c>
      <c r="B27" s="4">
        <v>0</v>
      </c>
      <c r="C27" s="4">
        <v>1</v>
      </c>
      <c r="D27" s="4">
        <v>0</v>
      </c>
      <c r="E27" s="4">
        <v>1</v>
      </c>
      <c r="F27" s="4">
        <v>0</v>
      </c>
      <c r="G27" s="4">
        <v>0</v>
      </c>
      <c r="H27" s="4">
        <v>0</v>
      </c>
      <c r="I27" s="4">
        <v>0</v>
      </c>
      <c r="J27" s="4">
        <v>0</v>
      </c>
      <c r="K27" s="4">
        <v>0</v>
      </c>
      <c r="L27" s="4">
        <v>0</v>
      </c>
      <c r="M27" s="4">
        <v>0</v>
      </c>
      <c r="N27" s="4">
        <v>0</v>
      </c>
      <c r="O27" s="4">
        <v>0</v>
      </c>
      <c r="P27" s="4">
        <v>0</v>
      </c>
      <c r="Q27" s="4">
        <v>0</v>
      </c>
      <c r="R27" s="4">
        <v>0</v>
      </c>
      <c r="S27" s="4">
        <v>0</v>
      </c>
      <c r="T27" s="4">
        <v>0</v>
      </c>
      <c r="U27" s="4">
        <v>0</v>
      </c>
      <c r="V27" s="4">
        <v>0</v>
      </c>
      <c r="W27" s="4">
        <v>0</v>
      </c>
      <c r="X27" s="4">
        <v>0</v>
      </c>
      <c r="Y27" s="4">
        <v>0</v>
      </c>
      <c r="Z27" s="4">
        <v>1</v>
      </c>
      <c r="AA27" s="4">
        <v>0</v>
      </c>
      <c r="AB27" s="4">
        <v>0</v>
      </c>
      <c r="AC27" s="4">
        <v>0</v>
      </c>
      <c r="AD27" s="4">
        <v>0</v>
      </c>
      <c r="AE27" s="4">
        <v>0</v>
      </c>
      <c r="AF27" s="23">
        <f t="shared" si="0"/>
        <v>3</v>
      </c>
      <c r="AG27" s="109"/>
    </row>
    <row r="28" spans="1:33" ht="21" customHeight="1" thickBot="1">
      <c r="A28" s="21"/>
      <c r="B28" s="90" t="s">
        <v>95</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108" t="s">
        <v>96</v>
      </c>
    </row>
    <row r="29" spans="1:33" ht="18.95" customHeight="1" thickBot="1">
      <c r="A29" s="19" t="s">
        <v>97</v>
      </c>
      <c r="B29" s="4">
        <v>0</v>
      </c>
      <c r="C29" s="4">
        <v>1</v>
      </c>
      <c r="D29" s="4">
        <v>0</v>
      </c>
      <c r="E29" s="4">
        <v>1</v>
      </c>
      <c r="F29" s="4">
        <v>1</v>
      </c>
      <c r="G29" s="4">
        <v>1</v>
      </c>
      <c r="H29" s="4">
        <v>1</v>
      </c>
      <c r="I29" s="4">
        <v>1</v>
      </c>
      <c r="J29" s="4">
        <v>1</v>
      </c>
      <c r="K29" s="39">
        <v>1</v>
      </c>
      <c r="L29" s="4">
        <v>0</v>
      </c>
      <c r="M29" s="4">
        <v>1</v>
      </c>
      <c r="N29" s="4">
        <v>1</v>
      </c>
      <c r="O29" s="4">
        <v>0</v>
      </c>
      <c r="P29" s="4">
        <v>1</v>
      </c>
      <c r="Q29" s="4">
        <v>1</v>
      </c>
      <c r="R29" s="4">
        <v>1</v>
      </c>
      <c r="S29" s="4">
        <v>0</v>
      </c>
      <c r="T29" s="4">
        <v>1</v>
      </c>
      <c r="U29" s="4">
        <v>0</v>
      </c>
      <c r="V29" s="39">
        <v>1</v>
      </c>
      <c r="W29" s="4">
        <v>1</v>
      </c>
      <c r="X29" s="4">
        <v>1</v>
      </c>
      <c r="Y29" s="4">
        <v>1</v>
      </c>
      <c r="Z29" s="4">
        <v>1</v>
      </c>
      <c r="AA29" s="4">
        <v>1</v>
      </c>
      <c r="AB29" s="4">
        <v>1</v>
      </c>
      <c r="AC29" s="4">
        <v>1</v>
      </c>
      <c r="AD29" s="4">
        <v>0</v>
      </c>
      <c r="AE29" s="4">
        <v>1</v>
      </c>
      <c r="AF29" s="23">
        <f t="shared" ref="AF29:AF45" si="1">SUM(B29:AE29)</f>
        <v>23</v>
      </c>
      <c r="AG29" s="109"/>
    </row>
    <row r="30" spans="1:33" ht="21" customHeight="1" thickBot="1">
      <c r="A30" s="19" t="s">
        <v>98</v>
      </c>
      <c r="B30" s="4">
        <v>1</v>
      </c>
      <c r="C30" s="4">
        <v>0</v>
      </c>
      <c r="D30" s="4">
        <v>0</v>
      </c>
      <c r="E30" s="4">
        <v>0</v>
      </c>
      <c r="F30" s="4">
        <v>1</v>
      </c>
      <c r="G30" s="4">
        <v>1</v>
      </c>
      <c r="H30" s="4">
        <v>1</v>
      </c>
      <c r="I30" s="4">
        <v>1</v>
      </c>
      <c r="J30" s="4">
        <v>1</v>
      </c>
      <c r="K30" s="39">
        <v>1</v>
      </c>
      <c r="L30" s="4">
        <v>0</v>
      </c>
      <c r="M30" s="4">
        <v>0</v>
      </c>
      <c r="N30" s="4">
        <v>0</v>
      </c>
      <c r="O30" s="4">
        <v>1</v>
      </c>
      <c r="P30" s="4">
        <v>1</v>
      </c>
      <c r="Q30" s="4">
        <v>0</v>
      </c>
      <c r="R30" s="4">
        <v>0</v>
      </c>
      <c r="S30" s="4">
        <v>1</v>
      </c>
      <c r="T30" s="4">
        <v>0</v>
      </c>
      <c r="U30" s="4">
        <v>1</v>
      </c>
      <c r="V30" s="39">
        <v>1</v>
      </c>
      <c r="W30" s="4">
        <v>1</v>
      </c>
      <c r="X30" s="4">
        <v>0</v>
      </c>
      <c r="Y30" s="4">
        <v>0</v>
      </c>
      <c r="Z30" s="4">
        <v>0</v>
      </c>
      <c r="AA30" s="4">
        <v>1</v>
      </c>
      <c r="AB30" s="4">
        <v>1</v>
      </c>
      <c r="AC30" s="4">
        <v>1</v>
      </c>
      <c r="AD30" s="4">
        <v>1</v>
      </c>
      <c r="AE30" s="4">
        <v>0</v>
      </c>
      <c r="AF30" s="23">
        <f t="shared" si="1"/>
        <v>17</v>
      </c>
      <c r="AG30" s="109"/>
    </row>
    <row r="31" spans="1:33" ht="21" customHeight="1" thickBot="1">
      <c r="A31" s="19" t="s">
        <v>99</v>
      </c>
      <c r="B31" s="4">
        <v>1</v>
      </c>
      <c r="C31" s="4">
        <v>1</v>
      </c>
      <c r="D31" s="4">
        <v>0</v>
      </c>
      <c r="E31" s="4">
        <v>1</v>
      </c>
      <c r="F31" s="4">
        <v>0</v>
      </c>
      <c r="G31" s="4">
        <v>0</v>
      </c>
      <c r="H31" s="4">
        <v>1</v>
      </c>
      <c r="I31" s="4">
        <v>1</v>
      </c>
      <c r="J31" s="4">
        <v>0</v>
      </c>
      <c r="K31" s="39">
        <v>1</v>
      </c>
      <c r="L31" s="4">
        <v>0</v>
      </c>
      <c r="M31" s="4">
        <v>0</v>
      </c>
      <c r="N31" s="4">
        <v>0</v>
      </c>
      <c r="O31" s="4">
        <v>0</v>
      </c>
      <c r="P31" s="4">
        <v>0</v>
      </c>
      <c r="Q31" s="4">
        <v>0</v>
      </c>
      <c r="R31" s="4">
        <v>1</v>
      </c>
      <c r="S31" s="4">
        <v>1</v>
      </c>
      <c r="T31" s="4">
        <v>0</v>
      </c>
      <c r="U31" s="4">
        <v>0</v>
      </c>
      <c r="V31" s="39">
        <v>0</v>
      </c>
      <c r="W31" s="4">
        <v>0</v>
      </c>
      <c r="X31" s="4">
        <v>0</v>
      </c>
      <c r="Y31" s="4">
        <v>1</v>
      </c>
      <c r="Z31" s="4">
        <v>0</v>
      </c>
      <c r="AA31" s="4">
        <v>0</v>
      </c>
      <c r="AB31" s="4">
        <v>0</v>
      </c>
      <c r="AC31" s="4">
        <v>0</v>
      </c>
      <c r="AD31" s="4">
        <v>1</v>
      </c>
      <c r="AE31" s="4">
        <v>0</v>
      </c>
      <c r="AF31" s="23">
        <f t="shared" si="1"/>
        <v>10</v>
      </c>
      <c r="AG31" s="109"/>
    </row>
    <row r="32" spans="1:33" ht="21" customHeight="1" thickBot="1">
      <c r="A32" s="19" t="s">
        <v>100</v>
      </c>
      <c r="B32" s="4">
        <v>1</v>
      </c>
      <c r="C32" s="4">
        <v>0</v>
      </c>
      <c r="D32" s="4">
        <v>1</v>
      </c>
      <c r="E32" s="4">
        <v>0</v>
      </c>
      <c r="F32" s="4">
        <v>0</v>
      </c>
      <c r="G32" s="4">
        <v>1</v>
      </c>
      <c r="H32" s="4">
        <v>1</v>
      </c>
      <c r="I32" s="4">
        <v>0</v>
      </c>
      <c r="J32" s="4">
        <v>0</v>
      </c>
      <c r="K32" s="39">
        <v>0</v>
      </c>
      <c r="L32" s="4">
        <v>1</v>
      </c>
      <c r="M32" s="4">
        <v>1</v>
      </c>
      <c r="N32" s="4">
        <v>1</v>
      </c>
      <c r="O32" s="4">
        <v>0</v>
      </c>
      <c r="P32" s="4">
        <v>0</v>
      </c>
      <c r="Q32" s="4">
        <v>1</v>
      </c>
      <c r="R32" s="4">
        <v>1</v>
      </c>
      <c r="S32" s="4">
        <v>1</v>
      </c>
      <c r="T32" s="4">
        <v>0</v>
      </c>
      <c r="U32" s="4">
        <v>0</v>
      </c>
      <c r="V32" s="39">
        <v>1</v>
      </c>
      <c r="W32" s="4">
        <v>1</v>
      </c>
      <c r="X32" s="4">
        <v>1</v>
      </c>
      <c r="Y32" s="4">
        <v>0</v>
      </c>
      <c r="Z32" s="4">
        <v>0</v>
      </c>
      <c r="AA32" s="4">
        <v>1</v>
      </c>
      <c r="AB32" s="4">
        <v>1</v>
      </c>
      <c r="AC32" s="4">
        <v>1</v>
      </c>
      <c r="AD32" s="4">
        <v>1</v>
      </c>
      <c r="AE32" s="4">
        <v>0</v>
      </c>
      <c r="AF32" s="23">
        <f t="shared" si="1"/>
        <v>17</v>
      </c>
      <c r="AG32" s="109"/>
    </row>
    <row r="33" spans="1:34" ht="21" customHeight="1" thickBot="1">
      <c r="A33" s="19" t="s">
        <v>101</v>
      </c>
      <c r="B33" s="4">
        <v>0</v>
      </c>
      <c r="C33" s="4">
        <v>0</v>
      </c>
      <c r="D33" s="4">
        <v>0</v>
      </c>
      <c r="E33" s="4">
        <v>0</v>
      </c>
      <c r="F33" s="4">
        <v>0</v>
      </c>
      <c r="G33" s="4">
        <v>1</v>
      </c>
      <c r="H33" s="4">
        <v>0</v>
      </c>
      <c r="I33" s="4">
        <v>0</v>
      </c>
      <c r="J33" s="4">
        <v>0</v>
      </c>
      <c r="K33" s="39">
        <v>0</v>
      </c>
      <c r="L33" s="4">
        <v>0</v>
      </c>
      <c r="M33" s="4">
        <v>0</v>
      </c>
      <c r="N33" s="4">
        <v>0</v>
      </c>
      <c r="O33" s="4">
        <v>0</v>
      </c>
      <c r="P33" s="4">
        <v>0</v>
      </c>
      <c r="Q33" s="4">
        <v>0</v>
      </c>
      <c r="R33" s="4">
        <v>0</v>
      </c>
      <c r="S33" s="4">
        <v>1</v>
      </c>
      <c r="T33" s="4">
        <v>0</v>
      </c>
      <c r="U33" s="4">
        <v>0</v>
      </c>
      <c r="V33" s="39">
        <v>1</v>
      </c>
      <c r="W33" s="4">
        <v>0</v>
      </c>
      <c r="X33" s="4">
        <v>1</v>
      </c>
      <c r="Y33" s="4">
        <v>0</v>
      </c>
      <c r="Z33" s="4">
        <v>0</v>
      </c>
      <c r="AA33" s="4">
        <v>0</v>
      </c>
      <c r="AB33" s="4">
        <v>0</v>
      </c>
      <c r="AC33" s="4">
        <v>0</v>
      </c>
      <c r="AD33" s="4">
        <v>1</v>
      </c>
      <c r="AE33" s="4">
        <v>0</v>
      </c>
      <c r="AF33" s="23">
        <f t="shared" si="1"/>
        <v>5</v>
      </c>
      <c r="AG33" s="109"/>
    </row>
    <row r="34" spans="1:34" ht="32.450000000000003" customHeight="1" thickBot="1">
      <c r="A34" s="19" t="s">
        <v>102</v>
      </c>
      <c r="B34" s="4">
        <v>0</v>
      </c>
      <c r="C34" s="4">
        <v>0</v>
      </c>
      <c r="D34" s="4">
        <v>0</v>
      </c>
      <c r="E34" s="4">
        <v>0</v>
      </c>
      <c r="F34" s="4">
        <v>0</v>
      </c>
      <c r="G34" s="4">
        <v>0</v>
      </c>
      <c r="H34" s="4">
        <v>1</v>
      </c>
      <c r="I34" s="4">
        <v>0</v>
      </c>
      <c r="J34" s="4">
        <v>0</v>
      </c>
      <c r="K34" s="39">
        <v>0</v>
      </c>
      <c r="L34" s="4">
        <v>1</v>
      </c>
      <c r="M34" s="4">
        <v>1</v>
      </c>
      <c r="N34" s="4">
        <v>0</v>
      </c>
      <c r="O34" s="4">
        <v>0</v>
      </c>
      <c r="P34" s="4">
        <v>0</v>
      </c>
      <c r="Q34" s="4">
        <v>1</v>
      </c>
      <c r="R34" s="4">
        <v>1</v>
      </c>
      <c r="S34" s="4">
        <v>1</v>
      </c>
      <c r="T34" s="4">
        <v>0</v>
      </c>
      <c r="U34" s="4">
        <v>0</v>
      </c>
      <c r="V34" s="39">
        <v>1</v>
      </c>
      <c r="W34" s="4">
        <v>1</v>
      </c>
      <c r="X34" s="4">
        <v>0</v>
      </c>
      <c r="Y34" s="4">
        <v>0</v>
      </c>
      <c r="Z34" s="4">
        <v>0</v>
      </c>
      <c r="AA34" s="4">
        <v>1</v>
      </c>
      <c r="AB34" s="4">
        <v>0</v>
      </c>
      <c r="AC34" s="4">
        <v>0</v>
      </c>
      <c r="AD34" s="4">
        <v>1</v>
      </c>
      <c r="AE34" s="4">
        <v>0</v>
      </c>
      <c r="AF34" s="23">
        <f t="shared" si="1"/>
        <v>10</v>
      </c>
      <c r="AG34" s="109"/>
    </row>
    <row r="35" spans="1:34" ht="27" customHeight="1" thickBot="1">
      <c r="A35" s="19" t="s">
        <v>103</v>
      </c>
      <c r="B35" s="4">
        <v>0</v>
      </c>
      <c r="C35" s="4">
        <v>1</v>
      </c>
      <c r="D35" s="4">
        <v>0</v>
      </c>
      <c r="E35" s="4">
        <v>1</v>
      </c>
      <c r="F35" s="4">
        <v>0</v>
      </c>
      <c r="G35" s="4">
        <v>0</v>
      </c>
      <c r="H35" s="4">
        <v>0</v>
      </c>
      <c r="I35" s="4">
        <v>0</v>
      </c>
      <c r="J35" s="4">
        <v>0</v>
      </c>
      <c r="K35" s="39">
        <v>0</v>
      </c>
      <c r="L35" s="4">
        <v>0</v>
      </c>
      <c r="M35" s="4">
        <v>1</v>
      </c>
      <c r="N35" s="4">
        <v>0</v>
      </c>
      <c r="O35" s="4">
        <v>0</v>
      </c>
      <c r="P35" s="4">
        <v>0</v>
      </c>
      <c r="Q35" s="4">
        <v>0</v>
      </c>
      <c r="R35" s="4">
        <v>0</v>
      </c>
      <c r="S35" s="4">
        <v>0</v>
      </c>
      <c r="T35" s="4">
        <v>0</v>
      </c>
      <c r="U35" s="4">
        <v>0</v>
      </c>
      <c r="V35" s="39">
        <v>0</v>
      </c>
      <c r="W35" s="4">
        <v>0</v>
      </c>
      <c r="X35" s="4">
        <v>0</v>
      </c>
      <c r="Y35" s="4">
        <v>0</v>
      </c>
      <c r="Z35" s="4">
        <v>0</v>
      </c>
      <c r="AA35" s="4">
        <v>0</v>
      </c>
      <c r="AB35" s="4">
        <v>0</v>
      </c>
      <c r="AC35" s="4">
        <v>1</v>
      </c>
      <c r="AD35" s="4">
        <v>0</v>
      </c>
      <c r="AE35" s="4">
        <v>0</v>
      </c>
      <c r="AF35" s="23">
        <f t="shared" si="1"/>
        <v>4</v>
      </c>
      <c r="AG35" s="109"/>
    </row>
    <row r="36" spans="1:34" ht="21" customHeight="1" thickBot="1">
      <c r="A36" s="19" t="s">
        <v>104</v>
      </c>
      <c r="B36" s="4">
        <v>0</v>
      </c>
      <c r="C36" s="4">
        <v>1</v>
      </c>
      <c r="D36" s="4">
        <v>0</v>
      </c>
      <c r="E36" s="4">
        <v>0</v>
      </c>
      <c r="F36" s="4">
        <v>0</v>
      </c>
      <c r="G36" s="4">
        <v>0</v>
      </c>
      <c r="H36" s="4">
        <v>1</v>
      </c>
      <c r="I36" s="4">
        <v>0</v>
      </c>
      <c r="J36" s="4">
        <v>0</v>
      </c>
      <c r="K36" s="39">
        <v>0</v>
      </c>
      <c r="L36" s="4">
        <v>0</v>
      </c>
      <c r="M36" s="4">
        <v>1</v>
      </c>
      <c r="N36" s="4">
        <v>0</v>
      </c>
      <c r="O36" s="4">
        <v>0</v>
      </c>
      <c r="P36" s="4">
        <v>0</v>
      </c>
      <c r="Q36" s="4">
        <v>0</v>
      </c>
      <c r="R36" s="4">
        <v>0</v>
      </c>
      <c r="S36" s="4">
        <v>0</v>
      </c>
      <c r="T36" s="4">
        <v>0</v>
      </c>
      <c r="U36" s="4">
        <v>0</v>
      </c>
      <c r="V36" s="39">
        <v>0</v>
      </c>
      <c r="W36" s="4">
        <v>0</v>
      </c>
      <c r="X36" s="4">
        <v>0</v>
      </c>
      <c r="Y36" s="4">
        <v>1</v>
      </c>
      <c r="Z36" s="4">
        <v>0</v>
      </c>
      <c r="AA36" s="4">
        <v>0</v>
      </c>
      <c r="AB36" s="4">
        <v>0</v>
      </c>
      <c r="AC36" s="4">
        <v>0</v>
      </c>
      <c r="AD36" s="4">
        <v>0</v>
      </c>
      <c r="AE36" s="4">
        <v>0</v>
      </c>
      <c r="AF36" s="23">
        <f t="shared" si="1"/>
        <v>4</v>
      </c>
      <c r="AG36" s="109"/>
    </row>
    <row r="37" spans="1:34" ht="21" customHeight="1" thickBot="1">
      <c r="A37" s="19" t="s">
        <v>105</v>
      </c>
      <c r="B37" s="4">
        <v>0</v>
      </c>
      <c r="C37" s="4">
        <v>1</v>
      </c>
      <c r="D37" s="4">
        <v>0</v>
      </c>
      <c r="E37" s="4">
        <v>0</v>
      </c>
      <c r="F37" s="4">
        <v>0</v>
      </c>
      <c r="G37" s="4">
        <v>0</v>
      </c>
      <c r="H37" s="4">
        <v>0</v>
      </c>
      <c r="I37" s="4">
        <v>0</v>
      </c>
      <c r="J37" s="4">
        <v>0</v>
      </c>
      <c r="K37" s="39">
        <v>0</v>
      </c>
      <c r="L37" s="4">
        <v>0</v>
      </c>
      <c r="M37" s="4">
        <v>0</v>
      </c>
      <c r="N37" s="4">
        <v>0</v>
      </c>
      <c r="O37" s="4">
        <v>0</v>
      </c>
      <c r="P37" s="4">
        <v>0</v>
      </c>
      <c r="Q37" s="4">
        <v>0</v>
      </c>
      <c r="R37" s="4">
        <v>0</v>
      </c>
      <c r="S37" s="4">
        <v>0</v>
      </c>
      <c r="T37" s="4">
        <v>0</v>
      </c>
      <c r="U37" s="4">
        <v>1</v>
      </c>
      <c r="V37" s="39">
        <v>0</v>
      </c>
      <c r="W37" s="4">
        <v>0</v>
      </c>
      <c r="X37" s="4">
        <v>0</v>
      </c>
      <c r="Y37" s="4">
        <v>0</v>
      </c>
      <c r="Z37" s="4">
        <v>0</v>
      </c>
      <c r="AA37" s="4">
        <v>0</v>
      </c>
      <c r="AB37" s="4">
        <v>0</v>
      </c>
      <c r="AC37" s="4">
        <v>0</v>
      </c>
      <c r="AD37" s="4">
        <v>0</v>
      </c>
      <c r="AE37" s="4">
        <v>0</v>
      </c>
      <c r="AF37" s="23">
        <f t="shared" si="1"/>
        <v>2</v>
      </c>
      <c r="AG37" s="109"/>
    </row>
    <row r="38" spans="1:34" ht="21" customHeight="1" thickBot="1">
      <c r="A38" s="19" t="s">
        <v>106</v>
      </c>
      <c r="B38" s="4">
        <v>0</v>
      </c>
      <c r="C38" s="4">
        <v>0</v>
      </c>
      <c r="D38" s="4">
        <v>0</v>
      </c>
      <c r="E38" s="4">
        <v>1</v>
      </c>
      <c r="F38" s="4">
        <v>1</v>
      </c>
      <c r="G38" s="4">
        <v>0</v>
      </c>
      <c r="H38" s="4">
        <v>0</v>
      </c>
      <c r="I38" s="4">
        <v>1</v>
      </c>
      <c r="J38" s="4">
        <v>0</v>
      </c>
      <c r="K38" s="39">
        <v>0</v>
      </c>
      <c r="L38" s="4">
        <v>0</v>
      </c>
      <c r="M38" s="4">
        <v>0</v>
      </c>
      <c r="N38" s="4">
        <v>1</v>
      </c>
      <c r="O38" s="4">
        <v>0</v>
      </c>
      <c r="P38" s="4">
        <v>0</v>
      </c>
      <c r="Q38" s="4">
        <v>0</v>
      </c>
      <c r="R38" s="4">
        <v>1</v>
      </c>
      <c r="S38" s="4">
        <v>0</v>
      </c>
      <c r="T38" s="4">
        <v>0</v>
      </c>
      <c r="U38" s="4">
        <v>0</v>
      </c>
      <c r="V38" s="39">
        <v>1</v>
      </c>
      <c r="W38" s="4">
        <v>1</v>
      </c>
      <c r="X38" s="4">
        <v>1</v>
      </c>
      <c r="Y38" s="4">
        <v>0</v>
      </c>
      <c r="Z38" s="4">
        <v>1</v>
      </c>
      <c r="AA38" s="4">
        <v>0</v>
      </c>
      <c r="AB38" s="4">
        <v>0</v>
      </c>
      <c r="AC38" s="4">
        <v>0</v>
      </c>
      <c r="AD38" s="4">
        <v>0</v>
      </c>
      <c r="AE38" s="4">
        <v>0</v>
      </c>
      <c r="AF38" s="23">
        <f t="shared" si="1"/>
        <v>9</v>
      </c>
      <c r="AG38" s="109"/>
    </row>
    <row r="39" spans="1:34" ht="40.5" customHeight="1" thickBot="1">
      <c r="A39" s="19" t="s">
        <v>107</v>
      </c>
      <c r="B39" s="4">
        <v>0</v>
      </c>
      <c r="C39" s="4">
        <v>0</v>
      </c>
      <c r="D39" s="4">
        <v>0</v>
      </c>
      <c r="E39" s="4">
        <v>1</v>
      </c>
      <c r="F39" s="4">
        <v>0</v>
      </c>
      <c r="G39" s="4">
        <v>0</v>
      </c>
      <c r="H39" s="4">
        <v>0</v>
      </c>
      <c r="I39" s="4">
        <v>0</v>
      </c>
      <c r="J39" s="4">
        <v>0</v>
      </c>
      <c r="K39" s="39">
        <v>0</v>
      </c>
      <c r="L39" s="4">
        <v>1</v>
      </c>
      <c r="M39" s="4">
        <v>0</v>
      </c>
      <c r="N39" s="4">
        <v>0</v>
      </c>
      <c r="O39" s="4">
        <v>0</v>
      </c>
      <c r="P39" s="4">
        <v>1</v>
      </c>
      <c r="Q39" s="4">
        <v>0</v>
      </c>
      <c r="R39" s="4">
        <v>1</v>
      </c>
      <c r="S39" s="4">
        <v>1</v>
      </c>
      <c r="T39" s="4">
        <v>0</v>
      </c>
      <c r="U39" s="4">
        <v>0</v>
      </c>
      <c r="V39" s="39">
        <v>0</v>
      </c>
      <c r="W39" s="4">
        <v>0</v>
      </c>
      <c r="X39" s="4">
        <v>0</v>
      </c>
      <c r="Y39" s="4">
        <v>0</v>
      </c>
      <c r="Z39" s="4">
        <v>0</v>
      </c>
      <c r="AA39" s="4">
        <v>0</v>
      </c>
      <c r="AB39" s="4">
        <v>0</v>
      </c>
      <c r="AC39" s="4">
        <v>0</v>
      </c>
      <c r="AD39" s="4">
        <v>0</v>
      </c>
      <c r="AE39" s="4">
        <v>0</v>
      </c>
      <c r="AF39" s="23">
        <f t="shared" si="1"/>
        <v>5</v>
      </c>
      <c r="AG39" s="109"/>
    </row>
    <row r="40" spans="1:34" ht="27" customHeight="1" thickBot="1">
      <c r="A40" s="19" t="s">
        <v>108</v>
      </c>
      <c r="B40" s="4">
        <v>0</v>
      </c>
      <c r="C40" s="4">
        <v>0</v>
      </c>
      <c r="D40" s="4">
        <v>0</v>
      </c>
      <c r="E40" s="4">
        <v>0</v>
      </c>
      <c r="F40" s="4">
        <v>0</v>
      </c>
      <c r="G40" s="4">
        <v>0</v>
      </c>
      <c r="H40" s="4">
        <v>0</v>
      </c>
      <c r="I40" s="4">
        <v>0</v>
      </c>
      <c r="J40" s="4">
        <v>0</v>
      </c>
      <c r="K40" s="39">
        <v>0</v>
      </c>
      <c r="L40" s="4">
        <v>0</v>
      </c>
      <c r="M40" s="4">
        <v>0</v>
      </c>
      <c r="N40" s="4">
        <v>1</v>
      </c>
      <c r="O40" s="4">
        <v>0</v>
      </c>
      <c r="P40" s="4">
        <v>0</v>
      </c>
      <c r="Q40" s="4">
        <v>0</v>
      </c>
      <c r="R40" s="4">
        <v>0</v>
      </c>
      <c r="S40" s="4">
        <v>0</v>
      </c>
      <c r="T40" s="4">
        <v>0</v>
      </c>
      <c r="U40" s="4">
        <v>0</v>
      </c>
      <c r="V40" s="39">
        <v>0</v>
      </c>
      <c r="W40" s="4">
        <v>0</v>
      </c>
      <c r="X40" s="4">
        <v>0</v>
      </c>
      <c r="Y40" s="4">
        <v>0</v>
      </c>
      <c r="Z40" s="4">
        <v>0</v>
      </c>
      <c r="AA40" s="4">
        <v>0</v>
      </c>
      <c r="AB40" s="4">
        <v>0</v>
      </c>
      <c r="AC40" s="4">
        <v>0</v>
      </c>
      <c r="AD40" s="4">
        <v>0</v>
      </c>
      <c r="AE40" s="4">
        <v>0</v>
      </c>
      <c r="AF40" s="23">
        <f t="shared" si="1"/>
        <v>1</v>
      </c>
      <c r="AG40" s="109"/>
    </row>
    <row r="41" spans="1:34" ht="21" customHeight="1" thickBot="1">
      <c r="A41" s="19" t="s">
        <v>109</v>
      </c>
      <c r="B41" s="4">
        <v>0</v>
      </c>
      <c r="C41" s="4">
        <v>0</v>
      </c>
      <c r="D41" s="4">
        <v>0</v>
      </c>
      <c r="E41" s="4">
        <v>0</v>
      </c>
      <c r="F41" s="4">
        <v>0</v>
      </c>
      <c r="G41" s="4">
        <v>0</v>
      </c>
      <c r="H41" s="4">
        <v>0</v>
      </c>
      <c r="I41" s="4">
        <v>0</v>
      </c>
      <c r="J41" s="4">
        <v>0</v>
      </c>
      <c r="K41" s="39">
        <v>1</v>
      </c>
      <c r="L41" s="4">
        <v>0</v>
      </c>
      <c r="M41" s="4">
        <v>0</v>
      </c>
      <c r="N41" s="4">
        <v>0</v>
      </c>
      <c r="O41" s="4">
        <v>0</v>
      </c>
      <c r="P41" s="4">
        <v>0</v>
      </c>
      <c r="Q41" s="4">
        <v>0</v>
      </c>
      <c r="R41" s="4">
        <v>0</v>
      </c>
      <c r="S41" s="4">
        <v>0</v>
      </c>
      <c r="T41" s="4">
        <v>0</v>
      </c>
      <c r="U41" s="4">
        <v>0</v>
      </c>
      <c r="V41" s="39">
        <v>0</v>
      </c>
      <c r="W41" s="4">
        <v>1</v>
      </c>
      <c r="X41" s="4">
        <v>0</v>
      </c>
      <c r="Y41" s="4">
        <v>0</v>
      </c>
      <c r="Z41" s="4">
        <v>0</v>
      </c>
      <c r="AA41" s="4">
        <v>0</v>
      </c>
      <c r="AB41" s="4">
        <v>0</v>
      </c>
      <c r="AC41" s="4">
        <v>0</v>
      </c>
      <c r="AD41" s="4">
        <v>1</v>
      </c>
      <c r="AE41" s="4">
        <v>0</v>
      </c>
      <c r="AF41" s="23">
        <f t="shared" si="1"/>
        <v>3</v>
      </c>
      <c r="AG41" s="109"/>
    </row>
    <row r="42" spans="1:34" ht="35.450000000000003" customHeight="1" thickBot="1">
      <c r="A42" s="19" t="s">
        <v>110</v>
      </c>
      <c r="B42" s="4">
        <v>0</v>
      </c>
      <c r="C42" s="4">
        <v>0</v>
      </c>
      <c r="D42" s="4">
        <v>0</v>
      </c>
      <c r="E42" s="4">
        <v>0</v>
      </c>
      <c r="F42" s="4">
        <v>0</v>
      </c>
      <c r="G42" s="4">
        <v>0</v>
      </c>
      <c r="H42" s="4">
        <v>0</v>
      </c>
      <c r="I42" s="4">
        <v>0</v>
      </c>
      <c r="J42" s="4">
        <v>0</v>
      </c>
      <c r="K42" s="39">
        <v>0</v>
      </c>
      <c r="L42" s="4">
        <v>0</v>
      </c>
      <c r="M42" s="4">
        <v>0</v>
      </c>
      <c r="N42" s="4">
        <v>0</v>
      </c>
      <c r="O42" s="4">
        <v>0</v>
      </c>
      <c r="P42" s="4">
        <v>0</v>
      </c>
      <c r="Q42" s="4">
        <v>0</v>
      </c>
      <c r="R42" s="4">
        <v>0</v>
      </c>
      <c r="S42" s="4">
        <v>0</v>
      </c>
      <c r="T42" s="4">
        <v>1</v>
      </c>
      <c r="U42" s="4">
        <v>0</v>
      </c>
      <c r="V42" s="39">
        <v>0</v>
      </c>
      <c r="W42" s="4">
        <v>0</v>
      </c>
      <c r="X42" s="4">
        <v>0</v>
      </c>
      <c r="Y42" s="4">
        <v>0</v>
      </c>
      <c r="Z42" s="4">
        <v>1</v>
      </c>
      <c r="AA42" s="4">
        <v>0</v>
      </c>
      <c r="AB42" s="4">
        <v>0</v>
      </c>
      <c r="AC42" s="4">
        <v>0</v>
      </c>
      <c r="AD42" s="4">
        <v>0</v>
      </c>
      <c r="AE42" s="4">
        <v>0</v>
      </c>
      <c r="AF42" s="23">
        <f t="shared" si="1"/>
        <v>2</v>
      </c>
      <c r="AG42" s="109"/>
    </row>
    <row r="43" spans="1:34" ht="21" customHeight="1" thickBot="1">
      <c r="A43" s="19" t="s">
        <v>111</v>
      </c>
      <c r="B43" s="4">
        <v>0</v>
      </c>
      <c r="C43" s="4">
        <v>0</v>
      </c>
      <c r="D43" s="4">
        <v>0</v>
      </c>
      <c r="E43" s="4">
        <v>0</v>
      </c>
      <c r="F43" s="4">
        <v>0</v>
      </c>
      <c r="G43" s="4">
        <v>0</v>
      </c>
      <c r="H43" s="4">
        <v>0</v>
      </c>
      <c r="I43" s="4">
        <v>0</v>
      </c>
      <c r="J43" s="4">
        <v>0</v>
      </c>
      <c r="K43" s="39">
        <v>1</v>
      </c>
      <c r="L43" s="4">
        <v>0</v>
      </c>
      <c r="M43" s="4">
        <v>0</v>
      </c>
      <c r="N43" s="4">
        <v>0</v>
      </c>
      <c r="O43" s="4">
        <v>0</v>
      </c>
      <c r="P43" s="4">
        <v>0</v>
      </c>
      <c r="Q43" s="4">
        <v>0</v>
      </c>
      <c r="R43" s="4">
        <v>0</v>
      </c>
      <c r="S43" s="4">
        <v>1</v>
      </c>
      <c r="T43" s="4">
        <v>1</v>
      </c>
      <c r="U43" s="4">
        <v>0</v>
      </c>
      <c r="V43" s="39">
        <v>0</v>
      </c>
      <c r="W43" s="4">
        <v>0</v>
      </c>
      <c r="X43" s="4">
        <v>0</v>
      </c>
      <c r="Y43" s="4">
        <v>0</v>
      </c>
      <c r="Z43" s="4">
        <v>1</v>
      </c>
      <c r="AA43" s="4">
        <v>0</v>
      </c>
      <c r="AB43" s="4">
        <v>0</v>
      </c>
      <c r="AC43" s="4">
        <v>0</v>
      </c>
      <c r="AD43" s="4">
        <v>0</v>
      </c>
      <c r="AE43" s="4">
        <v>0</v>
      </c>
      <c r="AF43" s="23">
        <f t="shared" si="1"/>
        <v>4</v>
      </c>
      <c r="AG43" s="109"/>
    </row>
    <row r="44" spans="1:34" ht="21" customHeight="1" thickBot="1">
      <c r="A44" s="19" t="s">
        <v>112</v>
      </c>
      <c r="B44" s="4">
        <v>0</v>
      </c>
      <c r="C44" s="4">
        <v>0</v>
      </c>
      <c r="D44" s="4">
        <v>0</v>
      </c>
      <c r="E44" s="4">
        <v>0</v>
      </c>
      <c r="F44" s="4">
        <v>0</v>
      </c>
      <c r="G44" s="4">
        <v>0</v>
      </c>
      <c r="H44" s="4">
        <v>0</v>
      </c>
      <c r="I44" s="4">
        <v>0</v>
      </c>
      <c r="J44" s="4">
        <v>0</v>
      </c>
      <c r="K44" s="39">
        <v>0</v>
      </c>
      <c r="L44" s="4">
        <v>0</v>
      </c>
      <c r="M44" s="4">
        <v>0</v>
      </c>
      <c r="N44" s="4">
        <v>0</v>
      </c>
      <c r="O44" s="4">
        <v>0</v>
      </c>
      <c r="P44" s="4">
        <v>0</v>
      </c>
      <c r="Q44" s="4">
        <v>0</v>
      </c>
      <c r="R44" s="4">
        <v>0</v>
      </c>
      <c r="S44" s="4">
        <v>0</v>
      </c>
      <c r="T44" s="4">
        <v>0</v>
      </c>
      <c r="U44" s="4">
        <v>0</v>
      </c>
      <c r="V44" s="39">
        <v>0</v>
      </c>
      <c r="W44" s="4">
        <v>0</v>
      </c>
      <c r="X44" s="4">
        <v>0</v>
      </c>
      <c r="Y44" s="4">
        <v>0</v>
      </c>
      <c r="Z44" s="4">
        <v>0</v>
      </c>
      <c r="AA44" s="4">
        <v>0</v>
      </c>
      <c r="AB44" s="4">
        <v>0</v>
      </c>
      <c r="AC44" s="4">
        <v>0</v>
      </c>
      <c r="AD44" s="4">
        <v>1</v>
      </c>
      <c r="AE44" s="4">
        <v>0</v>
      </c>
      <c r="AF44" s="23">
        <f t="shared" si="1"/>
        <v>1</v>
      </c>
      <c r="AG44" s="109"/>
    </row>
    <row r="45" spans="1:34" ht="21" customHeight="1" thickBot="1">
      <c r="A45" s="19" t="s">
        <v>113</v>
      </c>
      <c r="B45" s="4">
        <v>0</v>
      </c>
      <c r="C45" s="4">
        <v>0</v>
      </c>
      <c r="D45" s="4">
        <v>0</v>
      </c>
      <c r="E45" s="4">
        <v>0</v>
      </c>
      <c r="F45" s="4">
        <v>0</v>
      </c>
      <c r="G45" s="4">
        <v>0</v>
      </c>
      <c r="H45" s="4">
        <v>0</v>
      </c>
      <c r="I45" s="4">
        <v>0</v>
      </c>
      <c r="J45" s="4">
        <v>0</v>
      </c>
      <c r="K45" s="39">
        <v>0</v>
      </c>
      <c r="L45" s="4">
        <v>0</v>
      </c>
      <c r="M45" s="4">
        <v>1</v>
      </c>
      <c r="N45" s="4">
        <v>0</v>
      </c>
      <c r="O45" s="4">
        <v>0</v>
      </c>
      <c r="P45" s="4">
        <v>0</v>
      </c>
      <c r="Q45" s="4">
        <v>0</v>
      </c>
      <c r="R45" s="4">
        <v>0</v>
      </c>
      <c r="S45" s="4">
        <v>0</v>
      </c>
      <c r="T45" s="4">
        <v>0</v>
      </c>
      <c r="U45" s="4">
        <v>0</v>
      </c>
      <c r="V45" s="39">
        <v>0</v>
      </c>
      <c r="W45" s="4">
        <v>0</v>
      </c>
      <c r="X45" s="4">
        <v>0</v>
      </c>
      <c r="Y45" s="4">
        <v>0</v>
      </c>
      <c r="Z45" s="4">
        <v>0</v>
      </c>
      <c r="AA45" s="4">
        <v>0</v>
      </c>
      <c r="AB45" s="4">
        <v>0</v>
      </c>
      <c r="AC45" s="4">
        <v>0</v>
      </c>
      <c r="AD45" s="4">
        <v>0</v>
      </c>
      <c r="AE45" s="4">
        <v>0</v>
      </c>
      <c r="AF45" s="23">
        <f t="shared" si="1"/>
        <v>1</v>
      </c>
      <c r="AG45" s="110"/>
    </row>
    <row r="46" spans="1:34" ht="21" customHeight="1" thickBot="1">
      <c r="A46" s="21"/>
      <c r="B46" s="90" t="s">
        <v>114</v>
      </c>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106" t="s">
        <v>115</v>
      </c>
      <c r="AH46" s="59"/>
    </row>
    <row r="47" spans="1:34" ht="21" customHeight="1" thickBot="1">
      <c r="A47" s="19" t="s">
        <v>116</v>
      </c>
      <c r="B47" s="4">
        <v>1</v>
      </c>
      <c r="C47" s="4">
        <v>1</v>
      </c>
      <c r="D47" s="4">
        <v>0</v>
      </c>
      <c r="E47" s="4">
        <v>0</v>
      </c>
      <c r="F47" s="4">
        <v>1</v>
      </c>
      <c r="G47" s="4">
        <v>1</v>
      </c>
      <c r="H47" s="4">
        <v>1</v>
      </c>
      <c r="I47" s="4">
        <v>0</v>
      </c>
      <c r="J47" s="4">
        <v>0</v>
      </c>
      <c r="K47" s="39">
        <v>0</v>
      </c>
      <c r="L47" s="4">
        <v>1</v>
      </c>
      <c r="M47" s="4">
        <v>0</v>
      </c>
      <c r="N47" s="4">
        <v>0</v>
      </c>
      <c r="O47" s="4">
        <v>0</v>
      </c>
      <c r="P47" s="4">
        <v>0</v>
      </c>
      <c r="Q47" s="4">
        <v>0</v>
      </c>
      <c r="R47" s="4">
        <v>0</v>
      </c>
      <c r="S47" s="4">
        <v>1</v>
      </c>
      <c r="T47" s="4">
        <v>0</v>
      </c>
      <c r="U47" s="4">
        <v>0</v>
      </c>
      <c r="V47" s="39">
        <v>1</v>
      </c>
      <c r="W47" s="4">
        <v>1</v>
      </c>
      <c r="X47" s="4">
        <v>1</v>
      </c>
      <c r="Y47" s="4">
        <v>0</v>
      </c>
      <c r="Z47" s="4">
        <v>0</v>
      </c>
      <c r="AA47" s="4">
        <v>0</v>
      </c>
      <c r="AB47" s="4">
        <v>1</v>
      </c>
      <c r="AC47" s="4">
        <v>1</v>
      </c>
      <c r="AD47" s="4">
        <v>1</v>
      </c>
      <c r="AE47" s="4">
        <v>1</v>
      </c>
      <c r="AF47" s="23">
        <f t="shared" ref="AF47:AF63" si="2">SUM(B47:AE47)</f>
        <v>14</v>
      </c>
      <c r="AG47" s="106"/>
      <c r="AH47" s="59"/>
    </row>
    <row r="48" spans="1:34" ht="21" customHeight="1" thickBot="1">
      <c r="A48" s="19" t="s">
        <v>117</v>
      </c>
      <c r="B48" s="4">
        <v>0</v>
      </c>
      <c r="C48" s="4">
        <v>0</v>
      </c>
      <c r="D48" s="4">
        <v>0</v>
      </c>
      <c r="E48" s="4">
        <v>0</v>
      </c>
      <c r="F48" s="4">
        <v>0</v>
      </c>
      <c r="G48" s="4">
        <v>1</v>
      </c>
      <c r="H48" s="4">
        <v>0</v>
      </c>
      <c r="I48" s="4">
        <v>0</v>
      </c>
      <c r="J48" s="4">
        <v>0</v>
      </c>
      <c r="K48" s="39">
        <v>0</v>
      </c>
      <c r="L48" s="4">
        <v>0</v>
      </c>
      <c r="M48" s="4">
        <v>0</v>
      </c>
      <c r="N48" s="4">
        <v>0</v>
      </c>
      <c r="O48" s="4">
        <v>0</v>
      </c>
      <c r="P48" s="4">
        <v>0</v>
      </c>
      <c r="Q48" s="4">
        <v>0</v>
      </c>
      <c r="R48" s="4">
        <v>0</v>
      </c>
      <c r="S48" s="4">
        <v>0</v>
      </c>
      <c r="T48" s="4">
        <v>0</v>
      </c>
      <c r="U48" s="4">
        <v>0</v>
      </c>
      <c r="V48" s="39">
        <v>0</v>
      </c>
      <c r="W48" s="4">
        <v>1</v>
      </c>
      <c r="X48" s="4">
        <v>0</v>
      </c>
      <c r="Y48" s="4">
        <v>1</v>
      </c>
      <c r="Z48" s="4">
        <v>0</v>
      </c>
      <c r="AA48" s="4">
        <v>0</v>
      </c>
      <c r="AB48" s="4">
        <v>0</v>
      </c>
      <c r="AC48" s="4">
        <v>0</v>
      </c>
      <c r="AD48" s="4">
        <v>1</v>
      </c>
      <c r="AE48" s="4">
        <v>0</v>
      </c>
      <c r="AF48" s="23">
        <f t="shared" si="2"/>
        <v>4</v>
      </c>
      <c r="AG48" s="106"/>
      <c r="AH48" s="59"/>
    </row>
    <row r="49" spans="1:34" ht="13.5" thickBot="1">
      <c r="A49" s="19" t="s">
        <v>118</v>
      </c>
      <c r="B49" s="4">
        <v>0</v>
      </c>
      <c r="C49" s="4">
        <v>0</v>
      </c>
      <c r="D49" s="4">
        <v>0</v>
      </c>
      <c r="E49" s="4">
        <v>0</v>
      </c>
      <c r="F49" s="4">
        <v>0</v>
      </c>
      <c r="G49" s="4">
        <v>1</v>
      </c>
      <c r="H49" s="4">
        <v>1</v>
      </c>
      <c r="I49" s="4">
        <v>0</v>
      </c>
      <c r="J49" s="4">
        <v>0</v>
      </c>
      <c r="K49" s="39">
        <v>1</v>
      </c>
      <c r="L49" s="4">
        <v>0</v>
      </c>
      <c r="M49" s="4">
        <v>0</v>
      </c>
      <c r="N49" s="4">
        <v>1</v>
      </c>
      <c r="O49" s="4">
        <v>0</v>
      </c>
      <c r="P49" s="4">
        <v>0</v>
      </c>
      <c r="Q49" s="4">
        <v>0</v>
      </c>
      <c r="R49" s="4">
        <v>1</v>
      </c>
      <c r="S49" s="4">
        <v>0</v>
      </c>
      <c r="T49" s="4">
        <v>0</v>
      </c>
      <c r="U49" s="4">
        <v>0</v>
      </c>
      <c r="V49" s="39">
        <v>1</v>
      </c>
      <c r="W49" s="4">
        <v>0</v>
      </c>
      <c r="X49" s="4">
        <v>0</v>
      </c>
      <c r="Y49" s="4">
        <v>0</v>
      </c>
      <c r="Z49" s="4">
        <v>0</v>
      </c>
      <c r="AA49" s="4">
        <v>0</v>
      </c>
      <c r="AB49" s="4">
        <v>0</v>
      </c>
      <c r="AC49" s="4">
        <v>0</v>
      </c>
      <c r="AD49" s="4">
        <v>0</v>
      </c>
      <c r="AE49" s="4">
        <v>0</v>
      </c>
      <c r="AF49" s="23">
        <f t="shared" si="2"/>
        <v>6</v>
      </c>
      <c r="AG49" s="106"/>
      <c r="AH49" s="59"/>
    </row>
    <row r="50" spans="1:34" ht="13.5" thickBot="1">
      <c r="A50" s="19" t="s">
        <v>119</v>
      </c>
      <c r="B50" s="4">
        <v>0</v>
      </c>
      <c r="C50" s="4">
        <v>0</v>
      </c>
      <c r="D50" s="4">
        <v>0</v>
      </c>
      <c r="E50" s="4">
        <v>0</v>
      </c>
      <c r="F50" s="4">
        <v>1</v>
      </c>
      <c r="G50" s="4">
        <v>0</v>
      </c>
      <c r="H50" s="4">
        <v>1</v>
      </c>
      <c r="I50" s="4">
        <v>0</v>
      </c>
      <c r="J50" s="4">
        <v>0</v>
      </c>
      <c r="K50" s="39">
        <v>0</v>
      </c>
      <c r="L50" s="4">
        <v>0</v>
      </c>
      <c r="M50" s="4">
        <v>0</v>
      </c>
      <c r="N50" s="4">
        <v>0</v>
      </c>
      <c r="O50" s="4">
        <v>0</v>
      </c>
      <c r="P50" s="4">
        <v>0</v>
      </c>
      <c r="Q50" s="4">
        <v>1</v>
      </c>
      <c r="R50" s="4">
        <v>1</v>
      </c>
      <c r="S50" s="4">
        <v>1</v>
      </c>
      <c r="T50" s="4">
        <v>0</v>
      </c>
      <c r="U50" s="4">
        <v>1</v>
      </c>
      <c r="V50" s="39">
        <v>0</v>
      </c>
      <c r="W50" s="4">
        <v>1</v>
      </c>
      <c r="X50" s="4">
        <v>0</v>
      </c>
      <c r="Y50" s="4">
        <v>0</v>
      </c>
      <c r="Z50" s="4">
        <v>0</v>
      </c>
      <c r="AA50" s="4">
        <v>1</v>
      </c>
      <c r="AB50" s="4">
        <v>0</v>
      </c>
      <c r="AC50" s="4">
        <v>0</v>
      </c>
      <c r="AD50" s="4">
        <v>0</v>
      </c>
      <c r="AE50" s="4">
        <v>0</v>
      </c>
      <c r="AF50" s="23">
        <f t="shared" si="2"/>
        <v>8</v>
      </c>
      <c r="AG50" s="106"/>
      <c r="AH50" s="59"/>
    </row>
    <row r="51" spans="1:34" ht="13.5" thickBot="1">
      <c r="A51" s="19" t="s">
        <v>120</v>
      </c>
      <c r="B51" s="4">
        <v>0</v>
      </c>
      <c r="C51" s="4">
        <v>0</v>
      </c>
      <c r="D51" s="4">
        <v>0</v>
      </c>
      <c r="E51" s="4">
        <v>0</v>
      </c>
      <c r="F51" s="4">
        <v>0</v>
      </c>
      <c r="G51" s="4">
        <v>1</v>
      </c>
      <c r="H51" s="4">
        <v>1</v>
      </c>
      <c r="I51" s="4">
        <v>0</v>
      </c>
      <c r="J51" s="4">
        <v>0</v>
      </c>
      <c r="K51" s="39">
        <v>0</v>
      </c>
      <c r="L51" s="4">
        <v>0</v>
      </c>
      <c r="M51" s="4">
        <v>0</v>
      </c>
      <c r="N51" s="4">
        <v>0</v>
      </c>
      <c r="O51" s="4">
        <v>0</v>
      </c>
      <c r="P51" s="4">
        <v>0</v>
      </c>
      <c r="Q51" s="4">
        <v>1</v>
      </c>
      <c r="R51" s="4">
        <v>0</v>
      </c>
      <c r="S51" s="4">
        <v>0</v>
      </c>
      <c r="T51" s="4">
        <v>0</v>
      </c>
      <c r="U51" s="4">
        <v>0</v>
      </c>
      <c r="V51" s="39">
        <v>0</v>
      </c>
      <c r="W51" s="4">
        <v>0</v>
      </c>
      <c r="X51" s="4">
        <v>0</v>
      </c>
      <c r="Y51" s="4">
        <v>0</v>
      </c>
      <c r="Z51" s="4">
        <v>0</v>
      </c>
      <c r="AA51" s="4">
        <v>0</v>
      </c>
      <c r="AB51" s="4">
        <v>0</v>
      </c>
      <c r="AC51" s="4">
        <v>0</v>
      </c>
      <c r="AD51" s="4">
        <v>0</v>
      </c>
      <c r="AE51" s="4">
        <v>0</v>
      </c>
      <c r="AF51" s="23">
        <f t="shared" si="2"/>
        <v>3</v>
      </c>
      <c r="AG51" s="106"/>
      <c r="AH51" s="59"/>
    </row>
    <row r="52" spans="1:34" ht="26.45" customHeight="1" thickBot="1">
      <c r="A52" s="19" t="s">
        <v>121</v>
      </c>
      <c r="B52" s="4">
        <v>0</v>
      </c>
      <c r="C52" s="4">
        <v>0</v>
      </c>
      <c r="D52" s="4">
        <v>0</v>
      </c>
      <c r="E52" s="4">
        <v>0</v>
      </c>
      <c r="F52" s="4">
        <v>0</v>
      </c>
      <c r="G52" s="4">
        <v>0</v>
      </c>
      <c r="H52" s="4">
        <v>0</v>
      </c>
      <c r="I52" s="4">
        <v>0</v>
      </c>
      <c r="J52" s="4">
        <v>0</v>
      </c>
      <c r="K52" s="39">
        <v>0</v>
      </c>
      <c r="L52" s="4">
        <v>0</v>
      </c>
      <c r="M52" s="4">
        <v>0</v>
      </c>
      <c r="N52" s="4">
        <v>0</v>
      </c>
      <c r="O52" s="4">
        <v>0</v>
      </c>
      <c r="P52" s="4">
        <v>0</v>
      </c>
      <c r="Q52" s="4">
        <v>1</v>
      </c>
      <c r="R52" s="4">
        <v>0</v>
      </c>
      <c r="S52" s="4">
        <v>0</v>
      </c>
      <c r="T52" s="4">
        <v>0</v>
      </c>
      <c r="U52" s="4">
        <v>0</v>
      </c>
      <c r="V52" s="39">
        <v>0</v>
      </c>
      <c r="W52" s="4">
        <v>0</v>
      </c>
      <c r="X52" s="4">
        <v>0</v>
      </c>
      <c r="Y52" s="4">
        <v>0</v>
      </c>
      <c r="Z52" s="4">
        <v>1</v>
      </c>
      <c r="AA52" s="4">
        <v>0</v>
      </c>
      <c r="AB52" s="4">
        <v>0</v>
      </c>
      <c r="AC52" s="4">
        <v>0</v>
      </c>
      <c r="AD52" s="4">
        <v>0</v>
      </c>
      <c r="AE52" s="4">
        <v>0</v>
      </c>
      <c r="AF52" s="23">
        <f t="shared" si="2"/>
        <v>2</v>
      </c>
      <c r="AG52" s="106"/>
      <c r="AH52" s="59"/>
    </row>
    <row r="53" spans="1:34" ht="13.5" thickBot="1">
      <c r="A53" s="19" t="s">
        <v>122</v>
      </c>
      <c r="B53" s="4">
        <v>0</v>
      </c>
      <c r="C53" s="4">
        <v>0</v>
      </c>
      <c r="D53" s="4">
        <v>0</v>
      </c>
      <c r="E53" s="4">
        <v>0</v>
      </c>
      <c r="F53" s="4">
        <v>0</v>
      </c>
      <c r="G53" s="4">
        <v>0</v>
      </c>
      <c r="H53" s="4">
        <v>0</v>
      </c>
      <c r="I53" s="4">
        <v>0</v>
      </c>
      <c r="J53" s="4">
        <v>0</v>
      </c>
      <c r="K53" s="39">
        <v>0</v>
      </c>
      <c r="L53" s="4">
        <v>0</v>
      </c>
      <c r="M53" s="4">
        <v>0</v>
      </c>
      <c r="N53" s="4">
        <v>0</v>
      </c>
      <c r="O53" s="4">
        <v>0</v>
      </c>
      <c r="P53" s="4">
        <v>0</v>
      </c>
      <c r="Q53" s="4">
        <v>0</v>
      </c>
      <c r="R53" s="4">
        <v>0</v>
      </c>
      <c r="S53" s="4">
        <v>0</v>
      </c>
      <c r="T53" s="4">
        <v>0</v>
      </c>
      <c r="U53" s="4">
        <v>0</v>
      </c>
      <c r="V53" s="39">
        <v>1</v>
      </c>
      <c r="W53" s="4">
        <v>1</v>
      </c>
      <c r="X53" s="4">
        <v>0</v>
      </c>
      <c r="Y53" s="4">
        <v>0</v>
      </c>
      <c r="Z53" s="4">
        <v>0</v>
      </c>
      <c r="AA53" s="4">
        <v>1</v>
      </c>
      <c r="AB53" s="4">
        <v>1</v>
      </c>
      <c r="AC53" s="4">
        <v>1</v>
      </c>
      <c r="AD53" s="4">
        <v>0</v>
      </c>
      <c r="AE53" s="4">
        <v>0</v>
      </c>
      <c r="AF53" s="23">
        <f t="shared" si="2"/>
        <v>5</v>
      </c>
      <c r="AG53" s="106"/>
      <c r="AH53" s="59"/>
    </row>
    <row r="54" spans="1:34" ht="13.5" thickBot="1">
      <c r="A54" s="19" t="s">
        <v>123</v>
      </c>
      <c r="B54" s="4">
        <v>0</v>
      </c>
      <c r="C54" s="4">
        <v>0</v>
      </c>
      <c r="D54" s="4">
        <v>1</v>
      </c>
      <c r="E54" s="4">
        <v>0</v>
      </c>
      <c r="F54" s="4">
        <v>0</v>
      </c>
      <c r="G54" s="4">
        <v>0</v>
      </c>
      <c r="H54" s="4">
        <v>0</v>
      </c>
      <c r="I54" s="4">
        <v>0</v>
      </c>
      <c r="J54" s="4">
        <v>0</v>
      </c>
      <c r="K54" s="39">
        <v>0</v>
      </c>
      <c r="L54" s="4">
        <v>0</v>
      </c>
      <c r="M54" s="4">
        <v>0</v>
      </c>
      <c r="N54" s="4">
        <v>0</v>
      </c>
      <c r="O54" s="4">
        <v>0</v>
      </c>
      <c r="P54" s="4">
        <v>1</v>
      </c>
      <c r="Q54" s="4">
        <v>0</v>
      </c>
      <c r="R54" s="4">
        <v>0</v>
      </c>
      <c r="S54" s="4">
        <v>0</v>
      </c>
      <c r="T54" s="4">
        <v>0</v>
      </c>
      <c r="U54" s="4">
        <v>0</v>
      </c>
      <c r="V54" s="39">
        <v>0</v>
      </c>
      <c r="W54" s="4">
        <v>0</v>
      </c>
      <c r="X54" s="4">
        <v>0</v>
      </c>
      <c r="Y54" s="4">
        <v>1</v>
      </c>
      <c r="Z54" s="4">
        <v>0</v>
      </c>
      <c r="AA54" s="4">
        <v>0</v>
      </c>
      <c r="AB54" s="4">
        <v>1</v>
      </c>
      <c r="AC54" s="4">
        <v>0</v>
      </c>
      <c r="AD54" s="4">
        <v>0</v>
      </c>
      <c r="AE54" s="4">
        <v>0</v>
      </c>
      <c r="AF54" s="23">
        <f t="shared" si="2"/>
        <v>4</v>
      </c>
      <c r="AG54" s="106"/>
      <c r="AH54" s="59"/>
    </row>
    <row r="55" spans="1:34" ht="13.5" thickBot="1">
      <c r="A55" s="19" t="s">
        <v>124</v>
      </c>
      <c r="B55" s="4">
        <v>0</v>
      </c>
      <c r="C55" s="4">
        <v>1</v>
      </c>
      <c r="D55" s="4">
        <v>0</v>
      </c>
      <c r="E55" s="4">
        <v>1</v>
      </c>
      <c r="F55" s="4">
        <v>0</v>
      </c>
      <c r="G55" s="4">
        <v>0</v>
      </c>
      <c r="H55" s="4">
        <v>0</v>
      </c>
      <c r="I55" s="4">
        <v>0</v>
      </c>
      <c r="J55" s="4">
        <v>1</v>
      </c>
      <c r="K55" s="39">
        <v>1</v>
      </c>
      <c r="L55" s="4">
        <v>0</v>
      </c>
      <c r="M55" s="4">
        <v>0</v>
      </c>
      <c r="N55" s="4">
        <v>0</v>
      </c>
      <c r="O55" s="4">
        <v>0</v>
      </c>
      <c r="P55" s="4">
        <v>0</v>
      </c>
      <c r="Q55" s="4">
        <v>1</v>
      </c>
      <c r="R55" s="4">
        <v>1</v>
      </c>
      <c r="S55" s="4">
        <v>1</v>
      </c>
      <c r="T55" s="4">
        <v>1</v>
      </c>
      <c r="U55" s="4">
        <v>0</v>
      </c>
      <c r="V55" s="39">
        <v>0</v>
      </c>
      <c r="W55" s="4">
        <v>0</v>
      </c>
      <c r="X55" s="4">
        <v>1</v>
      </c>
      <c r="Y55" s="4">
        <v>0</v>
      </c>
      <c r="Z55" s="4">
        <v>1</v>
      </c>
      <c r="AA55" s="4">
        <v>0</v>
      </c>
      <c r="AB55" s="4">
        <v>1</v>
      </c>
      <c r="AC55" s="4">
        <v>1</v>
      </c>
      <c r="AD55" s="4">
        <v>0</v>
      </c>
      <c r="AE55" s="4">
        <v>0</v>
      </c>
      <c r="AF55" s="23">
        <f t="shared" si="2"/>
        <v>12</v>
      </c>
      <c r="AG55" s="106"/>
      <c r="AH55" s="59"/>
    </row>
    <row r="56" spans="1:34" ht="28.5" customHeight="1" thickBot="1">
      <c r="A56" s="19" t="s">
        <v>125</v>
      </c>
      <c r="B56" s="4">
        <v>0</v>
      </c>
      <c r="C56" s="4">
        <v>1</v>
      </c>
      <c r="D56" s="4">
        <v>0</v>
      </c>
      <c r="E56" s="4">
        <v>0</v>
      </c>
      <c r="F56" s="4">
        <v>0</v>
      </c>
      <c r="G56" s="4">
        <v>1</v>
      </c>
      <c r="H56" s="4">
        <v>0</v>
      </c>
      <c r="I56" s="4">
        <v>0</v>
      </c>
      <c r="J56" s="4">
        <v>0</v>
      </c>
      <c r="K56" s="39">
        <v>0</v>
      </c>
      <c r="L56" s="4">
        <v>1</v>
      </c>
      <c r="M56" s="4">
        <v>0</v>
      </c>
      <c r="N56" s="4">
        <v>0</v>
      </c>
      <c r="O56" s="4">
        <v>0</v>
      </c>
      <c r="P56" s="4">
        <v>0</v>
      </c>
      <c r="Q56" s="4">
        <v>0</v>
      </c>
      <c r="R56" s="4">
        <v>0</v>
      </c>
      <c r="S56" s="4">
        <v>0</v>
      </c>
      <c r="T56" s="4">
        <v>0</v>
      </c>
      <c r="U56" s="4">
        <v>0</v>
      </c>
      <c r="V56" s="39">
        <v>0</v>
      </c>
      <c r="W56" s="4">
        <v>0</v>
      </c>
      <c r="X56" s="4">
        <v>0</v>
      </c>
      <c r="Y56" s="4">
        <v>0</v>
      </c>
      <c r="Z56" s="4">
        <v>0</v>
      </c>
      <c r="AA56" s="4">
        <v>0</v>
      </c>
      <c r="AB56" s="4">
        <v>0</v>
      </c>
      <c r="AC56" s="4">
        <v>0</v>
      </c>
      <c r="AD56" s="4">
        <v>1</v>
      </c>
      <c r="AE56" s="4">
        <v>0</v>
      </c>
      <c r="AF56" s="23">
        <f t="shared" si="2"/>
        <v>4</v>
      </c>
      <c r="AG56" s="106"/>
      <c r="AH56" s="59"/>
    </row>
    <row r="57" spans="1:34" ht="28.5" customHeight="1" thickBot="1">
      <c r="A57" s="19" t="s">
        <v>126</v>
      </c>
      <c r="B57" s="4">
        <v>0</v>
      </c>
      <c r="C57" s="4">
        <v>0</v>
      </c>
      <c r="D57" s="4">
        <v>0</v>
      </c>
      <c r="E57" s="4">
        <v>0</v>
      </c>
      <c r="F57" s="4">
        <v>1</v>
      </c>
      <c r="G57" s="4">
        <v>0</v>
      </c>
      <c r="H57" s="4">
        <v>1</v>
      </c>
      <c r="I57" s="4">
        <v>1</v>
      </c>
      <c r="J57" s="4">
        <v>1</v>
      </c>
      <c r="K57" s="39">
        <v>0</v>
      </c>
      <c r="L57" s="4">
        <v>0</v>
      </c>
      <c r="M57" s="4">
        <v>0</v>
      </c>
      <c r="N57" s="4">
        <v>1</v>
      </c>
      <c r="O57" s="4">
        <v>0</v>
      </c>
      <c r="P57" s="4">
        <v>0</v>
      </c>
      <c r="Q57" s="4">
        <v>0</v>
      </c>
      <c r="R57" s="4">
        <v>1</v>
      </c>
      <c r="S57" s="4">
        <v>0</v>
      </c>
      <c r="T57" s="4">
        <v>0</v>
      </c>
      <c r="U57" s="4">
        <v>0</v>
      </c>
      <c r="V57" s="39">
        <v>0</v>
      </c>
      <c r="W57" s="4">
        <v>0</v>
      </c>
      <c r="X57" s="4">
        <v>0</v>
      </c>
      <c r="Y57" s="4">
        <v>0</v>
      </c>
      <c r="Z57" s="4">
        <v>0</v>
      </c>
      <c r="AA57" s="4">
        <v>0</v>
      </c>
      <c r="AB57" s="4">
        <v>0</v>
      </c>
      <c r="AC57" s="4">
        <v>0</v>
      </c>
      <c r="AD57" s="4">
        <v>1</v>
      </c>
      <c r="AE57" s="4">
        <v>0</v>
      </c>
      <c r="AF57" s="23">
        <f t="shared" si="2"/>
        <v>7</v>
      </c>
      <c r="AG57" s="106"/>
      <c r="AH57" s="59"/>
    </row>
    <row r="58" spans="1:34" ht="28.5" customHeight="1" thickBot="1">
      <c r="A58" s="19" t="s">
        <v>127</v>
      </c>
      <c r="B58" s="4">
        <v>0</v>
      </c>
      <c r="C58" s="4">
        <v>0</v>
      </c>
      <c r="D58" s="4">
        <v>0</v>
      </c>
      <c r="E58" s="4">
        <v>0</v>
      </c>
      <c r="F58" s="4">
        <v>0</v>
      </c>
      <c r="G58" s="4">
        <v>0</v>
      </c>
      <c r="H58" s="4">
        <v>0</v>
      </c>
      <c r="I58" s="4">
        <v>0</v>
      </c>
      <c r="J58" s="4">
        <v>0</v>
      </c>
      <c r="K58" s="39">
        <v>0</v>
      </c>
      <c r="L58" s="4">
        <v>0</v>
      </c>
      <c r="M58" s="4">
        <v>0</v>
      </c>
      <c r="N58" s="4">
        <v>0</v>
      </c>
      <c r="O58" s="4">
        <v>0</v>
      </c>
      <c r="P58" s="4">
        <v>0</v>
      </c>
      <c r="Q58" s="4">
        <v>0</v>
      </c>
      <c r="R58" s="4">
        <v>1</v>
      </c>
      <c r="S58" s="4">
        <v>0</v>
      </c>
      <c r="T58" s="4">
        <v>0</v>
      </c>
      <c r="U58" s="4">
        <v>0</v>
      </c>
      <c r="V58" s="39">
        <v>0</v>
      </c>
      <c r="W58" s="4">
        <v>0</v>
      </c>
      <c r="X58" s="4">
        <v>0</v>
      </c>
      <c r="Y58" s="4">
        <v>0</v>
      </c>
      <c r="Z58" s="4">
        <v>0</v>
      </c>
      <c r="AA58" s="4">
        <v>0</v>
      </c>
      <c r="AB58" s="4">
        <v>0</v>
      </c>
      <c r="AC58" s="4">
        <v>0</v>
      </c>
      <c r="AD58" s="4">
        <v>0</v>
      </c>
      <c r="AE58" s="4">
        <v>0</v>
      </c>
      <c r="AF58" s="23">
        <f t="shared" si="2"/>
        <v>1</v>
      </c>
      <c r="AG58" s="106"/>
      <c r="AH58" s="59"/>
    </row>
    <row r="59" spans="1:34" ht="28.5" customHeight="1" thickBot="1">
      <c r="A59" s="19" t="s">
        <v>128</v>
      </c>
      <c r="B59" s="4">
        <v>0</v>
      </c>
      <c r="C59" s="4">
        <v>0</v>
      </c>
      <c r="D59" s="4">
        <v>0</v>
      </c>
      <c r="E59" s="4">
        <v>0</v>
      </c>
      <c r="F59" s="4">
        <v>0</v>
      </c>
      <c r="G59" s="4">
        <v>0</v>
      </c>
      <c r="H59" s="4">
        <v>0</v>
      </c>
      <c r="I59" s="4">
        <v>0</v>
      </c>
      <c r="J59" s="4">
        <v>0</v>
      </c>
      <c r="K59" s="39">
        <v>0</v>
      </c>
      <c r="L59" s="4">
        <v>0</v>
      </c>
      <c r="M59" s="4">
        <v>0</v>
      </c>
      <c r="N59" s="4">
        <v>0</v>
      </c>
      <c r="O59" s="4">
        <v>0</v>
      </c>
      <c r="P59" s="4">
        <v>0</v>
      </c>
      <c r="Q59" s="4">
        <v>0</v>
      </c>
      <c r="R59" s="3">
        <v>0</v>
      </c>
      <c r="S59" s="4">
        <v>0</v>
      </c>
      <c r="T59" s="4">
        <v>0</v>
      </c>
      <c r="U59" s="4">
        <v>0</v>
      </c>
      <c r="V59" s="39">
        <v>1</v>
      </c>
      <c r="W59" s="4">
        <v>0</v>
      </c>
      <c r="X59" s="4">
        <v>0</v>
      </c>
      <c r="Y59" s="4">
        <v>0</v>
      </c>
      <c r="Z59" s="4">
        <v>0</v>
      </c>
      <c r="AA59" s="4">
        <v>0</v>
      </c>
      <c r="AB59" s="4">
        <v>0</v>
      </c>
      <c r="AC59" s="4">
        <v>0</v>
      </c>
      <c r="AD59" s="4">
        <v>0</v>
      </c>
      <c r="AE59" s="4">
        <v>0</v>
      </c>
      <c r="AF59" s="23">
        <f t="shared" si="2"/>
        <v>1</v>
      </c>
      <c r="AG59" s="106"/>
      <c r="AH59" s="59"/>
    </row>
    <row r="60" spans="1:34" ht="28.5" customHeight="1" thickBot="1">
      <c r="A60" s="19" t="s">
        <v>129</v>
      </c>
      <c r="B60" s="4">
        <v>0</v>
      </c>
      <c r="C60" s="4">
        <v>0</v>
      </c>
      <c r="D60" s="4">
        <v>0</v>
      </c>
      <c r="E60" s="4">
        <v>0</v>
      </c>
      <c r="F60" s="4">
        <v>0</v>
      </c>
      <c r="G60" s="4">
        <v>0</v>
      </c>
      <c r="H60" s="4">
        <v>1</v>
      </c>
      <c r="I60" s="4">
        <v>0</v>
      </c>
      <c r="J60" s="4">
        <v>0</v>
      </c>
      <c r="K60" s="39">
        <v>0</v>
      </c>
      <c r="L60" s="4">
        <v>0</v>
      </c>
      <c r="M60" s="4">
        <v>1</v>
      </c>
      <c r="N60" s="4">
        <v>0</v>
      </c>
      <c r="O60" s="4">
        <v>0</v>
      </c>
      <c r="P60" s="4">
        <v>0</v>
      </c>
      <c r="Q60" s="4">
        <v>0</v>
      </c>
      <c r="R60" s="4">
        <v>0</v>
      </c>
      <c r="S60" s="4">
        <v>0</v>
      </c>
      <c r="T60" s="4">
        <v>0</v>
      </c>
      <c r="U60" s="4">
        <v>0</v>
      </c>
      <c r="V60" s="39">
        <v>0</v>
      </c>
      <c r="W60" s="4">
        <v>0</v>
      </c>
      <c r="X60" s="4">
        <v>0</v>
      </c>
      <c r="Y60" s="4">
        <v>0</v>
      </c>
      <c r="Z60" s="4">
        <v>0</v>
      </c>
      <c r="AA60" s="4">
        <v>0</v>
      </c>
      <c r="AB60" s="4">
        <v>0</v>
      </c>
      <c r="AC60" s="4">
        <v>0</v>
      </c>
      <c r="AD60" s="4">
        <v>0</v>
      </c>
      <c r="AE60" s="4">
        <v>0</v>
      </c>
      <c r="AF60" s="23">
        <f t="shared" si="2"/>
        <v>2</v>
      </c>
      <c r="AG60" s="106"/>
      <c r="AH60" s="59"/>
    </row>
    <row r="61" spans="1:34" ht="13.5" thickBot="1">
      <c r="A61" s="19" t="s">
        <v>130</v>
      </c>
      <c r="B61" s="4">
        <v>0</v>
      </c>
      <c r="C61" s="4">
        <v>0</v>
      </c>
      <c r="D61" s="4">
        <v>0</v>
      </c>
      <c r="E61" s="4">
        <v>0</v>
      </c>
      <c r="F61" s="4">
        <v>0</v>
      </c>
      <c r="G61" s="4">
        <v>0</v>
      </c>
      <c r="H61" s="4">
        <v>1</v>
      </c>
      <c r="I61" s="4">
        <v>0</v>
      </c>
      <c r="J61" s="4">
        <v>0</v>
      </c>
      <c r="K61" s="39">
        <v>0</v>
      </c>
      <c r="L61" s="4">
        <v>1</v>
      </c>
      <c r="M61" s="4">
        <v>0</v>
      </c>
      <c r="N61" s="4">
        <v>0</v>
      </c>
      <c r="O61" s="4">
        <v>0</v>
      </c>
      <c r="P61" s="4">
        <v>0</v>
      </c>
      <c r="Q61" s="4">
        <v>0</v>
      </c>
      <c r="R61" s="4">
        <v>0</v>
      </c>
      <c r="S61" s="4">
        <v>0</v>
      </c>
      <c r="T61" s="4">
        <v>0</v>
      </c>
      <c r="U61" s="4">
        <v>0</v>
      </c>
      <c r="V61" s="39">
        <v>0</v>
      </c>
      <c r="W61" s="4">
        <v>1</v>
      </c>
      <c r="X61" s="4">
        <v>0</v>
      </c>
      <c r="Y61" s="4">
        <v>0</v>
      </c>
      <c r="Z61" s="4">
        <v>0</v>
      </c>
      <c r="AA61" s="4">
        <v>0</v>
      </c>
      <c r="AB61" s="4">
        <v>0</v>
      </c>
      <c r="AC61" s="4">
        <v>1</v>
      </c>
      <c r="AD61" s="4">
        <v>0</v>
      </c>
      <c r="AE61" s="4">
        <v>0</v>
      </c>
      <c r="AF61" s="23">
        <f t="shared" si="2"/>
        <v>4</v>
      </c>
      <c r="AG61" s="106"/>
      <c r="AH61" s="59"/>
    </row>
    <row r="62" spans="1:34" ht="13.5" thickBot="1">
      <c r="A62" s="19" t="s">
        <v>131</v>
      </c>
      <c r="B62" s="4">
        <v>0</v>
      </c>
      <c r="C62" s="4">
        <v>0</v>
      </c>
      <c r="D62" s="4">
        <v>0</v>
      </c>
      <c r="E62" s="4">
        <v>0</v>
      </c>
      <c r="F62" s="4">
        <v>1</v>
      </c>
      <c r="G62" s="4">
        <v>0</v>
      </c>
      <c r="H62" s="4">
        <v>0</v>
      </c>
      <c r="I62" s="4">
        <v>0</v>
      </c>
      <c r="J62" s="4">
        <v>0</v>
      </c>
      <c r="K62" s="39">
        <v>1</v>
      </c>
      <c r="L62" s="4">
        <v>0</v>
      </c>
      <c r="M62" s="4">
        <v>1</v>
      </c>
      <c r="N62" s="4">
        <v>1</v>
      </c>
      <c r="O62" s="4">
        <v>0</v>
      </c>
      <c r="P62" s="4">
        <v>1</v>
      </c>
      <c r="Q62" s="4">
        <v>0</v>
      </c>
      <c r="R62" s="4">
        <v>0</v>
      </c>
      <c r="S62" s="4">
        <v>0</v>
      </c>
      <c r="T62" s="4">
        <v>0</v>
      </c>
      <c r="U62" s="4">
        <v>1</v>
      </c>
      <c r="V62" s="39">
        <v>0</v>
      </c>
      <c r="W62" s="4">
        <v>0</v>
      </c>
      <c r="X62" s="4">
        <v>0</v>
      </c>
      <c r="Y62" s="4">
        <v>1</v>
      </c>
      <c r="Z62" s="4">
        <v>0</v>
      </c>
      <c r="AA62" s="4">
        <v>0</v>
      </c>
      <c r="AB62" s="4">
        <v>1</v>
      </c>
      <c r="AC62" s="4">
        <v>1</v>
      </c>
      <c r="AD62" s="4">
        <v>1</v>
      </c>
      <c r="AE62" s="4">
        <v>0</v>
      </c>
      <c r="AF62" s="23">
        <f t="shared" si="2"/>
        <v>10</v>
      </c>
      <c r="AG62" s="106"/>
      <c r="AH62" s="59"/>
    </row>
    <row r="63" spans="1:34" ht="13.5" thickBot="1">
      <c r="A63" s="19" t="s">
        <v>132</v>
      </c>
      <c r="B63" s="4">
        <v>0</v>
      </c>
      <c r="C63" s="4">
        <v>0</v>
      </c>
      <c r="D63" s="4">
        <v>0</v>
      </c>
      <c r="E63" s="4">
        <v>0</v>
      </c>
      <c r="F63" s="4">
        <v>0</v>
      </c>
      <c r="G63" s="4">
        <v>0</v>
      </c>
      <c r="H63" s="4">
        <v>0</v>
      </c>
      <c r="I63" s="4">
        <v>1</v>
      </c>
      <c r="J63" s="4">
        <v>0</v>
      </c>
      <c r="K63" s="39">
        <v>0</v>
      </c>
      <c r="L63" s="4">
        <v>0</v>
      </c>
      <c r="M63" s="4">
        <v>0</v>
      </c>
      <c r="N63" s="4">
        <v>0</v>
      </c>
      <c r="O63" s="4">
        <v>1</v>
      </c>
      <c r="P63" s="4">
        <v>0</v>
      </c>
      <c r="Q63" s="4">
        <v>0</v>
      </c>
      <c r="R63" s="4">
        <v>0</v>
      </c>
      <c r="S63" s="4">
        <v>0</v>
      </c>
      <c r="T63" s="4">
        <v>0</v>
      </c>
      <c r="U63" s="4">
        <v>0</v>
      </c>
      <c r="V63" s="39">
        <v>0</v>
      </c>
      <c r="W63" s="4">
        <v>0</v>
      </c>
      <c r="X63" s="4">
        <v>0</v>
      </c>
      <c r="Y63" s="4">
        <v>0</v>
      </c>
      <c r="Z63" s="4">
        <v>0</v>
      </c>
      <c r="AA63" s="4">
        <v>0</v>
      </c>
      <c r="AB63" s="4">
        <v>0</v>
      </c>
      <c r="AC63" s="4">
        <v>0</v>
      </c>
      <c r="AD63" s="4">
        <v>0</v>
      </c>
      <c r="AE63" s="4">
        <v>0</v>
      </c>
      <c r="AF63" s="23">
        <f t="shared" si="2"/>
        <v>2</v>
      </c>
      <c r="AG63" s="107"/>
      <c r="AH63" s="59"/>
    </row>
    <row r="64" spans="1:34" ht="24.95" customHeight="1" thickBot="1">
      <c r="A64" s="90" t="s">
        <v>133</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86" t="s">
        <v>134</v>
      </c>
    </row>
    <row r="65" spans="1:33" ht="26.45" thickBot="1">
      <c r="A65" s="20" t="s">
        <v>135</v>
      </c>
      <c r="B65" s="17">
        <v>1</v>
      </c>
      <c r="C65" s="17">
        <v>1</v>
      </c>
      <c r="D65" s="17">
        <v>1</v>
      </c>
      <c r="E65" s="17">
        <v>1</v>
      </c>
      <c r="F65" s="17">
        <v>1</v>
      </c>
      <c r="G65" s="17">
        <v>0</v>
      </c>
      <c r="H65" s="17">
        <v>1</v>
      </c>
      <c r="I65" s="17">
        <v>1</v>
      </c>
      <c r="J65" s="17">
        <v>1</v>
      </c>
      <c r="K65" s="17">
        <v>1</v>
      </c>
      <c r="L65" s="17">
        <v>1</v>
      </c>
      <c r="M65" s="17">
        <v>1</v>
      </c>
      <c r="N65" s="17">
        <v>1</v>
      </c>
      <c r="O65" s="17">
        <v>1</v>
      </c>
      <c r="P65" s="17">
        <v>1</v>
      </c>
      <c r="Q65" s="17">
        <v>1</v>
      </c>
      <c r="R65" s="17">
        <v>1</v>
      </c>
      <c r="S65" s="17">
        <v>1</v>
      </c>
      <c r="T65" s="17">
        <v>1</v>
      </c>
      <c r="U65" s="17">
        <v>1</v>
      </c>
      <c r="V65" s="17">
        <v>0</v>
      </c>
      <c r="W65" s="17">
        <v>0</v>
      </c>
      <c r="X65" s="17">
        <v>1</v>
      </c>
      <c r="Y65" s="17">
        <v>0</v>
      </c>
      <c r="Z65" s="17">
        <v>1</v>
      </c>
      <c r="AA65" s="17">
        <v>0</v>
      </c>
      <c r="AB65" s="17">
        <v>1</v>
      </c>
      <c r="AC65" s="17">
        <v>0</v>
      </c>
      <c r="AD65" s="17">
        <v>1</v>
      </c>
      <c r="AE65" s="17">
        <v>0</v>
      </c>
      <c r="AF65" s="23">
        <f>SUM(B65:AE65)</f>
        <v>23</v>
      </c>
      <c r="AG65" s="84"/>
    </row>
    <row r="66" spans="1:33" ht="26.45" thickBot="1">
      <c r="A66" s="20" t="s">
        <v>136</v>
      </c>
      <c r="B66" s="17">
        <v>0</v>
      </c>
      <c r="C66" s="17">
        <v>0</v>
      </c>
      <c r="D66" s="17">
        <v>0</v>
      </c>
      <c r="E66" s="17">
        <v>0</v>
      </c>
      <c r="F66" s="17">
        <v>0</v>
      </c>
      <c r="G66" s="17">
        <v>1</v>
      </c>
      <c r="H66" s="17">
        <v>0</v>
      </c>
      <c r="I66" s="17">
        <v>0</v>
      </c>
      <c r="J66" s="17">
        <v>0</v>
      </c>
      <c r="K66" s="17">
        <v>0</v>
      </c>
      <c r="L66" s="17">
        <v>0</v>
      </c>
      <c r="M66" s="17">
        <v>0</v>
      </c>
      <c r="N66" s="17">
        <v>0</v>
      </c>
      <c r="O66" s="17">
        <v>0</v>
      </c>
      <c r="P66" s="17">
        <v>0</v>
      </c>
      <c r="Q66" s="17">
        <v>0</v>
      </c>
      <c r="R66" s="17">
        <v>0</v>
      </c>
      <c r="S66" s="17">
        <v>0</v>
      </c>
      <c r="T66" s="17">
        <v>0</v>
      </c>
      <c r="U66" s="17">
        <v>0</v>
      </c>
      <c r="V66" s="17">
        <v>1</v>
      </c>
      <c r="W66" s="17">
        <v>1</v>
      </c>
      <c r="X66" s="17">
        <v>0</v>
      </c>
      <c r="Y66" s="17">
        <v>1</v>
      </c>
      <c r="Z66" s="17">
        <v>0</v>
      </c>
      <c r="AA66" s="17">
        <v>1</v>
      </c>
      <c r="AB66" s="17">
        <v>0</v>
      </c>
      <c r="AC66" s="17">
        <v>1</v>
      </c>
      <c r="AD66" s="17">
        <v>0</v>
      </c>
      <c r="AE66" s="17">
        <v>1</v>
      </c>
      <c r="AF66" s="23">
        <f>SUM(B66:AE66)</f>
        <v>7</v>
      </c>
      <c r="AG66" s="84"/>
    </row>
    <row r="67" spans="1:33" ht="26.45" thickBot="1">
      <c r="A67" s="20" t="s">
        <v>137</v>
      </c>
      <c r="B67" s="17">
        <v>1</v>
      </c>
      <c r="C67" s="17">
        <v>0</v>
      </c>
      <c r="D67" s="17">
        <v>0</v>
      </c>
      <c r="E67" s="17">
        <v>0</v>
      </c>
      <c r="F67" s="17">
        <v>1</v>
      </c>
      <c r="G67" s="17">
        <v>0</v>
      </c>
      <c r="H67" s="17">
        <v>0</v>
      </c>
      <c r="I67" s="17">
        <v>1</v>
      </c>
      <c r="J67" s="17">
        <v>1</v>
      </c>
      <c r="K67" s="17">
        <v>0</v>
      </c>
      <c r="L67" s="17">
        <v>1</v>
      </c>
      <c r="M67" s="17">
        <v>0</v>
      </c>
      <c r="N67" s="17">
        <v>1</v>
      </c>
      <c r="O67" s="17">
        <v>1</v>
      </c>
      <c r="P67" s="17">
        <v>0</v>
      </c>
      <c r="Q67" s="17">
        <v>1</v>
      </c>
      <c r="R67" s="17">
        <v>0</v>
      </c>
      <c r="S67" s="17">
        <v>1</v>
      </c>
      <c r="T67" s="17">
        <v>1</v>
      </c>
      <c r="U67" s="17">
        <v>1</v>
      </c>
      <c r="V67" s="17">
        <v>0</v>
      </c>
      <c r="W67" s="17">
        <v>0</v>
      </c>
      <c r="X67" s="17">
        <v>1</v>
      </c>
      <c r="Y67" s="17">
        <v>0</v>
      </c>
      <c r="Z67" s="17">
        <v>0</v>
      </c>
      <c r="AA67" s="17">
        <v>0</v>
      </c>
      <c r="AB67" s="17">
        <v>0</v>
      </c>
      <c r="AC67" s="17">
        <v>0</v>
      </c>
      <c r="AD67" s="17">
        <v>1</v>
      </c>
      <c r="AE67" s="17">
        <v>0</v>
      </c>
      <c r="AF67" s="23">
        <f>SUM(B67:AE67)</f>
        <v>13</v>
      </c>
      <c r="AG67" s="85"/>
    </row>
    <row r="68" spans="1:33" ht="26.45" customHeight="1" thickBot="1">
      <c r="A68" s="90" t="s">
        <v>138</v>
      </c>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84" t="s">
        <v>139</v>
      </c>
    </row>
    <row r="69" spans="1:33" ht="15" customHeight="1" thickBot="1">
      <c r="A69" s="19" t="s">
        <v>140</v>
      </c>
      <c r="B69" s="4">
        <v>1</v>
      </c>
      <c r="C69" s="4">
        <v>1</v>
      </c>
      <c r="D69" s="4">
        <v>1</v>
      </c>
      <c r="E69" s="4">
        <v>1</v>
      </c>
      <c r="F69" s="4">
        <v>1</v>
      </c>
      <c r="G69" s="4">
        <v>0</v>
      </c>
      <c r="H69" s="4">
        <v>1</v>
      </c>
      <c r="I69" s="4" t="s">
        <v>141</v>
      </c>
      <c r="J69" s="4">
        <v>1</v>
      </c>
      <c r="K69" s="4">
        <v>1</v>
      </c>
      <c r="L69" s="4">
        <v>1</v>
      </c>
      <c r="M69" s="4">
        <v>1</v>
      </c>
      <c r="N69" s="4">
        <v>1</v>
      </c>
      <c r="O69" s="4">
        <v>1</v>
      </c>
      <c r="P69" s="4">
        <v>0</v>
      </c>
      <c r="Q69" s="4">
        <v>1</v>
      </c>
      <c r="R69" s="4">
        <v>1</v>
      </c>
      <c r="S69" s="4">
        <v>1</v>
      </c>
      <c r="T69" s="4">
        <v>1</v>
      </c>
      <c r="U69" s="4">
        <v>1</v>
      </c>
      <c r="V69" s="4">
        <v>0</v>
      </c>
      <c r="W69" s="4">
        <v>0</v>
      </c>
      <c r="X69" s="4">
        <v>1</v>
      </c>
      <c r="Y69" s="4">
        <v>0</v>
      </c>
      <c r="Z69" s="4">
        <v>1</v>
      </c>
      <c r="AA69" s="4">
        <v>0</v>
      </c>
      <c r="AB69" s="4">
        <v>1</v>
      </c>
      <c r="AC69" s="4">
        <v>0</v>
      </c>
      <c r="AD69" s="4">
        <v>1</v>
      </c>
      <c r="AE69" s="4">
        <v>0</v>
      </c>
      <c r="AF69" s="23">
        <f>SUM(B69:AE69)</f>
        <v>21</v>
      </c>
      <c r="AG69" s="84"/>
    </row>
    <row r="70" spans="1:33" ht="15" customHeight="1" thickBot="1">
      <c r="A70" s="19" t="s">
        <v>142</v>
      </c>
      <c r="B70" s="4">
        <v>0</v>
      </c>
      <c r="C70" s="4">
        <v>0</v>
      </c>
      <c r="D70" s="4">
        <v>0</v>
      </c>
      <c r="E70" s="4">
        <v>0</v>
      </c>
      <c r="F70" s="4">
        <v>1</v>
      </c>
      <c r="G70" s="4">
        <v>0</v>
      </c>
      <c r="H70" s="4">
        <v>0</v>
      </c>
      <c r="I70" s="4">
        <v>0</v>
      </c>
      <c r="J70" s="4">
        <v>0</v>
      </c>
      <c r="K70" s="4">
        <v>0</v>
      </c>
      <c r="L70" s="4">
        <v>0</v>
      </c>
      <c r="M70" s="4">
        <v>0</v>
      </c>
      <c r="N70" s="4">
        <v>0</v>
      </c>
      <c r="O70" s="4">
        <v>0</v>
      </c>
      <c r="P70" s="4">
        <v>0</v>
      </c>
      <c r="Q70" s="4">
        <v>0</v>
      </c>
      <c r="R70" s="4">
        <v>0</v>
      </c>
      <c r="S70" s="4">
        <v>0</v>
      </c>
      <c r="T70" s="4">
        <v>0</v>
      </c>
      <c r="U70" s="4">
        <v>0</v>
      </c>
      <c r="V70" s="4">
        <v>0</v>
      </c>
      <c r="W70" s="4">
        <v>0</v>
      </c>
      <c r="X70" s="4">
        <v>0</v>
      </c>
      <c r="Y70" s="4">
        <v>0</v>
      </c>
      <c r="Z70" s="4">
        <v>0</v>
      </c>
      <c r="AA70" s="4">
        <v>0</v>
      </c>
      <c r="AB70" s="4">
        <v>0</v>
      </c>
      <c r="AC70" s="4">
        <v>0</v>
      </c>
      <c r="AD70" s="4">
        <v>0</v>
      </c>
      <c r="AE70" s="4">
        <v>0</v>
      </c>
      <c r="AF70" s="23">
        <f>SUM(B70:AE70)</f>
        <v>1</v>
      </c>
      <c r="AG70" s="84"/>
    </row>
    <row r="71" spans="1:33" ht="15" customHeight="1" thickBot="1">
      <c r="A71" s="19" t="s">
        <v>143</v>
      </c>
      <c r="B71" s="4">
        <v>0</v>
      </c>
      <c r="C71" s="4">
        <v>0</v>
      </c>
      <c r="D71" s="4">
        <v>0</v>
      </c>
      <c r="E71" s="4">
        <v>0</v>
      </c>
      <c r="F71" s="4">
        <v>0</v>
      </c>
      <c r="G71" s="4">
        <v>0</v>
      </c>
      <c r="H71" s="4">
        <v>0</v>
      </c>
      <c r="I71" s="4">
        <v>0</v>
      </c>
      <c r="J71" s="4">
        <v>0</v>
      </c>
      <c r="K71" s="4">
        <v>0</v>
      </c>
      <c r="L71" s="4">
        <v>0</v>
      </c>
      <c r="M71" s="4">
        <v>0</v>
      </c>
      <c r="N71" s="4">
        <v>0</v>
      </c>
      <c r="O71" s="4">
        <v>0</v>
      </c>
      <c r="P71" s="4">
        <v>1</v>
      </c>
      <c r="Q71" s="4">
        <v>0</v>
      </c>
      <c r="R71" s="4">
        <v>0</v>
      </c>
      <c r="S71" s="4">
        <v>0</v>
      </c>
      <c r="T71" s="4">
        <v>0</v>
      </c>
      <c r="U71" s="4">
        <v>0</v>
      </c>
      <c r="V71" s="4">
        <v>0</v>
      </c>
      <c r="W71" s="4">
        <v>0</v>
      </c>
      <c r="X71" s="4">
        <v>0</v>
      </c>
      <c r="Y71" s="4">
        <v>0</v>
      </c>
      <c r="Z71" s="4">
        <v>0</v>
      </c>
      <c r="AA71" s="4">
        <v>0</v>
      </c>
      <c r="AB71" s="4">
        <v>0</v>
      </c>
      <c r="AC71" s="4">
        <v>0</v>
      </c>
      <c r="AD71" s="4">
        <v>0</v>
      </c>
      <c r="AE71" s="4">
        <v>0</v>
      </c>
      <c r="AF71" s="23">
        <f>SUM(B71:AE71)</f>
        <v>1</v>
      </c>
      <c r="AG71" s="84"/>
    </row>
    <row r="72" spans="1:33" ht="15" customHeight="1" thickBot="1">
      <c r="A72" s="19" t="s">
        <v>144</v>
      </c>
      <c r="B72" s="4">
        <v>0</v>
      </c>
      <c r="C72" s="4">
        <v>0</v>
      </c>
      <c r="D72" s="4">
        <v>0</v>
      </c>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1</v>
      </c>
      <c r="AE72" s="4">
        <v>0</v>
      </c>
      <c r="AF72" s="23">
        <f>SUM(B72:AE72)</f>
        <v>1</v>
      </c>
      <c r="AG72" s="84"/>
    </row>
    <row r="73" spans="1:33" ht="15" customHeight="1" thickBot="1">
      <c r="A73" s="19" t="s">
        <v>145</v>
      </c>
      <c r="B73" s="4">
        <v>0</v>
      </c>
      <c r="C73" s="4">
        <v>0</v>
      </c>
      <c r="D73" s="4">
        <v>0</v>
      </c>
      <c r="E73" s="4">
        <v>0</v>
      </c>
      <c r="F73" s="4">
        <v>1</v>
      </c>
      <c r="G73" s="4">
        <v>0</v>
      </c>
      <c r="H73" s="4">
        <v>0</v>
      </c>
      <c r="I73" s="4">
        <v>0</v>
      </c>
      <c r="J73" s="4">
        <v>0</v>
      </c>
      <c r="K73" s="4">
        <v>0</v>
      </c>
      <c r="L73" s="4">
        <v>0</v>
      </c>
      <c r="M73" s="4">
        <v>0</v>
      </c>
      <c r="N73" s="4">
        <v>0</v>
      </c>
      <c r="O73" s="4">
        <v>0</v>
      </c>
      <c r="P73" s="4">
        <v>0</v>
      </c>
      <c r="Q73" s="4">
        <v>0</v>
      </c>
      <c r="R73" s="4">
        <v>0</v>
      </c>
      <c r="S73" s="4">
        <v>0</v>
      </c>
      <c r="T73" s="4">
        <v>0</v>
      </c>
      <c r="U73" s="4">
        <v>0</v>
      </c>
      <c r="V73" s="4">
        <v>0</v>
      </c>
      <c r="W73" s="4">
        <v>0</v>
      </c>
      <c r="X73" s="4">
        <v>0</v>
      </c>
      <c r="Y73" s="4">
        <v>0</v>
      </c>
      <c r="Z73" s="4">
        <v>0</v>
      </c>
      <c r="AA73" s="4">
        <v>0</v>
      </c>
      <c r="AB73" s="4">
        <v>0</v>
      </c>
      <c r="AC73" s="4">
        <v>0</v>
      </c>
      <c r="AD73" s="4">
        <v>0</v>
      </c>
      <c r="AE73" s="4">
        <v>0</v>
      </c>
      <c r="AF73" s="23">
        <f>SUM(B73:AE73)</f>
        <v>1</v>
      </c>
      <c r="AG73" s="85"/>
    </row>
    <row r="74" spans="1:33" ht="27" customHeight="1" thickBot="1">
      <c r="A74" s="91" t="s">
        <v>146</v>
      </c>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2"/>
      <c r="AG74" s="93" t="s">
        <v>147</v>
      </c>
    </row>
    <row r="75" spans="1:33" ht="55.5" customHeight="1" thickBot="1">
      <c r="A75" s="20" t="s">
        <v>148</v>
      </c>
      <c r="B75" s="17">
        <v>0</v>
      </c>
      <c r="C75" s="17">
        <v>1</v>
      </c>
      <c r="D75" s="17">
        <v>0</v>
      </c>
      <c r="E75" s="17">
        <v>0</v>
      </c>
      <c r="F75" s="17">
        <v>0</v>
      </c>
      <c r="G75" s="17">
        <v>1</v>
      </c>
      <c r="H75" s="17">
        <v>0</v>
      </c>
      <c r="I75" s="17">
        <v>0</v>
      </c>
      <c r="J75" s="17">
        <v>1</v>
      </c>
      <c r="K75" s="17">
        <v>0</v>
      </c>
      <c r="L75" s="17">
        <v>1</v>
      </c>
      <c r="M75" s="17">
        <v>1</v>
      </c>
      <c r="N75" s="17">
        <v>0</v>
      </c>
      <c r="O75" s="17">
        <v>0</v>
      </c>
      <c r="P75" s="17">
        <v>1</v>
      </c>
      <c r="Q75" s="17">
        <v>0</v>
      </c>
      <c r="R75" s="17">
        <v>1</v>
      </c>
      <c r="S75" s="17">
        <v>1</v>
      </c>
      <c r="T75" s="17">
        <v>0</v>
      </c>
      <c r="U75" s="17">
        <v>0</v>
      </c>
      <c r="V75" s="17">
        <v>1</v>
      </c>
      <c r="W75" s="17">
        <v>1</v>
      </c>
      <c r="X75" s="17">
        <v>1</v>
      </c>
      <c r="Y75" s="17">
        <v>1</v>
      </c>
      <c r="Z75" s="17">
        <v>0</v>
      </c>
      <c r="AA75" s="17">
        <v>1</v>
      </c>
      <c r="AB75" s="17">
        <v>1</v>
      </c>
      <c r="AC75" s="17">
        <v>1</v>
      </c>
      <c r="AD75" s="17">
        <v>1</v>
      </c>
      <c r="AE75" s="17">
        <v>1</v>
      </c>
      <c r="AF75" s="58">
        <f>SUM(B75:AE75)</f>
        <v>17</v>
      </c>
      <c r="AG75" s="82"/>
    </row>
    <row r="76" spans="1:33" ht="58.5" customHeight="1" thickBot="1">
      <c r="A76" s="20" t="s">
        <v>149</v>
      </c>
      <c r="B76" s="17">
        <v>0</v>
      </c>
      <c r="C76" s="17">
        <v>0</v>
      </c>
      <c r="D76" s="17">
        <v>0</v>
      </c>
      <c r="E76" s="17">
        <v>0</v>
      </c>
      <c r="F76" s="17">
        <v>1</v>
      </c>
      <c r="G76" s="17">
        <v>0</v>
      </c>
      <c r="H76" s="17">
        <v>0</v>
      </c>
      <c r="I76" s="17">
        <v>0</v>
      </c>
      <c r="J76" s="17">
        <v>1</v>
      </c>
      <c r="K76" s="17">
        <v>1</v>
      </c>
      <c r="L76" s="17">
        <v>0</v>
      </c>
      <c r="M76" s="17">
        <v>0</v>
      </c>
      <c r="N76" s="17">
        <v>0</v>
      </c>
      <c r="O76" s="17">
        <v>1</v>
      </c>
      <c r="P76" s="17">
        <v>1</v>
      </c>
      <c r="Q76" s="17">
        <v>0</v>
      </c>
      <c r="R76" s="17">
        <v>0</v>
      </c>
      <c r="S76" s="17">
        <v>0</v>
      </c>
      <c r="T76" s="17">
        <v>0</v>
      </c>
      <c r="U76" s="17">
        <v>0</v>
      </c>
      <c r="V76" s="17">
        <v>0</v>
      </c>
      <c r="W76" s="17">
        <v>0</v>
      </c>
      <c r="X76" s="17">
        <v>0</v>
      </c>
      <c r="Y76" s="17">
        <v>0</v>
      </c>
      <c r="Z76" s="17">
        <v>0</v>
      </c>
      <c r="AA76" s="17">
        <v>0</v>
      </c>
      <c r="AB76" s="17">
        <v>0</v>
      </c>
      <c r="AC76" s="17">
        <v>0</v>
      </c>
      <c r="AD76" s="17">
        <v>0</v>
      </c>
      <c r="AE76" s="17">
        <v>0</v>
      </c>
      <c r="AF76" s="58">
        <f>SUM(B76:AE76)</f>
        <v>5</v>
      </c>
      <c r="AG76" s="82"/>
    </row>
    <row r="77" spans="1:33" ht="44.1" customHeight="1" thickBot="1">
      <c r="A77" s="20" t="s">
        <v>150</v>
      </c>
      <c r="B77" s="17">
        <v>0</v>
      </c>
      <c r="C77" s="17">
        <v>0</v>
      </c>
      <c r="D77" s="17">
        <v>0</v>
      </c>
      <c r="E77" s="17">
        <v>0</v>
      </c>
      <c r="F77" s="17">
        <v>1</v>
      </c>
      <c r="G77" s="17">
        <v>0</v>
      </c>
      <c r="H77" s="17">
        <v>1</v>
      </c>
      <c r="I77" s="17">
        <v>0</v>
      </c>
      <c r="J77" s="17">
        <v>0</v>
      </c>
      <c r="K77" s="17">
        <v>1</v>
      </c>
      <c r="L77" s="17">
        <v>0</v>
      </c>
      <c r="M77" s="17">
        <v>1</v>
      </c>
      <c r="N77" s="17">
        <v>0</v>
      </c>
      <c r="O77" s="17">
        <v>1</v>
      </c>
      <c r="P77" s="17">
        <v>0</v>
      </c>
      <c r="Q77" s="17">
        <v>0</v>
      </c>
      <c r="R77" s="17">
        <v>0</v>
      </c>
      <c r="S77" s="17">
        <v>0</v>
      </c>
      <c r="T77" s="17">
        <v>0</v>
      </c>
      <c r="U77" s="17">
        <v>0</v>
      </c>
      <c r="V77" s="17">
        <v>0</v>
      </c>
      <c r="W77" s="17">
        <v>0</v>
      </c>
      <c r="X77" s="17">
        <v>0</v>
      </c>
      <c r="Y77" s="17">
        <v>0</v>
      </c>
      <c r="Z77" s="17">
        <v>0</v>
      </c>
      <c r="AA77" s="17">
        <v>1</v>
      </c>
      <c r="AB77" s="17">
        <v>0</v>
      </c>
      <c r="AC77" s="17">
        <v>0</v>
      </c>
      <c r="AD77" s="17">
        <v>0</v>
      </c>
      <c r="AE77" s="17">
        <v>1</v>
      </c>
      <c r="AF77" s="58">
        <f>SUM(B77:AE77)</f>
        <v>7</v>
      </c>
      <c r="AG77" s="83"/>
    </row>
    <row r="78" spans="1:33" ht="17.45" customHeight="1" thickBot="1">
      <c r="A78" s="91" t="s">
        <v>151</v>
      </c>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86" t="s">
        <v>152</v>
      </c>
    </row>
    <row r="79" spans="1:33" ht="13.5" thickBot="1">
      <c r="A79" s="19" t="s">
        <v>153</v>
      </c>
      <c r="B79" s="4">
        <v>1</v>
      </c>
      <c r="C79" s="4">
        <v>1</v>
      </c>
      <c r="D79" s="4">
        <v>0</v>
      </c>
      <c r="E79" s="4">
        <v>0</v>
      </c>
      <c r="F79" s="4">
        <v>1</v>
      </c>
      <c r="G79" s="4">
        <v>1</v>
      </c>
      <c r="H79" s="4">
        <v>0</v>
      </c>
      <c r="I79" s="4">
        <v>0</v>
      </c>
      <c r="J79" s="4">
        <v>0</v>
      </c>
      <c r="K79" s="4">
        <v>1</v>
      </c>
      <c r="L79" s="4">
        <v>1</v>
      </c>
      <c r="M79" s="4">
        <v>1</v>
      </c>
      <c r="N79" s="4">
        <v>0</v>
      </c>
      <c r="O79" s="4">
        <v>1</v>
      </c>
      <c r="P79" s="4">
        <v>1</v>
      </c>
      <c r="Q79" s="4">
        <v>1</v>
      </c>
      <c r="R79" s="4">
        <v>0</v>
      </c>
      <c r="S79" s="4">
        <v>1</v>
      </c>
      <c r="T79" s="4">
        <v>0</v>
      </c>
      <c r="U79" s="4">
        <v>0</v>
      </c>
      <c r="V79" s="4">
        <v>0</v>
      </c>
      <c r="W79" s="4">
        <v>0</v>
      </c>
      <c r="X79" s="4">
        <v>0</v>
      </c>
      <c r="Y79" s="4">
        <v>1</v>
      </c>
      <c r="Z79" s="4">
        <v>0</v>
      </c>
      <c r="AA79" s="4">
        <v>0</v>
      </c>
      <c r="AB79" s="4">
        <v>0</v>
      </c>
      <c r="AC79" s="4">
        <v>1</v>
      </c>
      <c r="AD79" s="4">
        <v>0</v>
      </c>
      <c r="AE79" s="4">
        <v>0</v>
      </c>
      <c r="AF79" s="23">
        <f t="shared" ref="AF79:AF85" si="3">SUM(B79:AE79)</f>
        <v>13</v>
      </c>
      <c r="AG79" s="84"/>
    </row>
    <row r="80" spans="1:33" ht="13.5" thickBot="1">
      <c r="A80" s="19" t="s">
        <v>154</v>
      </c>
      <c r="B80" s="4">
        <v>1</v>
      </c>
      <c r="C80" s="4">
        <v>0</v>
      </c>
      <c r="D80" s="4">
        <v>1</v>
      </c>
      <c r="E80" s="4">
        <v>0</v>
      </c>
      <c r="F80" s="4">
        <v>1</v>
      </c>
      <c r="G80" s="4">
        <v>0</v>
      </c>
      <c r="H80" s="4">
        <v>1</v>
      </c>
      <c r="I80" s="4">
        <v>0</v>
      </c>
      <c r="J80" s="4">
        <v>0</v>
      </c>
      <c r="K80" s="4">
        <v>0</v>
      </c>
      <c r="L80" s="4">
        <v>0</v>
      </c>
      <c r="M80" s="4">
        <v>0</v>
      </c>
      <c r="N80" s="4">
        <v>0</v>
      </c>
      <c r="O80" s="4">
        <v>0</v>
      </c>
      <c r="P80" s="4">
        <v>0</v>
      </c>
      <c r="Q80" s="4">
        <v>1</v>
      </c>
      <c r="R80" s="4">
        <v>1</v>
      </c>
      <c r="S80" s="4">
        <v>0</v>
      </c>
      <c r="T80" s="4">
        <v>0</v>
      </c>
      <c r="U80" s="4">
        <v>0</v>
      </c>
      <c r="V80" s="4">
        <v>0</v>
      </c>
      <c r="W80" s="4">
        <v>0</v>
      </c>
      <c r="X80" s="4">
        <v>0</v>
      </c>
      <c r="Y80" s="4">
        <v>1</v>
      </c>
      <c r="Z80" s="4">
        <v>0</v>
      </c>
      <c r="AA80" s="4">
        <v>0</v>
      </c>
      <c r="AB80" s="4">
        <v>0</v>
      </c>
      <c r="AC80" s="4">
        <v>1</v>
      </c>
      <c r="AD80" s="4">
        <v>1</v>
      </c>
      <c r="AE80" s="4">
        <v>0</v>
      </c>
      <c r="AF80" s="23">
        <f t="shared" si="3"/>
        <v>9</v>
      </c>
      <c r="AG80" s="84"/>
    </row>
    <row r="81" spans="1:33" ht="26.25" customHeight="1" thickBot="1">
      <c r="A81" s="19" t="s">
        <v>155</v>
      </c>
      <c r="B81" s="4">
        <v>0</v>
      </c>
      <c r="C81" s="4">
        <v>1</v>
      </c>
      <c r="D81" s="4">
        <v>1</v>
      </c>
      <c r="E81" s="4">
        <v>0</v>
      </c>
      <c r="F81" s="4">
        <v>0</v>
      </c>
      <c r="G81" s="4">
        <v>0</v>
      </c>
      <c r="H81" s="4">
        <v>0</v>
      </c>
      <c r="I81" s="4">
        <v>1</v>
      </c>
      <c r="J81" s="4">
        <v>0</v>
      </c>
      <c r="K81" s="4">
        <v>0</v>
      </c>
      <c r="L81" s="4">
        <v>0</v>
      </c>
      <c r="M81" s="4">
        <v>0</v>
      </c>
      <c r="N81" s="4">
        <v>0</v>
      </c>
      <c r="O81" s="4">
        <v>0</v>
      </c>
      <c r="P81" s="4">
        <v>0</v>
      </c>
      <c r="Q81" s="4">
        <v>0</v>
      </c>
      <c r="R81" s="4">
        <v>1</v>
      </c>
      <c r="S81" s="4">
        <v>0</v>
      </c>
      <c r="T81" s="4">
        <v>0</v>
      </c>
      <c r="U81" s="4">
        <v>0</v>
      </c>
      <c r="V81" s="4">
        <v>0</v>
      </c>
      <c r="W81" s="4">
        <v>0</v>
      </c>
      <c r="X81" s="4">
        <v>0</v>
      </c>
      <c r="Y81" s="4">
        <v>1</v>
      </c>
      <c r="Z81" s="4">
        <v>0</v>
      </c>
      <c r="AA81" s="4">
        <v>0</v>
      </c>
      <c r="AB81" s="4">
        <v>0</v>
      </c>
      <c r="AC81" s="4">
        <v>0</v>
      </c>
      <c r="AD81" s="4">
        <v>1</v>
      </c>
      <c r="AE81" s="4">
        <v>0</v>
      </c>
      <c r="AF81" s="23">
        <f t="shared" si="3"/>
        <v>6</v>
      </c>
      <c r="AG81" s="84"/>
    </row>
    <row r="82" spans="1:33" ht="11.45" customHeight="1" thickBot="1">
      <c r="A82" s="19" t="s">
        <v>156</v>
      </c>
      <c r="B82" s="4">
        <v>0</v>
      </c>
      <c r="C82" s="4">
        <v>1</v>
      </c>
      <c r="D82" s="4">
        <v>0</v>
      </c>
      <c r="E82" s="4">
        <v>0</v>
      </c>
      <c r="F82" s="4">
        <v>0</v>
      </c>
      <c r="G82" s="4">
        <v>0</v>
      </c>
      <c r="H82" s="4">
        <v>0</v>
      </c>
      <c r="I82" s="4">
        <v>0</v>
      </c>
      <c r="J82" s="4">
        <v>0</v>
      </c>
      <c r="K82" s="4">
        <v>0</v>
      </c>
      <c r="L82" s="4">
        <v>0</v>
      </c>
      <c r="M82" s="4">
        <v>0</v>
      </c>
      <c r="N82" s="4">
        <v>1</v>
      </c>
      <c r="O82" s="4">
        <v>0</v>
      </c>
      <c r="P82" s="4">
        <v>0</v>
      </c>
      <c r="Q82" s="4">
        <v>0</v>
      </c>
      <c r="R82" s="4">
        <v>0</v>
      </c>
      <c r="S82" s="4">
        <v>0</v>
      </c>
      <c r="T82" s="4">
        <v>0</v>
      </c>
      <c r="U82" s="4">
        <v>0</v>
      </c>
      <c r="V82" s="4">
        <v>0</v>
      </c>
      <c r="W82" s="4">
        <v>0</v>
      </c>
      <c r="X82" s="4">
        <v>0</v>
      </c>
      <c r="Y82" s="4">
        <v>0</v>
      </c>
      <c r="Z82" s="4">
        <v>0</v>
      </c>
      <c r="AA82" s="4">
        <v>0</v>
      </c>
      <c r="AB82" s="4">
        <v>0</v>
      </c>
      <c r="AC82" s="4">
        <v>0</v>
      </c>
      <c r="AD82" s="4">
        <v>0</v>
      </c>
      <c r="AE82" s="4">
        <v>0</v>
      </c>
      <c r="AF82" s="23">
        <f t="shared" si="3"/>
        <v>2</v>
      </c>
      <c r="AG82" s="84"/>
    </row>
    <row r="83" spans="1:33" ht="13.5" thickBot="1">
      <c r="A83" s="19" t="s">
        <v>157</v>
      </c>
      <c r="B83" s="4">
        <v>0</v>
      </c>
      <c r="C83" s="4">
        <v>1</v>
      </c>
      <c r="D83" s="4">
        <v>0</v>
      </c>
      <c r="E83" s="4">
        <v>0</v>
      </c>
      <c r="F83" s="4">
        <v>0</v>
      </c>
      <c r="G83" s="4">
        <v>0</v>
      </c>
      <c r="H83" s="4">
        <v>0</v>
      </c>
      <c r="I83" s="4">
        <v>0</v>
      </c>
      <c r="J83" s="4">
        <v>0</v>
      </c>
      <c r="K83" s="4">
        <v>0</v>
      </c>
      <c r="L83" s="4">
        <v>0</v>
      </c>
      <c r="M83" s="4">
        <v>0</v>
      </c>
      <c r="N83" s="4">
        <v>0</v>
      </c>
      <c r="O83" s="4">
        <v>0</v>
      </c>
      <c r="P83" s="4">
        <v>0</v>
      </c>
      <c r="Q83" s="4">
        <v>0</v>
      </c>
      <c r="R83" s="4">
        <v>0</v>
      </c>
      <c r="S83" s="4">
        <v>0</v>
      </c>
      <c r="T83" s="4">
        <v>0</v>
      </c>
      <c r="U83" s="4">
        <v>0</v>
      </c>
      <c r="V83" s="4">
        <v>0</v>
      </c>
      <c r="W83" s="4">
        <v>0</v>
      </c>
      <c r="X83" s="4">
        <v>0</v>
      </c>
      <c r="Y83" s="4">
        <v>0</v>
      </c>
      <c r="Z83" s="4">
        <v>0</v>
      </c>
      <c r="AA83" s="4">
        <v>0</v>
      </c>
      <c r="AB83" s="4">
        <v>0</v>
      </c>
      <c r="AC83" s="4">
        <v>0</v>
      </c>
      <c r="AD83" s="4">
        <v>0</v>
      </c>
      <c r="AE83" s="4">
        <v>0</v>
      </c>
      <c r="AF83" s="23">
        <f t="shared" si="3"/>
        <v>1</v>
      </c>
      <c r="AG83" s="84"/>
    </row>
    <row r="84" spans="1:33" ht="13.5" thickBot="1">
      <c r="A84" s="19" t="s">
        <v>158</v>
      </c>
      <c r="B84" s="4">
        <v>0</v>
      </c>
      <c r="C84" s="4">
        <v>0</v>
      </c>
      <c r="D84" s="4">
        <v>1</v>
      </c>
      <c r="E84" s="4">
        <v>1</v>
      </c>
      <c r="F84" s="4">
        <v>0</v>
      </c>
      <c r="G84" s="4">
        <v>0</v>
      </c>
      <c r="H84" s="4">
        <v>1</v>
      </c>
      <c r="I84" s="4">
        <v>0</v>
      </c>
      <c r="J84" s="4">
        <v>0</v>
      </c>
      <c r="K84" s="4">
        <v>0</v>
      </c>
      <c r="L84" s="4">
        <v>1</v>
      </c>
      <c r="M84" s="4">
        <v>1</v>
      </c>
      <c r="N84" s="4">
        <v>0</v>
      </c>
      <c r="O84" s="4">
        <v>1</v>
      </c>
      <c r="P84" s="4">
        <v>1</v>
      </c>
      <c r="Q84" s="4">
        <v>0</v>
      </c>
      <c r="R84" s="4">
        <v>1</v>
      </c>
      <c r="S84" s="4">
        <v>1</v>
      </c>
      <c r="T84" s="4">
        <v>0</v>
      </c>
      <c r="U84" s="4">
        <v>0</v>
      </c>
      <c r="V84" s="4">
        <v>0</v>
      </c>
      <c r="W84" s="4">
        <v>1</v>
      </c>
      <c r="X84" s="4">
        <v>0</v>
      </c>
      <c r="Y84" s="4">
        <v>1</v>
      </c>
      <c r="Z84" s="4">
        <v>1</v>
      </c>
      <c r="AA84" s="4">
        <v>0</v>
      </c>
      <c r="AB84" s="4">
        <v>0</v>
      </c>
      <c r="AC84" s="4">
        <v>1</v>
      </c>
      <c r="AD84" s="4">
        <v>1</v>
      </c>
      <c r="AE84" s="4">
        <v>1</v>
      </c>
      <c r="AF84" s="23">
        <f t="shared" si="3"/>
        <v>15</v>
      </c>
      <c r="AG84" s="84"/>
    </row>
    <row r="85" spans="1:33" ht="13.5" thickBot="1">
      <c r="A85" s="19" t="s">
        <v>159</v>
      </c>
      <c r="B85" s="4">
        <v>0</v>
      </c>
      <c r="C85" s="4">
        <v>0</v>
      </c>
      <c r="D85" s="4">
        <v>1</v>
      </c>
      <c r="E85" s="4">
        <v>0</v>
      </c>
      <c r="F85" s="4">
        <v>0</v>
      </c>
      <c r="G85" s="4">
        <v>0</v>
      </c>
      <c r="H85" s="4">
        <v>0</v>
      </c>
      <c r="I85" s="4">
        <v>0</v>
      </c>
      <c r="J85" s="4">
        <v>1</v>
      </c>
      <c r="K85" s="4">
        <v>0</v>
      </c>
      <c r="L85" s="4">
        <v>0</v>
      </c>
      <c r="M85" s="4">
        <v>0</v>
      </c>
      <c r="N85" s="4">
        <v>0</v>
      </c>
      <c r="O85" s="4">
        <v>0</v>
      </c>
      <c r="P85" s="4">
        <v>0</v>
      </c>
      <c r="Q85" s="4">
        <v>0</v>
      </c>
      <c r="R85" s="4">
        <v>0</v>
      </c>
      <c r="S85" s="4">
        <v>1</v>
      </c>
      <c r="T85" s="4">
        <v>0</v>
      </c>
      <c r="U85" s="4">
        <v>0</v>
      </c>
      <c r="V85" s="4">
        <v>0</v>
      </c>
      <c r="W85" s="3">
        <v>0</v>
      </c>
      <c r="X85" s="4">
        <v>0</v>
      </c>
      <c r="Y85" s="3">
        <v>0</v>
      </c>
      <c r="Z85" s="4">
        <v>0</v>
      </c>
      <c r="AA85" s="4">
        <v>0</v>
      </c>
      <c r="AB85" s="4">
        <v>0</v>
      </c>
      <c r="AC85" s="4">
        <v>0</v>
      </c>
      <c r="AD85" s="4">
        <v>0</v>
      </c>
      <c r="AE85" s="4">
        <v>0</v>
      </c>
      <c r="AF85" s="23">
        <f t="shared" si="3"/>
        <v>3</v>
      </c>
      <c r="AG85" s="84"/>
    </row>
    <row r="86" spans="1:33" ht="26.25" customHeight="1" thickBot="1">
      <c r="A86" s="91" t="s">
        <v>160</v>
      </c>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2"/>
      <c r="AG86" s="94" t="s">
        <v>161</v>
      </c>
    </row>
    <row r="87" spans="1:33" ht="26.25" customHeight="1" thickBot="1">
      <c r="A87" s="19" t="s">
        <v>162</v>
      </c>
      <c r="B87" s="4">
        <v>0</v>
      </c>
      <c r="C87" s="4">
        <v>0</v>
      </c>
      <c r="D87" s="4">
        <v>0</v>
      </c>
      <c r="E87" s="4">
        <v>0</v>
      </c>
      <c r="F87" s="4">
        <v>0</v>
      </c>
      <c r="G87" s="4">
        <v>1</v>
      </c>
      <c r="H87" s="4">
        <v>0</v>
      </c>
      <c r="I87" s="4">
        <v>0</v>
      </c>
      <c r="J87" s="4">
        <v>0</v>
      </c>
      <c r="K87" s="4">
        <v>0</v>
      </c>
      <c r="L87" s="4">
        <v>0</v>
      </c>
      <c r="M87" s="4">
        <v>0</v>
      </c>
      <c r="N87" s="4">
        <v>1</v>
      </c>
      <c r="O87" s="4">
        <v>0</v>
      </c>
      <c r="P87" s="4">
        <v>0</v>
      </c>
      <c r="Q87" s="4">
        <v>0</v>
      </c>
      <c r="R87" s="4">
        <v>0</v>
      </c>
      <c r="S87" s="4">
        <v>0</v>
      </c>
      <c r="T87" s="4">
        <v>0</v>
      </c>
      <c r="U87" s="4">
        <v>0</v>
      </c>
      <c r="V87" s="4">
        <v>0</v>
      </c>
      <c r="W87" s="4">
        <v>0</v>
      </c>
      <c r="X87" s="4">
        <v>1</v>
      </c>
      <c r="Y87" s="4">
        <v>0</v>
      </c>
      <c r="Z87" s="4">
        <v>1</v>
      </c>
      <c r="AA87" s="4">
        <v>1</v>
      </c>
      <c r="AB87" s="4">
        <v>0</v>
      </c>
      <c r="AC87" s="4">
        <v>0</v>
      </c>
      <c r="AD87" s="4">
        <v>0</v>
      </c>
      <c r="AE87" s="4">
        <v>0</v>
      </c>
      <c r="AF87" s="58">
        <f t="shared" ref="AF87:AF99" si="4">SUM(B87:AE87)</f>
        <v>5</v>
      </c>
      <c r="AG87" s="95"/>
    </row>
    <row r="88" spans="1:33" ht="26.25" customHeight="1" thickBot="1">
      <c r="A88" s="19" t="s">
        <v>163</v>
      </c>
      <c r="B88" s="4">
        <v>0</v>
      </c>
      <c r="C88" s="4">
        <v>0</v>
      </c>
      <c r="D88" s="4">
        <v>0</v>
      </c>
      <c r="E88" s="4">
        <v>0</v>
      </c>
      <c r="F88" s="4">
        <v>0</v>
      </c>
      <c r="G88" s="4">
        <v>0</v>
      </c>
      <c r="H88" s="4">
        <v>0</v>
      </c>
      <c r="I88" s="4">
        <v>0</v>
      </c>
      <c r="J88" s="4">
        <v>0</v>
      </c>
      <c r="K88" s="4">
        <v>0</v>
      </c>
      <c r="L88" s="4">
        <v>0</v>
      </c>
      <c r="M88" s="4">
        <v>0</v>
      </c>
      <c r="N88" s="4">
        <v>1</v>
      </c>
      <c r="O88" s="4">
        <v>0</v>
      </c>
      <c r="P88" s="4">
        <v>0</v>
      </c>
      <c r="Q88" s="4">
        <v>0</v>
      </c>
      <c r="R88" s="4">
        <v>0</v>
      </c>
      <c r="S88" s="4">
        <v>0</v>
      </c>
      <c r="T88" s="4">
        <v>0</v>
      </c>
      <c r="U88" s="4">
        <v>0</v>
      </c>
      <c r="V88" s="4">
        <v>0</v>
      </c>
      <c r="W88" s="4">
        <v>0</v>
      </c>
      <c r="X88" s="4">
        <v>0</v>
      </c>
      <c r="Y88" s="4">
        <v>0</v>
      </c>
      <c r="Z88" s="4">
        <v>0</v>
      </c>
      <c r="AA88" s="4">
        <v>0</v>
      </c>
      <c r="AB88" s="4">
        <v>0</v>
      </c>
      <c r="AC88" s="4">
        <v>0</v>
      </c>
      <c r="AD88" s="4">
        <v>1</v>
      </c>
      <c r="AE88" s="4">
        <v>0</v>
      </c>
      <c r="AF88" s="58">
        <f t="shared" si="4"/>
        <v>2</v>
      </c>
      <c r="AG88" s="95"/>
    </row>
    <row r="89" spans="1:33" ht="26.25" customHeight="1" thickBot="1">
      <c r="A89" s="19" t="s">
        <v>164</v>
      </c>
      <c r="B89" s="4">
        <v>0</v>
      </c>
      <c r="C89" s="4">
        <v>0</v>
      </c>
      <c r="D89" s="4">
        <v>0</v>
      </c>
      <c r="E89" s="4">
        <v>0</v>
      </c>
      <c r="F89" s="4">
        <v>0</v>
      </c>
      <c r="G89" s="4">
        <v>0</v>
      </c>
      <c r="H89" s="4">
        <v>0</v>
      </c>
      <c r="I89" s="4">
        <v>0</v>
      </c>
      <c r="J89" s="4">
        <v>0</v>
      </c>
      <c r="K89" s="4">
        <v>0</v>
      </c>
      <c r="L89" s="4">
        <v>0</v>
      </c>
      <c r="M89" s="4">
        <v>0</v>
      </c>
      <c r="N89" s="4">
        <v>1</v>
      </c>
      <c r="O89" s="4">
        <v>0</v>
      </c>
      <c r="P89" s="4">
        <v>0</v>
      </c>
      <c r="Q89" s="4">
        <v>0</v>
      </c>
      <c r="R89" s="4">
        <v>0</v>
      </c>
      <c r="S89" s="4">
        <v>0</v>
      </c>
      <c r="T89" s="4">
        <v>0</v>
      </c>
      <c r="U89" s="4">
        <v>0</v>
      </c>
      <c r="V89" s="4">
        <v>0</v>
      </c>
      <c r="W89" s="4">
        <v>0</v>
      </c>
      <c r="X89" s="4">
        <v>0</v>
      </c>
      <c r="Y89" s="4">
        <v>0</v>
      </c>
      <c r="Z89" s="4">
        <v>0</v>
      </c>
      <c r="AA89" s="4">
        <v>0</v>
      </c>
      <c r="AB89" s="4">
        <v>0</v>
      </c>
      <c r="AC89" s="4">
        <v>0</v>
      </c>
      <c r="AD89" s="4">
        <v>0</v>
      </c>
      <c r="AE89" s="4">
        <v>0</v>
      </c>
      <c r="AF89" s="58">
        <f t="shared" si="4"/>
        <v>1</v>
      </c>
      <c r="AG89" s="95"/>
    </row>
    <row r="90" spans="1:33" ht="26.25" customHeight="1" thickBot="1">
      <c r="A90" s="19" t="s">
        <v>165</v>
      </c>
      <c r="B90" s="4">
        <v>0</v>
      </c>
      <c r="C90" s="4">
        <v>1</v>
      </c>
      <c r="D90" s="4">
        <v>1</v>
      </c>
      <c r="E90" s="4">
        <v>1</v>
      </c>
      <c r="F90" s="4">
        <v>1</v>
      </c>
      <c r="G90" s="4">
        <v>1</v>
      </c>
      <c r="H90" s="4">
        <v>0</v>
      </c>
      <c r="I90" s="4">
        <v>0</v>
      </c>
      <c r="J90" s="4">
        <v>0</v>
      </c>
      <c r="K90" s="4">
        <v>0</v>
      </c>
      <c r="L90" s="4">
        <v>1</v>
      </c>
      <c r="M90" s="4">
        <v>0</v>
      </c>
      <c r="N90" s="4">
        <v>1</v>
      </c>
      <c r="O90" s="4">
        <v>0</v>
      </c>
      <c r="P90" s="4">
        <v>1</v>
      </c>
      <c r="Q90" s="4">
        <v>0</v>
      </c>
      <c r="R90" s="4">
        <v>0</v>
      </c>
      <c r="S90" s="4">
        <v>0</v>
      </c>
      <c r="T90" s="4">
        <v>1</v>
      </c>
      <c r="U90" s="4">
        <v>1</v>
      </c>
      <c r="V90" s="4">
        <v>0</v>
      </c>
      <c r="W90" s="4">
        <v>1</v>
      </c>
      <c r="X90" s="4">
        <v>1</v>
      </c>
      <c r="Y90" s="4">
        <v>0</v>
      </c>
      <c r="Z90" s="4">
        <v>1</v>
      </c>
      <c r="AA90" s="4">
        <v>0</v>
      </c>
      <c r="AB90" s="4">
        <v>0</v>
      </c>
      <c r="AC90" s="4">
        <v>1</v>
      </c>
      <c r="AD90" s="4">
        <v>0</v>
      </c>
      <c r="AE90" s="4">
        <v>0</v>
      </c>
      <c r="AF90" s="58">
        <f t="shared" si="4"/>
        <v>14</v>
      </c>
      <c r="AG90" s="95"/>
    </row>
    <row r="91" spans="1:33" ht="26.25" customHeight="1" thickBot="1">
      <c r="A91" s="19" t="s">
        <v>166</v>
      </c>
      <c r="B91" s="4">
        <v>0</v>
      </c>
      <c r="C91" s="4">
        <v>0</v>
      </c>
      <c r="D91" s="4">
        <v>0</v>
      </c>
      <c r="E91" s="4">
        <v>0</v>
      </c>
      <c r="F91" s="4">
        <v>0</v>
      </c>
      <c r="G91" s="4">
        <v>0</v>
      </c>
      <c r="H91" s="4">
        <v>0</v>
      </c>
      <c r="I91" s="4">
        <v>0</v>
      </c>
      <c r="J91" s="4">
        <v>0</v>
      </c>
      <c r="K91" s="4">
        <v>0</v>
      </c>
      <c r="L91" s="4">
        <v>0</v>
      </c>
      <c r="M91" s="4">
        <v>0</v>
      </c>
      <c r="N91" s="4">
        <v>0</v>
      </c>
      <c r="O91" s="4">
        <v>0</v>
      </c>
      <c r="P91" s="4">
        <v>0</v>
      </c>
      <c r="Q91" s="4">
        <v>1</v>
      </c>
      <c r="R91" s="4">
        <v>0</v>
      </c>
      <c r="S91" s="4">
        <v>0</v>
      </c>
      <c r="T91" s="4">
        <v>0</v>
      </c>
      <c r="U91" s="4">
        <v>0</v>
      </c>
      <c r="V91" s="4">
        <v>0</v>
      </c>
      <c r="W91" s="4">
        <v>0</v>
      </c>
      <c r="X91" s="4">
        <v>0</v>
      </c>
      <c r="Y91" s="4">
        <v>0</v>
      </c>
      <c r="Z91" s="4">
        <v>0</v>
      </c>
      <c r="AA91" s="4">
        <v>0</v>
      </c>
      <c r="AB91" s="4">
        <v>0</v>
      </c>
      <c r="AC91" s="4">
        <v>0</v>
      </c>
      <c r="AD91" s="4">
        <v>0</v>
      </c>
      <c r="AE91" s="4">
        <v>0</v>
      </c>
      <c r="AF91" s="58">
        <f t="shared" si="4"/>
        <v>1</v>
      </c>
      <c r="AG91" s="95"/>
    </row>
    <row r="92" spans="1:33" ht="26.25" customHeight="1" thickBot="1">
      <c r="A92" s="19" t="s">
        <v>167</v>
      </c>
      <c r="B92" s="4">
        <v>0</v>
      </c>
      <c r="C92" s="4">
        <v>0</v>
      </c>
      <c r="D92" s="4">
        <v>0</v>
      </c>
      <c r="E92" s="4">
        <v>0</v>
      </c>
      <c r="F92" s="4">
        <v>0</v>
      </c>
      <c r="G92" s="4">
        <v>0</v>
      </c>
      <c r="H92" s="4">
        <v>0</v>
      </c>
      <c r="I92" s="4">
        <v>0</v>
      </c>
      <c r="J92" s="4">
        <v>1</v>
      </c>
      <c r="K92" s="4">
        <v>1</v>
      </c>
      <c r="L92" s="4">
        <v>0</v>
      </c>
      <c r="M92" s="4">
        <v>0</v>
      </c>
      <c r="N92" s="4">
        <v>0</v>
      </c>
      <c r="O92" s="4">
        <v>0</v>
      </c>
      <c r="P92" s="4">
        <v>1</v>
      </c>
      <c r="Q92" s="4">
        <v>0</v>
      </c>
      <c r="R92" s="4">
        <v>0</v>
      </c>
      <c r="S92" s="4">
        <v>0</v>
      </c>
      <c r="T92" s="4">
        <v>0</v>
      </c>
      <c r="U92" s="4">
        <v>0</v>
      </c>
      <c r="V92" s="4">
        <v>0</v>
      </c>
      <c r="W92" s="4">
        <v>0</v>
      </c>
      <c r="X92" s="4">
        <v>0</v>
      </c>
      <c r="Y92" s="4">
        <v>1</v>
      </c>
      <c r="Z92" s="4">
        <v>0</v>
      </c>
      <c r="AA92" s="4">
        <v>1</v>
      </c>
      <c r="AB92" s="4">
        <v>0</v>
      </c>
      <c r="AC92" s="4">
        <v>1</v>
      </c>
      <c r="AD92" s="4">
        <v>0</v>
      </c>
      <c r="AE92" s="4">
        <v>0</v>
      </c>
      <c r="AF92" s="58">
        <f t="shared" si="4"/>
        <v>6</v>
      </c>
      <c r="AG92" s="95"/>
    </row>
    <row r="93" spans="1:33" ht="26.25" customHeight="1" thickBot="1">
      <c r="A93" s="19" t="s">
        <v>168</v>
      </c>
      <c r="B93" s="4">
        <v>0</v>
      </c>
      <c r="C93" s="4">
        <v>0</v>
      </c>
      <c r="D93" s="4">
        <v>0</v>
      </c>
      <c r="E93" s="4">
        <v>1</v>
      </c>
      <c r="F93" s="4">
        <v>1</v>
      </c>
      <c r="G93" s="4">
        <v>0</v>
      </c>
      <c r="H93" s="4">
        <v>0</v>
      </c>
      <c r="I93" s="4">
        <v>0</v>
      </c>
      <c r="J93" s="4">
        <v>0</v>
      </c>
      <c r="K93" s="4">
        <v>1</v>
      </c>
      <c r="L93" s="4">
        <v>0</v>
      </c>
      <c r="M93" s="4">
        <v>0</v>
      </c>
      <c r="N93" s="4">
        <v>1</v>
      </c>
      <c r="O93" s="4">
        <v>0</v>
      </c>
      <c r="P93" s="4">
        <v>0</v>
      </c>
      <c r="Q93" s="4">
        <v>0</v>
      </c>
      <c r="R93" s="4">
        <v>1</v>
      </c>
      <c r="S93" s="4">
        <v>0</v>
      </c>
      <c r="T93" s="4">
        <v>0</v>
      </c>
      <c r="U93" s="4">
        <v>1</v>
      </c>
      <c r="V93" s="4">
        <v>1</v>
      </c>
      <c r="W93" s="4">
        <v>1</v>
      </c>
      <c r="X93" s="4">
        <v>0</v>
      </c>
      <c r="Y93" s="4">
        <v>0</v>
      </c>
      <c r="Z93" s="4">
        <v>0</v>
      </c>
      <c r="AA93" s="4">
        <v>0</v>
      </c>
      <c r="AB93" s="4">
        <v>1</v>
      </c>
      <c r="AC93" s="4">
        <v>1</v>
      </c>
      <c r="AD93" s="4">
        <v>1</v>
      </c>
      <c r="AE93" s="4">
        <v>0</v>
      </c>
      <c r="AF93" s="58">
        <f t="shared" si="4"/>
        <v>11</v>
      </c>
      <c r="AG93" s="95"/>
    </row>
    <row r="94" spans="1:33" ht="26.25" customHeight="1" thickBot="1">
      <c r="A94" s="19" t="s">
        <v>169</v>
      </c>
      <c r="B94" s="4">
        <v>0</v>
      </c>
      <c r="C94" s="4">
        <v>0</v>
      </c>
      <c r="D94" s="4">
        <v>0</v>
      </c>
      <c r="E94" s="4">
        <v>0</v>
      </c>
      <c r="F94" s="4">
        <v>0</v>
      </c>
      <c r="G94" s="4">
        <v>0</v>
      </c>
      <c r="H94" s="4">
        <v>0</v>
      </c>
      <c r="I94" s="4">
        <v>0</v>
      </c>
      <c r="J94" s="4">
        <v>0</v>
      </c>
      <c r="K94" s="4">
        <v>0</v>
      </c>
      <c r="L94" s="4">
        <v>0</v>
      </c>
      <c r="M94" s="4">
        <v>0</v>
      </c>
      <c r="N94" s="4">
        <v>0</v>
      </c>
      <c r="O94" s="4">
        <v>0</v>
      </c>
      <c r="P94" s="4">
        <v>0</v>
      </c>
      <c r="Q94" s="4">
        <v>0</v>
      </c>
      <c r="R94" s="4">
        <v>1</v>
      </c>
      <c r="S94" s="4">
        <v>0</v>
      </c>
      <c r="T94" s="4">
        <v>0</v>
      </c>
      <c r="U94" s="4">
        <v>0</v>
      </c>
      <c r="V94" s="4">
        <v>0</v>
      </c>
      <c r="W94" s="4">
        <v>0</v>
      </c>
      <c r="X94" s="4">
        <v>0</v>
      </c>
      <c r="Y94" s="4">
        <v>0</v>
      </c>
      <c r="Z94" s="4">
        <v>0</v>
      </c>
      <c r="AA94" s="4">
        <v>0</v>
      </c>
      <c r="AB94" s="4">
        <v>0</v>
      </c>
      <c r="AC94" s="4">
        <v>0</v>
      </c>
      <c r="AD94" s="4">
        <v>0</v>
      </c>
      <c r="AE94" s="4">
        <v>0</v>
      </c>
      <c r="AF94" s="58">
        <f t="shared" si="4"/>
        <v>1</v>
      </c>
      <c r="AG94" s="95"/>
    </row>
    <row r="95" spans="1:33" ht="26.25" customHeight="1" thickBot="1">
      <c r="A95" s="19" t="s">
        <v>170</v>
      </c>
      <c r="B95" s="4">
        <v>0</v>
      </c>
      <c r="C95" s="4">
        <v>0</v>
      </c>
      <c r="D95" s="4">
        <v>1</v>
      </c>
      <c r="E95" s="4">
        <v>0</v>
      </c>
      <c r="F95" s="4">
        <v>1</v>
      </c>
      <c r="G95" s="4">
        <v>0</v>
      </c>
      <c r="H95" s="4">
        <v>0</v>
      </c>
      <c r="I95" s="4">
        <v>0</v>
      </c>
      <c r="J95" s="4">
        <v>0</v>
      </c>
      <c r="K95" s="4">
        <v>0</v>
      </c>
      <c r="L95" s="4">
        <v>1</v>
      </c>
      <c r="M95" s="4">
        <v>0</v>
      </c>
      <c r="N95" s="4">
        <v>0</v>
      </c>
      <c r="O95" s="4">
        <v>0</v>
      </c>
      <c r="P95" s="4">
        <v>0</v>
      </c>
      <c r="Q95" s="4">
        <v>0</v>
      </c>
      <c r="R95" s="4">
        <v>0</v>
      </c>
      <c r="S95" s="4">
        <v>0</v>
      </c>
      <c r="T95" s="4">
        <v>0</v>
      </c>
      <c r="U95" s="4">
        <v>1</v>
      </c>
      <c r="V95" s="4">
        <v>0</v>
      </c>
      <c r="W95" s="4">
        <v>0</v>
      </c>
      <c r="X95" s="4">
        <v>0</v>
      </c>
      <c r="Y95" s="4">
        <v>0</v>
      </c>
      <c r="Z95" s="4">
        <v>0</v>
      </c>
      <c r="AA95" s="4">
        <v>0</v>
      </c>
      <c r="AB95" s="4">
        <v>0</v>
      </c>
      <c r="AC95" s="4">
        <v>1</v>
      </c>
      <c r="AD95" s="4">
        <v>0</v>
      </c>
      <c r="AE95" s="4">
        <v>0</v>
      </c>
      <c r="AF95" s="58">
        <f t="shared" si="4"/>
        <v>5</v>
      </c>
      <c r="AG95" s="95"/>
    </row>
    <row r="96" spans="1:33" ht="26.25" customHeight="1" thickBot="1">
      <c r="A96" s="19" t="s">
        <v>171</v>
      </c>
      <c r="B96" s="4">
        <v>0</v>
      </c>
      <c r="C96" s="4">
        <v>0</v>
      </c>
      <c r="D96" s="4">
        <v>0</v>
      </c>
      <c r="E96" s="4">
        <v>0</v>
      </c>
      <c r="F96" s="4">
        <v>0</v>
      </c>
      <c r="G96" s="4">
        <v>0</v>
      </c>
      <c r="H96" s="4">
        <v>0</v>
      </c>
      <c r="I96" s="4">
        <v>0</v>
      </c>
      <c r="J96" s="4">
        <v>0</v>
      </c>
      <c r="K96" s="4">
        <v>0</v>
      </c>
      <c r="L96" s="4">
        <v>0</v>
      </c>
      <c r="M96" s="4">
        <v>1</v>
      </c>
      <c r="N96" s="4">
        <v>0</v>
      </c>
      <c r="O96" s="4">
        <v>0</v>
      </c>
      <c r="P96" s="4">
        <v>0</v>
      </c>
      <c r="Q96" s="4">
        <v>0</v>
      </c>
      <c r="R96" s="4">
        <v>0</v>
      </c>
      <c r="S96" s="4">
        <v>0</v>
      </c>
      <c r="T96" s="4">
        <v>0</v>
      </c>
      <c r="U96" s="4">
        <v>0</v>
      </c>
      <c r="V96" s="4">
        <v>0</v>
      </c>
      <c r="W96" s="4">
        <v>0</v>
      </c>
      <c r="X96" s="4">
        <v>0</v>
      </c>
      <c r="Y96" s="4">
        <v>0</v>
      </c>
      <c r="Z96" s="4">
        <v>0</v>
      </c>
      <c r="AA96" s="4">
        <v>0</v>
      </c>
      <c r="AB96" s="4">
        <v>0</v>
      </c>
      <c r="AC96" s="4">
        <v>0</v>
      </c>
      <c r="AD96" s="4">
        <v>0</v>
      </c>
      <c r="AE96" s="4">
        <v>0</v>
      </c>
      <c r="AF96" s="58">
        <f t="shared" si="4"/>
        <v>1</v>
      </c>
      <c r="AG96" s="95"/>
    </row>
    <row r="97" spans="1:33" ht="26.25" customHeight="1" thickBot="1">
      <c r="A97" s="19" t="s">
        <v>172</v>
      </c>
      <c r="B97" s="4">
        <v>0</v>
      </c>
      <c r="C97" s="4">
        <v>0</v>
      </c>
      <c r="D97" s="4">
        <v>0</v>
      </c>
      <c r="E97" s="4">
        <v>0</v>
      </c>
      <c r="F97" s="4">
        <v>0</v>
      </c>
      <c r="G97" s="4">
        <v>0</v>
      </c>
      <c r="H97" s="4">
        <v>0</v>
      </c>
      <c r="I97" s="4">
        <v>0</v>
      </c>
      <c r="J97" s="4">
        <v>0</v>
      </c>
      <c r="K97" s="4">
        <v>0</v>
      </c>
      <c r="L97" s="4">
        <v>1</v>
      </c>
      <c r="M97" s="4">
        <v>0</v>
      </c>
      <c r="N97" s="4">
        <v>0</v>
      </c>
      <c r="O97" s="4">
        <v>0</v>
      </c>
      <c r="P97" s="4">
        <v>0</v>
      </c>
      <c r="Q97" s="4">
        <v>0</v>
      </c>
      <c r="R97" s="4">
        <v>0</v>
      </c>
      <c r="S97" s="4">
        <v>1</v>
      </c>
      <c r="T97" s="4">
        <v>0</v>
      </c>
      <c r="U97" s="4">
        <v>0</v>
      </c>
      <c r="V97" s="4">
        <v>0</v>
      </c>
      <c r="W97" s="4">
        <v>0</v>
      </c>
      <c r="X97" s="4">
        <v>0</v>
      </c>
      <c r="Y97" s="4">
        <v>0</v>
      </c>
      <c r="Z97" s="4">
        <v>0</v>
      </c>
      <c r="AA97" s="4">
        <v>0</v>
      </c>
      <c r="AB97" s="4">
        <v>0</v>
      </c>
      <c r="AC97" s="4">
        <v>0</v>
      </c>
      <c r="AD97" s="4">
        <v>0</v>
      </c>
      <c r="AE97" s="4">
        <v>0</v>
      </c>
      <c r="AF97" s="58">
        <f t="shared" si="4"/>
        <v>2</v>
      </c>
      <c r="AG97" s="95"/>
    </row>
    <row r="98" spans="1:33" ht="26.25" customHeight="1" thickBot="1">
      <c r="A98" s="19" t="s">
        <v>173</v>
      </c>
      <c r="B98" s="4">
        <v>0</v>
      </c>
      <c r="C98" s="4">
        <v>0</v>
      </c>
      <c r="D98" s="4">
        <v>0</v>
      </c>
      <c r="E98" s="4">
        <v>0</v>
      </c>
      <c r="F98" s="4">
        <v>0</v>
      </c>
      <c r="G98" s="4">
        <v>0</v>
      </c>
      <c r="H98" s="4">
        <v>0</v>
      </c>
      <c r="I98" s="4">
        <v>0</v>
      </c>
      <c r="J98" s="4">
        <v>0</v>
      </c>
      <c r="K98" s="4">
        <v>0</v>
      </c>
      <c r="L98" s="4">
        <v>0</v>
      </c>
      <c r="M98" s="4">
        <v>0</v>
      </c>
      <c r="N98" s="4">
        <v>0</v>
      </c>
      <c r="O98" s="4">
        <v>0</v>
      </c>
      <c r="P98" s="4">
        <v>0</v>
      </c>
      <c r="Q98" s="4">
        <v>0</v>
      </c>
      <c r="R98" s="4">
        <v>0</v>
      </c>
      <c r="S98" s="4">
        <v>0</v>
      </c>
      <c r="T98" s="4">
        <v>1</v>
      </c>
      <c r="U98" s="4">
        <v>0</v>
      </c>
      <c r="V98" s="4">
        <v>0</v>
      </c>
      <c r="W98" s="4">
        <v>0</v>
      </c>
      <c r="X98" s="4">
        <v>0</v>
      </c>
      <c r="Y98" s="4">
        <v>0</v>
      </c>
      <c r="Z98" s="4">
        <v>0</v>
      </c>
      <c r="AA98" s="4">
        <v>0</v>
      </c>
      <c r="AB98" s="4">
        <v>0</v>
      </c>
      <c r="AC98" s="4">
        <v>0</v>
      </c>
      <c r="AD98" s="4">
        <v>0</v>
      </c>
      <c r="AE98" s="4">
        <v>0</v>
      </c>
      <c r="AF98" s="58">
        <f t="shared" si="4"/>
        <v>1</v>
      </c>
      <c r="AG98" s="95"/>
    </row>
    <row r="99" spans="1:33" ht="26.25" customHeight="1" thickBot="1">
      <c r="A99" s="19" t="s">
        <v>174</v>
      </c>
      <c r="B99" s="4">
        <v>0</v>
      </c>
      <c r="C99" s="4">
        <v>0</v>
      </c>
      <c r="D99" s="4">
        <v>0</v>
      </c>
      <c r="E99" s="4">
        <v>0</v>
      </c>
      <c r="F99" s="4">
        <v>0</v>
      </c>
      <c r="G99" s="4">
        <v>0</v>
      </c>
      <c r="H99" s="4">
        <v>0</v>
      </c>
      <c r="I99" s="4">
        <v>0</v>
      </c>
      <c r="J99" s="4">
        <v>0</v>
      </c>
      <c r="K99" s="4">
        <v>0</v>
      </c>
      <c r="L99" s="4">
        <v>0</v>
      </c>
      <c r="M99" s="4">
        <v>0</v>
      </c>
      <c r="N99" s="4">
        <v>0</v>
      </c>
      <c r="O99" s="4">
        <v>0</v>
      </c>
      <c r="P99" s="4">
        <v>0</v>
      </c>
      <c r="Q99" s="4">
        <v>0</v>
      </c>
      <c r="R99" s="4">
        <v>0</v>
      </c>
      <c r="S99" s="4">
        <v>1</v>
      </c>
      <c r="T99" s="4">
        <v>0</v>
      </c>
      <c r="U99" s="4">
        <v>0</v>
      </c>
      <c r="V99" s="4">
        <v>0</v>
      </c>
      <c r="W99" s="4">
        <v>0</v>
      </c>
      <c r="X99" s="4">
        <v>0</v>
      </c>
      <c r="Y99" s="4">
        <v>0</v>
      </c>
      <c r="Z99" s="4">
        <v>0</v>
      </c>
      <c r="AA99" s="4">
        <v>0</v>
      </c>
      <c r="AB99" s="4">
        <v>0</v>
      </c>
      <c r="AC99" s="4">
        <v>0</v>
      </c>
      <c r="AD99" s="4">
        <v>0</v>
      </c>
      <c r="AE99" s="4">
        <v>0</v>
      </c>
      <c r="AF99" s="58">
        <f t="shared" si="4"/>
        <v>1</v>
      </c>
      <c r="AG99" s="95"/>
    </row>
    <row r="100" spans="1:33" ht="26.25" customHeight="1" thickBot="1">
      <c r="A100" s="91" t="s">
        <v>175</v>
      </c>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2"/>
      <c r="AG100" s="87" t="s">
        <v>176</v>
      </c>
    </row>
    <row r="101" spans="1:33" ht="26.45" customHeight="1" thickBot="1">
      <c r="A101" s="19" t="s">
        <v>177</v>
      </c>
      <c r="B101" s="4">
        <v>0</v>
      </c>
      <c r="C101" s="4">
        <v>1</v>
      </c>
      <c r="D101" s="4">
        <v>1</v>
      </c>
      <c r="E101" s="4">
        <v>0</v>
      </c>
      <c r="F101" s="4">
        <v>1</v>
      </c>
      <c r="G101" s="4">
        <v>0</v>
      </c>
      <c r="H101" s="4">
        <v>1</v>
      </c>
      <c r="I101" s="4">
        <v>0</v>
      </c>
      <c r="J101" s="4">
        <v>1</v>
      </c>
      <c r="K101" s="4">
        <v>0</v>
      </c>
      <c r="L101" s="4">
        <v>0</v>
      </c>
      <c r="M101" s="4">
        <v>0</v>
      </c>
      <c r="N101" s="4">
        <v>0</v>
      </c>
      <c r="O101" s="4">
        <v>0</v>
      </c>
      <c r="P101" s="4">
        <v>0</v>
      </c>
      <c r="Q101" s="4">
        <v>0</v>
      </c>
      <c r="R101" s="4">
        <v>1</v>
      </c>
      <c r="S101" s="4">
        <v>0</v>
      </c>
      <c r="T101" s="4">
        <v>1</v>
      </c>
      <c r="U101" s="4">
        <v>0</v>
      </c>
      <c r="V101" s="4">
        <v>1</v>
      </c>
      <c r="W101" s="4">
        <v>0</v>
      </c>
      <c r="X101" s="4">
        <v>1</v>
      </c>
      <c r="Y101" s="4">
        <v>1</v>
      </c>
      <c r="Z101" s="4">
        <v>0</v>
      </c>
      <c r="AA101" s="4">
        <v>0</v>
      </c>
      <c r="AB101" s="4">
        <v>0</v>
      </c>
      <c r="AC101" s="4">
        <v>0</v>
      </c>
      <c r="AD101" s="4">
        <v>0</v>
      </c>
      <c r="AE101" s="4">
        <v>0</v>
      </c>
      <c r="AF101" s="58">
        <f>SUM(B101:AE101)</f>
        <v>10</v>
      </c>
      <c r="AG101" s="88"/>
    </row>
    <row r="102" spans="1:33" ht="24.6" customHeight="1" thickBot="1">
      <c r="A102" s="19" t="s">
        <v>178</v>
      </c>
      <c r="B102" s="4">
        <v>0</v>
      </c>
      <c r="C102" s="4">
        <v>0</v>
      </c>
      <c r="D102" s="4">
        <v>1</v>
      </c>
      <c r="E102" s="4">
        <v>0</v>
      </c>
      <c r="F102" s="4">
        <v>0</v>
      </c>
      <c r="G102" s="4">
        <v>1</v>
      </c>
      <c r="H102" s="4">
        <v>0</v>
      </c>
      <c r="I102" s="4">
        <v>1</v>
      </c>
      <c r="J102" s="4">
        <v>1</v>
      </c>
      <c r="K102" s="4">
        <v>1</v>
      </c>
      <c r="L102" s="4">
        <v>0</v>
      </c>
      <c r="M102" s="4">
        <v>0</v>
      </c>
      <c r="N102" s="4">
        <v>0</v>
      </c>
      <c r="O102" s="4">
        <v>0</v>
      </c>
      <c r="P102" s="4">
        <v>1</v>
      </c>
      <c r="Q102" s="4">
        <v>0</v>
      </c>
      <c r="R102" s="4">
        <v>1</v>
      </c>
      <c r="S102" s="4">
        <v>0</v>
      </c>
      <c r="T102" s="4">
        <v>1</v>
      </c>
      <c r="U102" s="4">
        <v>0</v>
      </c>
      <c r="V102" s="4">
        <v>1</v>
      </c>
      <c r="W102" s="4">
        <v>0</v>
      </c>
      <c r="X102" s="4">
        <v>0</v>
      </c>
      <c r="Y102" s="4">
        <v>1</v>
      </c>
      <c r="Z102" s="4">
        <v>1</v>
      </c>
      <c r="AA102" s="4">
        <v>0</v>
      </c>
      <c r="AB102" s="4">
        <v>1</v>
      </c>
      <c r="AC102" s="4">
        <v>1</v>
      </c>
      <c r="AD102" s="4">
        <v>0</v>
      </c>
      <c r="AE102" s="4">
        <v>1</v>
      </c>
      <c r="AF102" s="58">
        <f>SUM(B102:AE102)</f>
        <v>14</v>
      </c>
      <c r="AG102" s="88"/>
    </row>
    <row r="103" spans="1:33" ht="39.950000000000003" customHeight="1" thickBot="1">
      <c r="A103" s="19" t="s">
        <v>179</v>
      </c>
      <c r="B103" s="4">
        <v>0</v>
      </c>
      <c r="C103" s="4">
        <v>1</v>
      </c>
      <c r="D103" s="4">
        <v>0</v>
      </c>
      <c r="E103" s="4">
        <v>0</v>
      </c>
      <c r="F103" s="4">
        <v>0</v>
      </c>
      <c r="G103" s="4">
        <v>0</v>
      </c>
      <c r="H103" s="4">
        <v>0</v>
      </c>
      <c r="I103" s="4">
        <v>0</v>
      </c>
      <c r="J103" s="4">
        <v>0</v>
      </c>
      <c r="K103" s="4">
        <v>0</v>
      </c>
      <c r="L103" s="4">
        <v>0</v>
      </c>
      <c r="M103" s="4">
        <v>0</v>
      </c>
      <c r="N103" s="4">
        <v>0</v>
      </c>
      <c r="O103" s="4">
        <v>0</v>
      </c>
      <c r="P103" s="4">
        <v>0</v>
      </c>
      <c r="Q103" s="4">
        <v>1</v>
      </c>
      <c r="R103" s="4">
        <v>0</v>
      </c>
      <c r="S103" s="4">
        <v>0</v>
      </c>
      <c r="T103" s="4">
        <v>0</v>
      </c>
      <c r="U103" s="4">
        <v>0</v>
      </c>
      <c r="V103" s="4">
        <v>0</v>
      </c>
      <c r="W103" s="4">
        <v>0</v>
      </c>
      <c r="X103" s="4">
        <v>0</v>
      </c>
      <c r="Y103" s="4">
        <v>0</v>
      </c>
      <c r="Z103" s="4">
        <v>0</v>
      </c>
      <c r="AA103" s="4">
        <v>0</v>
      </c>
      <c r="AB103" s="4">
        <v>0</v>
      </c>
      <c r="AC103" s="4">
        <v>0</v>
      </c>
      <c r="AD103" s="4">
        <v>0</v>
      </c>
      <c r="AE103" s="4">
        <v>0</v>
      </c>
      <c r="AF103" s="58">
        <f>SUM(B103:AE103)</f>
        <v>2</v>
      </c>
      <c r="AG103" s="89"/>
    </row>
    <row r="104" spans="1:33" ht="26.25" customHeight="1" thickBot="1">
      <c r="A104" s="90" t="s">
        <v>180</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86" t="s">
        <v>181</v>
      </c>
    </row>
    <row r="105" spans="1:33" ht="26.25" customHeight="1" thickBot="1">
      <c r="A105" s="21" t="s">
        <v>182</v>
      </c>
      <c r="B105" s="17">
        <v>1</v>
      </c>
      <c r="C105" s="17">
        <v>1</v>
      </c>
      <c r="D105" s="60">
        <v>1</v>
      </c>
      <c r="E105" s="60">
        <v>0</v>
      </c>
      <c r="F105" s="60">
        <v>1</v>
      </c>
      <c r="G105" s="60">
        <v>1</v>
      </c>
      <c r="H105" s="60">
        <v>1</v>
      </c>
      <c r="I105" s="60">
        <v>1</v>
      </c>
      <c r="J105" s="17">
        <v>0</v>
      </c>
      <c r="K105" s="17">
        <v>1</v>
      </c>
      <c r="L105" s="60">
        <v>1</v>
      </c>
      <c r="M105" s="17">
        <v>0</v>
      </c>
      <c r="N105" s="17">
        <v>1</v>
      </c>
      <c r="O105" s="17">
        <v>1</v>
      </c>
      <c r="P105" s="17">
        <v>1</v>
      </c>
      <c r="Q105" s="17">
        <v>1</v>
      </c>
      <c r="R105" s="17">
        <v>1</v>
      </c>
      <c r="S105" s="17">
        <v>1</v>
      </c>
      <c r="T105" s="60">
        <v>1</v>
      </c>
      <c r="U105" s="17">
        <v>1</v>
      </c>
      <c r="V105" s="17">
        <v>1</v>
      </c>
      <c r="W105" s="60">
        <v>1</v>
      </c>
      <c r="X105" s="60">
        <v>1</v>
      </c>
      <c r="Y105" s="60">
        <v>1</v>
      </c>
      <c r="Z105" s="17">
        <v>1</v>
      </c>
      <c r="AA105" s="17">
        <v>1</v>
      </c>
      <c r="AB105" s="17">
        <v>1</v>
      </c>
      <c r="AC105" s="17">
        <v>1</v>
      </c>
      <c r="AD105" s="60">
        <v>1</v>
      </c>
      <c r="AE105" s="60">
        <v>1</v>
      </c>
      <c r="AF105" s="23">
        <f t="shared" ref="AF105:AF113" si="5">SUM(B105:AE105)</f>
        <v>27</v>
      </c>
      <c r="AG105" s="84"/>
    </row>
    <row r="106" spans="1:33" ht="26.25" customHeight="1" thickBot="1">
      <c r="A106" s="42" t="s">
        <v>183</v>
      </c>
      <c r="B106" s="17">
        <v>0</v>
      </c>
      <c r="C106" s="17">
        <v>0</v>
      </c>
      <c r="D106" s="60">
        <v>0</v>
      </c>
      <c r="E106" s="60">
        <v>0</v>
      </c>
      <c r="F106" s="60">
        <v>0</v>
      </c>
      <c r="G106" s="60">
        <v>0</v>
      </c>
      <c r="H106" s="60">
        <v>0</v>
      </c>
      <c r="I106" s="60">
        <v>0</v>
      </c>
      <c r="J106" s="17">
        <v>0</v>
      </c>
      <c r="K106" s="17">
        <v>0</v>
      </c>
      <c r="L106" s="60">
        <v>0</v>
      </c>
      <c r="M106" s="17">
        <v>0</v>
      </c>
      <c r="N106" s="17">
        <v>0</v>
      </c>
      <c r="O106" s="17">
        <v>0</v>
      </c>
      <c r="P106" s="17">
        <v>0</v>
      </c>
      <c r="Q106" s="17">
        <v>1</v>
      </c>
      <c r="R106" s="17">
        <v>0</v>
      </c>
      <c r="S106" s="17">
        <v>0</v>
      </c>
      <c r="T106" s="60">
        <v>0</v>
      </c>
      <c r="U106" s="17">
        <v>0</v>
      </c>
      <c r="V106" s="17">
        <v>0</v>
      </c>
      <c r="W106" s="60">
        <v>0</v>
      </c>
      <c r="X106" s="60">
        <v>0</v>
      </c>
      <c r="Y106" s="60">
        <v>0</v>
      </c>
      <c r="Z106" s="17">
        <v>0</v>
      </c>
      <c r="AA106" s="17">
        <v>0</v>
      </c>
      <c r="AB106" s="17">
        <v>0</v>
      </c>
      <c r="AC106" s="17">
        <v>0</v>
      </c>
      <c r="AD106" s="60">
        <v>0</v>
      </c>
      <c r="AE106" s="60">
        <v>0</v>
      </c>
      <c r="AF106" s="23">
        <f t="shared" si="5"/>
        <v>1</v>
      </c>
      <c r="AG106" s="84"/>
    </row>
    <row r="107" spans="1:33" ht="39.6" customHeight="1" thickBot="1">
      <c r="A107" s="42" t="s">
        <v>184</v>
      </c>
      <c r="B107" s="17">
        <v>0</v>
      </c>
      <c r="C107" s="17">
        <v>0</v>
      </c>
      <c r="D107" s="60">
        <v>0</v>
      </c>
      <c r="E107" s="60">
        <v>0</v>
      </c>
      <c r="F107" s="60">
        <v>1</v>
      </c>
      <c r="G107" s="60">
        <v>0</v>
      </c>
      <c r="H107" s="60">
        <v>0</v>
      </c>
      <c r="I107" s="60">
        <v>0</v>
      </c>
      <c r="J107" s="17">
        <v>0</v>
      </c>
      <c r="K107" s="17">
        <v>0</v>
      </c>
      <c r="L107" s="60">
        <v>0</v>
      </c>
      <c r="M107" s="17">
        <v>0</v>
      </c>
      <c r="N107" s="17">
        <v>0</v>
      </c>
      <c r="O107" s="17">
        <v>0</v>
      </c>
      <c r="P107" s="17">
        <v>1</v>
      </c>
      <c r="Q107" s="17">
        <v>0</v>
      </c>
      <c r="R107" s="17">
        <v>1</v>
      </c>
      <c r="S107" s="17">
        <v>1</v>
      </c>
      <c r="T107" s="60">
        <v>1</v>
      </c>
      <c r="U107" s="17">
        <v>0</v>
      </c>
      <c r="V107" s="17">
        <v>0</v>
      </c>
      <c r="W107" s="60">
        <v>0</v>
      </c>
      <c r="X107" s="60">
        <v>0</v>
      </c>
      <c r="Y107" s="60">
        <v>0</v>
      </c>
      <c r="Z107" s="17">
        <v>1</v>
      </c>
      <c r="AA107" s="17">
        <v>0</v>
      </c>
      <c r="AB107" s="17">
        <v>0</v>
      </c>
      <c r="AC107" s="17">
        <v>0</v>
      </c>
      <c r="AD107" s="60">
        <v>0</v>
      </c>
      <c r="AE107" s="60">
        <v>0</v>
      </c>
      <c r="AF107" s="23">
        <f t="shared" si="5"/>
        <v>6</v>
      </c>
      <c r="AG107" s="84"/>
    </row>
    <row r="108" spans="1:33" ht="26.25" customHeight="1" thickBot="1">
      <c r="A108" s="42" t="s">
        <v>185</v>
      </c>
      <c r="B108" s="17">
        <v>0</v>
      </c>
      <c r="C108" s="17">
        <v>0</v>
      </c>
      <c r="D108" s="60">
        <v>0</v>
      </c>
      <c r="E108" s="60">
        <v>0</v>
      </c>
      <c r="F108" s="60">
        <v>0</v>
      </c>
      <c r="G108" s="60">
        <v>0</v>
      </c>
      <c r="H108" s="60">
        <v>0</v>
      </c>
      <c r="I108" s="60">
        <v>0</v>
      </c>
      <c r="J108" s="17">
        <v>0</v>
      </c>
      <c r="K108" s="17">
        <v>1</v>
      </c>
      <c r="L108" s="60">
        <v>0</v>
      </c>
      <c r="M108" s="17">
        <v>1</v>
      </c>
      <c r="N108" s="17">
        <v>0</v>
      </c>
      <c r="O108" s="17">
        <v>0</v>
      </c>
      <c r="P108" s="17">
        <v>0</v>
      </c>
      <c r="Q108" s="17">
        <v>0</v>
      </c>
      <c r="R108" s="17">
        <v>0</v>
      </c>
      <c r="S108" s="17">
        <v>0</v>
      </c>
      <c r="T108" s="60">
        <v>0</v>
      </c>
      <c r="U108" s="17">
        <v>0</v>
      </c>
      <c r="V108" s="17">
        <v>1</v>
      </c>
      <c r="W108" s="60">
        <v>0</v>
      </c>
      <c r="X108" s="60">
        <v>0</v>
      </c>
      <c r="Y108" s="17">
        <v>0</v>
      </c>
      <c r="Z108" s="17">
        <v>0</v>
      </c>
      <c r="AA108" s="17">
        <v>0</v>
      </c>
      <c r="AB108" s="17">
        <v>0</v>
      </c>
      <c r="AC108" s="17">
        <v>0</v>
      </c>
      <c r="AD108" s="60">
        <v>0</v>
      </c>
      <c r="AE108" s="60">
        <v>0</v>
      </c>
      <c r="AF108" s="23">
        <f t="shared" si="5"/>
        <v>3</v>
      </c>
      <c r="AG108" s="84"/>
    </row>
    <row r="109" spans="1:33" ht="26.25" customHeight="1" thickBot="1">
      <c r="A109" s="42" t="s">
        <v>186</v>
      </c>
      <c r="B109" s="17">
        <v>0</v>
      </c>
      <c r="C109" s="17">
        <v>1</v>
      </c>
      <c r="D109" s="60">
        <v>0</v>
      </c>
      <c r="E109" s="60">
        <v>0</v>
      </c>
      <c r="F109" s="60">
        <v>0</v>
      </c>
      <c r="G109" s="60">
        <v>0</v>
      </c>
      <c r="H109" s="60">
        <v>0</v>
      </c>
      <c r="I109" s="60">
        <v>0</v>
      </c>
      <c r="J109" s="17">
        <v>0</v>
      </c>
      <c r="K109" s="17">
        <v>0</v>
      </c>
      <c r="L109" s="60">
        <v>0</v>
      </c>
      <c r="M109" s="17">
        <v>0</v>
      </c>
      <c r="N109" s="17">
        <v>1</v>
      </c>
      <c r="O109" s="17">
        <v>1</v>
      </c>
      <c r="P109" s="17">
        <v>0</v>
      </c>
      <c r="Q109" s="17">
        <v>0</v>
      </c>
      <c r="R109" s="17">
        <v>0</v>
      </c>
      <c r="S109" s="17">
        <v>0</v>
      </c>
      <c r="T109" s="60">
        <v>0</v>
      </c>
      <c r="U109" s="17">
        <v>0</v>
      </c>
      <c r="V109" s="17">
        <v>0</v>
      </c>
      <c r="W109" s="60">
        <v>0</v>
      </c>
      <c r="X109" s="60">
        <v>0</v>
      </c>
      <c r="Y109" s="17">
        <v>0</v>
      </c>
      <c r="Z109" s="17">
        <v>0</v>
      </c>
      <c r="AA109" s="17">
        <v>0</v>
      </c>
      <c r="AB109" s="17">
        <v>0</v>
      </c>
      <c r="AC109" s="17">
        <v>0</v>
      </c>
      <c r="AD109" s="60">
        <v>0</v>
      </c>
      <c r="AE109" s="60">
        <v>0</v>
      </c>
      <c r="AF109" s="23">
        <f t="shared" si="5"/>
        <v>3</v>
      </c>
      <c r="AG109" s="84"/>
    </row>
    <row r="110" spans="1:33" ht="26.25" customHeight="1" thickBot="1">
      <c r="A110" s="42" t="s">
        <v>187</v>
      </c>
      <c r="B110" s="17">
        <v>0</v>
      </c>
      <c r="C110" s="17">
        <v>0</v>
      </c>
      <c r="D110" s="60">
        <v>1</v>
      </c>
      <c r="E110" s="60">
        <v>0</v>
      </c>
      <c r="F110" s="60">
        <v>0</v>
      </c>
      <c r="G110" s="60">
        <v>0</v>
      </c>
      <c r="H110" s="60">
        <v>0</v>
      </c>
      <c r="I110" s="60">
        <v>0</v>
      </c>
      <c r="J110" s="17">
        <v>0</v>
      </c>
      <c r="K110" s="17">
        <v>0</v>
      </c>
      <c r="L110" s="60">
        <v>0</v>
      </c>
      <c r="M110" s="17">
        <v>0</v>
      </c>
      <c r="N110" s="17">
        <v>0</v>
      </c>
      <c r="O110" s="17">
        <v>0</v>
      </c>
      <c r="P110" s="17">
        <v>0</v>
      </c>
      <c r="Q110" s="17">
        <v>0</v>
      </c>
      <c r="R110" s="17">
        <v>0</v>
      </c>
      <c r="S110" s="17">
        <v>0</v>
      </c>
      <c r="T110" s="60">
        <v>0</v>
      </c>
      <c r="U110" s="17">
        <v>0</v>
      </c>
      <c r="V110" s="17">
        <v>0</v>
      </c>
      <c r="W110" s="60">
        <v>0</v>
      </c>
      <c r="X110" s="60">
        <v>0</v>
      </c>
      <c r="Y110" s="17">
        <v>0</v>
      </c>
      <c r="Z110" s="17">
        <v>0</v>
      </c>
      <c r="AA110" s="17">
        <v>0</v>
      </c>
      <c r="AB110" s="17">
        <v>0</v>
      </c>
      <c r="AC110" s="17">
        <v>0</v>
      </c>
      <c r="AD110" s="60">
        <v>0</v>
      </c>
      <c r="AE110" s="60">
        <v>0</v>
      </c>
      <c r="AF110" s="23">
        <f t="shared" si="5"/>
        <v>1</v>
      </c>
      <c r="AG110" s="84"/>
    </row>
    <row r="111" spans="1:33" ht="26.25" customHeight="1" thickBot="1">
      <c r="A111" s="42" t="s">
        <v>188</v>
      </c>
      <c r="B111" s="17">
        <v>0</v>
      </c>
      <c r="C111" s="17">
        <v>0</v>
      </c>
      <c r="D111" s="60">
        <v>0</v>
      </c>
      <c r="E111" s="60">
        <v>0</v>
      </c>
      <c r="F111" s="60">
        <v>0</v>
      </c>
      <c r="G111" s="60">
        <v>0</v>
      </c>
      <c r="H111" s="60">
        <v>0</v>
      </c>
      <c r="I111" s="60">
        <v>1</v>
      </c>
      <c r="J111" s="17">
        <v>0</v>
      </c>
      <c r="K111" s="17">
        <v>0</v>
      </c>
      <c r="L111" s="60">
        <v>0</v>
      </c>
      <c r="M111" s="17">
        <v>0</v>
      </c>
      <c r="N111" s="17">
        <v>0</v>
      </c>
      <c r="O111" s="17">
        <v>0</v>
      </c>
      <c r="P111" s="17">
        <v>0</v>
      </c>
      <c r="Q111" s="17">
        <v>0</v>
      </c>
      <c r="R111" s="17">
        <v>0</v>
      </c>
      <c r="S111" s="17">
        <v>0</v>
      </c>
      <c r="T111" s="60">
        <v>0</v>
      </c>
      <c r="U111" s="17">
        <v>0</v>
      </c>
      <c r="V111" s="17">
        <v>0</v>
      </c>
      <c r="W111" s="60">
        <v>0</v>
      </c>
      <c r="X111" s="60">
        <v>0</v>
      </c>
      <c r="Y111" s="17">
        <v>0</v>
      </c>
      <c r="Z111" s="17">
        <v>0</v>
      </c>
      <c r="AA111" s="17">
        <v>0</v>
      </c>
      <c r="AB111" s="17">
        <v>0</v>
      </c>
      <c r="AC111" s="17">
        <v>0</v>
      </c>
      <c r="AD111" s="60">
        <v>0</v>
      </c>
      <c r="AE111" s="60">
        <v>0</v>
      </c>
      <c r="AF111" s="23">
        <f t="shared" si="5"/>
        <v>1</v>
      </c>
      <c r="AG111" s="84"/>
    </row>
    <row r="112" spans="1:33" ht="26.25" customHeight="1" thickBot="1">
      <c r="A112" s="42" t="s">
        <v>189</v>
      </c>
      <c r="B112" s="17">
        <v>0</v>
      </c>
      <c r="C112" s="17">
        <v>0</v>
      </c>
      <c r="D112" s="60">
        <v>0</v>
      </c>
      <c r="E112" s="60">
        <v>0</v>
      </c>
      <c r="F112" s="60">
        <v>0</v>
      </c>
      <c r="G112" s="60">
        <v>0</v>
      </c>
      <c r="H112" s="60">
        <v>0</v>
      </c>
      <c r="I112" s="60">
        <v>0</v>
      </c>
      <c r="J112" s="17">
        <v>1</v>
      </c>
      <c r="K112" s="17">
        <v>0</v>
      </c>
      <c r="L112" s="60">
        <v>0</v>
      </c>
      <c r="M112" s="17">
        <v>0</v>
      </c>
      <c r="N112" s="17">
        <v>0</v>
      </c>
      <c r="O112" s="17">
        <v>0</v>
      </c>
      <c r="P112" s="17">
        <v>0</v>
      </c>
      <c r="Q112" s="17">
        <v>0</v>
      </c>
      <c r="R112" s="17">
        <v>0</v>
      </c>
      <c r="S112" s="17">
        <v>0</v>
      </c>
      <c r="T112" s="60">
        <v>0</v>
      </c>
      <c r="U112" s="17">
        <v>0</v>
      </c>
      <c r="V112" s="17">
        <v>0</v>
      </c>
      <c r="W112" s="60">
        <v>0</v>
      </c>
      <c r="X112" s="60">
        <v>0</v>
      </c>
      <c r="Y112" s="60">
        <v>0</v>
      </c>
      <c r="Z112" s="17">
        <v>0</v>
      </c>
      <c r="AA112" s="17">
        <v>0</v>
      </c>
      <c r="AB112" s="17">
        <v>0</v>
      </c>
      <c r="AC112" s="17">
        <v>0</v>
      </c>
      <c r="AD112" s="60">
        <v>0</v>
      </c>
      <c r="AE112" s="60">
        <v>0</v>
      </c>
      <c r="AF112" s="23">
        <f t="shared" si="5"/>
        <v>1</v>
      </c>
      <c r="AG112" s="84"/>
    </row>
    <row r="113" spans="1:33" ht="26.25" customHeight="1" thickBot="1">
      <c r="A113" s="42" t="s">
        <v>190</v>
      </c>
      <c r="B113" s="17">
        <v>0</v>
      </c>
      <c r="C113" s="17">
        <v>0</v>
      </c>
      <c r="D113" s="21">
        <v>0</v>
      </c>
      <c r="E113" s="21">
        <v>0</v>
      </c>
      <c r="F113" s="60">
        <v>1</v>
      </c>
      <c r="G113" s="60">
        <v>0</v>
      </c>
      <c r="H113" s="60">
        <v>0</v>
      </c>
      <c r="I113" s="60">
        <v>0</v>
      </c>
      <c r="J113" s="17">
        <v>0</v>
      </c>
      <c r="K113" s="17">
        <v>0</v>
      </c>
      <c r="L113" s="21">
        <v>0</v>
      </c>
      <c r="M113" s="17">
        <v>0</v>
      </c>
      <c r="N113" s="17">
        <v>0</v>
      </c>
      <c r="O113" s="17">
        <v>0</v>
      </c>
      <c r="P113" s="17">
        <v>0</v>
      </c>
      <c r="Q113" s="17">
        <v>0</v>
      </c>
      <c r="R113" s="17">
        <v>0</v>
      </c>
      <c r="S113" s="17">
        <v>1</v>
      </c>
      <c r="T113" s="60">
        <v>0</v>
      </c>
      <c r="U113" s="17">
        <v>0</v>
      </c>
      <c r="V113" s="17">
        <v>0</v>
      </c>
      <c r="W113" s="60">
        <v>0</v>
      </c>
      <c r="X113" s="60">
        <v>0</v>
      </c>
      <c r="Y113" s="60">
        <v>0</v>
      </c>
      <c r="Z113" s="17">
        <v>0</v>
      </c>
      <c r="AA113" s="17">
        <v>0</v>
      </c>
      <c r="AB113" s="17">
        <v>0</v>
      </c>
      <c r="AC113" s="17">
        <v>0</v>
      </c>
      <c r="AD113" s="60">
        <v>0</v>
      </c>
      <c r="AE113" s="60">
        <v>0</v>
      </c>
      <c r="AF113" s="23">
        <f t="shared" si="5"/>
        <v>2</v>
      </c>
      <c r="AG113" s="85"/>
    </row>
    <row r="114" spans="1:33" ht="26.25" customHeight="1" thickBot="1">
      <c r="A114" s="90" t="s">
        <v>191</v>
      </c>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114"/>
      <c r="AG114" s="88" t="s">
        <v>192</v>
      </c>
    </row>
    <row r="115" spans="1:33" ht="43.5" customHeight="1" thickBot="1">
      <c r="A115" s="19" t="s">
        <v>193</v>
      </c>
      <c r="B115" s="4">
        <v>0</v>
      </c>
      <c r="C115" s="19">
        <v>0</v>
      </c>
      <c r="D115" s="4">
        <v>0</v>
      </c>
      <c r="E115" s="19">
        <v>0</v>
      </c>
      <c r="F115" s="4">
        <v>0</v>
      </c>
      <c r="G115" s="19">
        <v>0</v>
      </c>
      <c r="H115" s="4">
        <v>0</v>
      </c>
      <c r="I115" s="19">
        <v>0</v>
      </c>
      <c r="J115" s="4">
        <v>0</v>
      </c>
      <c r="K115" s="19">
        <v>0</v>
      </c>
      <c r="L115" s="4">
        <v>0</v>
      </c>
      <c r="M115" s="19">
        <v>0</v>
      </c>
      <c r="N115" s="4">
        <v>0</v>
      </c>
      <c r="O115" s="19">
        <v>0</v>
      </c>
      <c r="P115" s="4">
        <v>0</v>
      </c>
      <c r="Q115" s="19">
        <v>0</v>
      </c>
      <c r="R115" s="4">
        <v>0</v>
      </c>
      <c r="S115" s="19">
        <v>0</v>
      </c>
      <c r="T115" s="4">
        <v>0</v>
      </c>
      <c r="U115" s="19">
        <v>0</v>
      </c>
      <c r="V115" s="4">
        <v>0</v>
      </c>
      <c r="W115" s="19">
        <v>0</v>
      </c>
      <c r="X115" s="4">
        <v>0</v>
      </c>
      <c r="Y115" s="19">
        <v>0</v>
      </c>
      <c r="Z115" s="4">
        <v>0</v>
      </c>
      <c r="AA115" s="39">
        <v>1</v>
      </c>
      <c r="AB115" s="4">
        <v>0</v>
      </c>
      <c r="AC115" s="19">
        <v>0</v>
      </c>
      <c r="AD115" s="4">
        <v>0</v>
      </c>
      <c r="AE115" s="39">
        <v>0</v>
      </c>
      <c r="AF115" s="58">
        <f>SUM(B115:AE115)</f>
        <v>1</v>
      </c>
      <c r="AG115" s="88"/>
    </row>
    <row r="116" spans="1:33" ht="40.5" customHeight="1" thickBot="1">
      <c r="A116" s="19" t="s">
        <v>194</v>
      </c>
      <c r="B116" s="4">
        <v>0</v>
      </c>
      <c r="C116" s="19">
        <v>0</v>
      </c>
      <c r="D116" s="4">
        <v>0</v>
      </c>
      <c r="E116" s="19">
        <v>0</v>
      </c>
      <c r="F116" s="4">
        <v>0</v>
      </c>
      <c r="G116" s="19">
        <v>0</v>
      </c>
      <c r="H116" s="4">
        <v>0</v>
      </c>
      <c r="I116" s="19">
        <v>0</v>
      </c>
      <c r="J116" s="4">
        <v>0</v>
      </c>
      <c r="K116" s="19">
        <v>0</v>
      </c>
      <c r="L116" s="4">
        <v>1</v>
      </c>
      <c r="M116" s="19">
        <v>0</v>
      </c>
      <c r="N116" s="4">
        <v>0</v>
      </c>
      <c r="O116" s="19">
        <v>0</v>
      </c>
      <c r="P116" s="4">
        <v>0</v>
      </c>
      <c r="Q116" s="19">
        <v>0</v>
      </c>
      <c r="R116" s="4">
        <v>0</v>
      </c>
      <c r="S116" s="19">
        <v>0</v>
      </c>
      <c r="T116" s="4">
        <v>0</v>
      </c>
      <c r="U116" s="19">
        <v>0</v>
      </c>
      <c r="V116" s="4">
        <v>0</v>
      </c>
      <c r="W116" s="19">
        <v>0</v>
      </c>
      <c r="X116" s="4">
        <v>0</v>
      </c>
      <c r="Y116" s="19">
        <v>0</v>
      </c>
      <c r="Z116" s="4">
        <v>0</v>
      </c>
      <c r="AA116" s="39">
        <v>0</v>
      </c>
      <c r="AB116" s="4">
        <v>1</v>
      </c>
      <c r="AC116" s="19">
        <v>0</v>
      </c>
      <c r="AD116" s="4">
        <v>0</v>
      </c>
      <c r="AE116" s="39">
        <v>0</v>
      </c>
      <c r="AF116" s="58">
        <f>SUM(B116:AE116)</f>
        <v>2</v>
      </c>
      <c r="AG116" s="88"/>
    </row>
    <row r="117" spans="1:33" ht="26.25" customHeight="1" thickBot="1">
      <c r="A117" s="19" t="s">
        <v>195</v>
      </c>
      <c r="B117" s="4">
        <v>0</v>
      </c>
      <c r="C117" s="39">
        <v>0</v>
      </c>
      <c r="D117" s="4">
        <v>0</v>
      </c>
      <c r="E117" s="39">
        <v>0</v>
      </c>
      <c r="F117" s="4">
        <v>0</v>
      </c>
      <c r="G117" s="39">
        <v>0</v>
      </c>
      <c r="H117" s="4">
        <v>0</v>
      </c>
      <c r="I117" s="39">
        <v>0</v>
      </c>
      <c r="J117" s="4">
        <v>0</v>
      </c>
      <c r="K117" s="39">
        <v>0</v>
      </c>
      <c r="L117" s="4">
        <v>0</v>
      </c>
      <c r="M117" s="39">
        <v>0</v>
      </c>
      <c r="N117" s="4">
        <v>0</v>
      </c>
      <c r="O117" s="39">
        <v>0</v>
      </c>
      <c r="P117" s="4">
        <v>0</v>
      </c>
      <c r="Q117" s="39">
        <v>0</v>
      </c>
      <c r="R117" s="4">
        <v>0</v>
      </c>
      <c r="S117" s="19">
        <v>0</v>
      </c>
      <c r="T117" s="4">
        <v>0</v>
      </c>
      <c r="U117" s="19">
        <v>0</v>
      </c>
      <c r="V117" s="4">
        <v>0</v>
      </c>
      <c r="W117" s="19">
        <v>0</v>
      </c>
      <c r="X117" s="4">
        <v>0</v>
      </c>
      <c r="Y117" s="39">
        <v>0</v>
      </c>
      <c r="Z117" s="4">
        <v>0</v>
      </c>
      <c r="AA117" s="39">
        <v>0</v>
      </c>
      <c r="AB117" s="4">
        <v>1</v>
      </c>
      <c r="AC117" s="19">
        <v>0</v>
      </c>
      <c r="AD117" s="4">
        <v>0</v>
      </c>
      <c r="AE117" s="39">
        <v>0</v>
      </c>
      <c r="AF117" s="58">
        <f>SUM(B117:AE117)</f>
        <v>1</v>
      </c>
      <c r="AG117" s="88"/>
    </row>
    <row r="118" spans="1:33" ht="26.25" customHeight="1" thickBot="1">
      <c r="A118" s="90" t="s">
        <v>196</v>
      </c>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86" t="s">
        <v>197</v>
      </c>
    </row>
    <row r="119" spans="1:33" ht="35.450000000000003" customHeight="1" thickBot="1">
      <c r="A119" s="19" t="s">
        <v>198</v>
      </c>
      <c r="B119" s="4">
        <v>1</v>
      </c>
      <c r="C119" s="4">
        <v>1</v>
      </c>
      <c r="D119" s="4">
        <v>0</v>
      </c>
      <c r="E119" s="39">
        <v>0</v>
      </c>
      <c r="F119" s="4">
        <v>1</v>
      </c>
      <c r="G119" s="39">
        <v>0</v>
      </c>
      <c r="H119" s="4">
        <v>1</v>
      </c>
      <c r="I119" s="39">
        <v>0</v>
      </c>
      <c r="J119" s="4">
        <v>1</v>
      </c>
      <c r="K119" s="39">
        <v>1</v>
      </c>
      <c r="L119" s="4">
        <v>0</v>
      </c>
      <c r="M119" s="39">
        <v>1</v>
      </c>
      <c r="N119" s="4">
        <v>0</v>
      </c>
      <c r="O119" s="39">
        <v>0</v>
      </c>
      <c r="P119" s="4">
        <v>1</v>
      </c>
      <c r="Q119" s="39">
        <v>0</v>
      </c>
      <c r="R119" s="4">
        <v>0</v>
      </c>
      <c r="S119" s="19">
        <v>0</v>
      </c>
      <c r="T119" s="4">
        <v>0</v>
      </c>
      <c r="U119" s="19">
        <v>0</v>
      </c>
      <c r="V119" s="4">
        <v>0</v>
      </c>
      <c r="W119" s="19">
        <v>0</v>
      </c>
      <c r="X119" s="4">
        <v>1</v>
      </c>
      <c r="Y119" s="39">
        <v>1</v>
      </c>
      <c r="Z119" s="4">
        <v>0</v>
      </c>
      <c r="AA119" s="39">
        <v>1</v>
      </c>
      <c r="AB119" s="4">
        <v>0</v>
      </c>
      <c r="AC119" s="19">
        <v>0</v>
      </c>
      <c r="AD119" s="4">
        <v>1</v>
      </c>
      <c r="AE119" s="39">
        <v>1</v>
      </c>
      <c r="AF119" s="23">
        <f t="shared" ref="AF119:AF128" si="6">SUM(B119:AE119)</f>
        <v>13</v>
      </c>
      <c r="AG119" s="84"/>
    </row>
    <row r="120" spans="1:33" ht="26.25" customHeight="1" thickBot="1">
      <c r="A120" s="19" t="s">
        <v>199</v>
      </c>
      <c r="B120" s="4">
        <v>1</v>
      </c>
      <c r="C120" s="4">
        <v>0</v>
      </c>
      <c r="D120" s="4">
        <v>0</v>
      </c>
      <c r="E120" s="4">
        <v>0</v>
      </c>
      <c r="F120" s="4">
        <v>1</v>
      </c>
      <c r="G120" s="4">
        <v>0</v>
      </c>
      <c r="H120" s="4">
        <v>0</v>
      </c>
      <c r="I120" s="4">
        <v>0</v>
      </c>
      <c r="J120" s="4">
        <v>0</v>
      </c>
      <c r="K120" s="4">
        <v>0</v>
      </c>
      <c r="L120" s="4">
        <v>0</v>
      </c>
      <c r="M120" s="4">
        <v>0</v>
      </c>
      <c r="N120" s="4">
        <v>0</v>
      </c>
      <c r="O120" s="4">
        <v>0</v>
      </c>
      <c r="P120" s="4">
        <v>0</v>
      </c>
      <c r="Q120" s="4">
        <v>0</v>
      </c>
      <c r="R120" s="4">
        <v>0</v>
      </c>
      <c r="S120" s="4">
        <v>0</v>
      </c>
      <c r="T120" s="4">
        <v>0</v>
      </c>
      <c r="U120" s="4">
        <v>0</v>
      </c>
      <c r="V120" s="4">
        <v>0</v>
      </c>
      <c r="W120" s="4">
        <v>0</v>
      </c>
      <c r="X120" s="4">
        <v>1</v>
      </c>
      <c r="Y120" s="4">
        <v>0</v>
      </c>
      <c r="Z120" s="4">
        <v>0</v>
      </c>
      <c r="AA120" s="4">
        <v>1</v>
      </c>
      <c r="AB120" s="4">
        <v>0</v>
      </c>
      <c r="AC120" s="4">
        <v>0</v>
      </c>
      <c r="AD120" s="4">
        <v>0</v>
      </c>
      <c r="AE120" s="4">
        <v>0</v>
      </c>
      <c r="AF120" s="23">
        <f t="shared" si="6"/>
        <v>4</v>
      </c>
      <c r="AG120" s="84"/>
    </row>
    <row r="121" spans="1:33" ht="33" customHeight="1" thickBot="1">
      <c r="A121" s="45" t="s">
        <v>200</v>
      </c>
      <c r="B121" s="4">
        <v>1</v>
      </c>
      <c r="C121" s="4">
        <v>1</v>
      </c>
      <c r="D121" s="4">
        <v>1</v>
      </c>
      <c r="E121" s="4">
        <v>0</v>
      </c>
      <c r="F121" s="4">
        <v>1</v>
      </c>
      <c r="G121" s="4">
        <v>0</v>
      </c>
      <c r="H121" s="4">
        <v>0</v>
      </c>
      <c r="I121" s="4">
        <v>1</v>
      </c>
      <c r="J121" s="4">
        <v>1</v>
      </c>
      <c r="K121" s="4">
        <v>1</v>
      </c>
      <c r="L121" s="4">
        <v>0</v>
      </c>
      <c r="M121" s="4">
        <v>1</v>
      </c>
      <c r="N121" s="4">
        <v>0</v>
      </c>
      <c r="O121" s="4">
        <v>0</v>
      </c>
      <c r="P121" s="4">
        <v>1</v>
      </c>
      <c r="Q121" s="4">
        <v>0</v>
      </c>
      <c r="R121" s="4">
        <v>0</v>
      </c>
      <c r="S121" s="4">
        <v>0</v>
      </c>
      <c r="T121" s="4">
        <v>1</v>
      </c>
      <c r="U121" s="4">
        <v>0</v>
      </c>
      <c r="V121" s="4">
        <v>1</v>
      </c>
      <c r="W121" s="4">
        <v>1</v>
      </c>
      <c r="X121" s="4">
        <v>0</v>
      </c>
      <c r="Y121" s="4">
        <v>1</v>
      </c>
      <c r="Z121" s="4">
        <v>1</v>
      </c>
      <c r="AA121" s="4">
        <v>0</v>
      </c>
      <c r="AB121" s="4">
        <v>1</v>
      </c>
      <c r="AC121" s="4">
        <v>0</v>
      </c>
      <c r="AD121" s="4">
        <v>1</v>
      </c>
      <c r="AE121" s="4">
        <v>0</v>
      </c>
      <c r="AF121" s="23">
        <f t="shared" si="6"/>
        <v>16</v>
      </c>
      <c r="AG121" s="84"/>
    </row>
    <row r="122" spans="1:33" ht="26.25" customHeight="1" thickBot="1">
      <c r="A122" s="45" t="s">
        <v>201</v>
      </c>
      <c r="B122" s="4">
        <v>0</v>
      </c>
      <c r="C122" s="4">
        <v>0</v>
      </c>
      <c r="D122" s="4">
        <v>0</v>
      </c>
      <c r="E122" s="4">
        <v>0</v>
      </c>
      <c r="F122" s="4">
        <v>0</v>
      </c>
      <c r="G122" s="4">
        <v>0</v>
      </c>
      <c r="H122" s="4">
        <v>0</v>
      </c>
      <c r="I122" s="4">
        <v>0</v>
      </c>
      <c r="J122" s="4">
        <v>0</v>
      </c>
      <c r="K122" s="4">
        <v>0</v>
      </c>
      <c r="L122" s="4">
        <v>0</v>
      </c>
      <c r="M122" s="4">
        <v>0</v>
      </c>
      <c r="N122" s="4">
        <v>0</v>
      </c>
      <c r="O122" s="4">
        <v>0</v>
      </c>
      <c r="P122" s="4">
        <v>0</v>
      </c>
      <c r="Q122" s="4">
        <v>0</v>
      </c>
      <c r="R122" s="4">
        <v>0</v>
      </c>
      <c r="S122" s="4">
        <v>0</v>
      </c>
      <c r="T122" s="4">
        <v>0</v>
      </c>
      <c r="U122" s="4">
        <v>0</v>
      </c>
      <c r="V122" s="4">
        <v>0</v>
      </c>
      <c r="W122" s="4">
        <v>0</v>
      </c>
      <c r="X122" s="4">
        <v>0</v>
      </c>
      <c r="Y122" s="4">
        <v>1</v>
      </c>
      <c r="Z122" s="4">
        <v>0</v>
      </c>
      <c r="AA122" s="4">
        <v>1</v>
      </c>
      <c r="AB122" s="4">
        <v>0</v>
      </c>
      <c r="AC122" s="4">
        <v>0</v>
      </c>
      <c r="AD122" s="4">
        <v>1</v>
      </c>
      <c r="AE122" s="4">
        <v>1</v>
      </c>
      <c r="AF122" s="23">
        <f t="shared" si="6"/>
        <v>4</v>
      </c>
      <c r="AG122" s="84"/>
    </row>
    <row r="123" spans="1:33" ht="26.25" customHeight="1" thickBot="1">
      <c r="A123" s="45" t="s">
        <v>202</v>
      </c>
      <c r="B123" s="4">
        <v>0</v>
      </c>
      <c r="C123" s="4">
        <v>0</v>
      </c>
      <c r="D123" s="4">
        <v>0</v>
      </c>
      <c r="E123" s="4">
        <v>0</v>
      </c>
      <c r="F123" s="4">
        <v>0</v>
      </c>
      <c r="G123" s="4">
        <v>1</v>
      </c>
      <c r="H123" s="4">
        <v>0</v>
      </c>
      <c r="I123" s="4">
        <v>0</v>
      </c>
      <c r="J123" s="4">
        <v>0</v>
      </c>
      <c r="K123" s="4">
        <v>0</v>
      </c>
      <c r="L123" s="4">
        <v>0</v>
      </c>
      <c r="M123" s="4">
        <v>0</v>
      </c>
      <c r="N123" s="4">
        <v>0</v>
      </c>
      <c r="O123" s="4">
        <v>0</v>
      </c>
      <c r="P123" s="4">
        <v>0</v>
      </c>
      <c r="Q123" s="4">
        <v>1</v>
      </c>
      <c r="R123" s="4">
        <v>0</v>
      </c>
      <c r="S123" s="4">
        <v>0</v>
      </c>
      <c r="T123" s="4">
        <v>0</v>
      </c>
      <c r="U123" s="4">
        <v>0</v>
      </c>
      <c r="V123" s="4">
        <v>0</v>
      </c>
      <c r="W123" s="4">
        <v>0</v>
      </c>
      <c r="X123" s="4">
        <v>0</v>
      </c>
      <c r="Y123" s="4">
        <v>0</v>
      </c>
      <c r="Z123" s="4">
        <v>0</v>
      </c>
      <c r="AA123" s="4">
        <v>0</v>
      </c>
      <c r="AB123" s="4">
        <v>0</v>
      </c>
      <c r="AC123" s="4">
        <v>0</v>
      </c>
      <c r="AD123" s="4">
        <v>0</v>
      </c>
      <c r="AE123" s="4">
        <v>0</v>
      </c>
      <c r="AF123" s="23">
        <f t="shared" si="6"/>
        <v>2</v>
      </c>
      <c r="AG123" s="84"/>
    </row>
    <row r="124" spans="1:33" ht="26.25" customHeight="1" thickBot="1">
      <c r="A124" s="45" t="s">
        <v>203</v>
      </c>
      <c r="B124" s="4">
        <v>0</v>
      </c>
      <c r="C124" s="4">
        <v>1</v>
      </c>
      <c r="D124" s="4">
        <v>1</v>
      </c>
      <c r="E124" s="4">
        <v>0</v>
      </c>
      <c r="F124" s="4">
        <v>1</v>
      </c>
      <c r="G124" s="4">
        <v>0</v>
      </c>
      <c r="H124" s="4">
        <v>0</v>
      </c>
      <c r="I124" s="4">
        <v>0</v>
      </c>
      <c r="J124" s="4">
        <v>0</v>
      </c>
      <c r="K124" s="4">
        <v>0</v>
      </c>
      <c r="L124" s="4">
        <v>0</v>
      </c>
      <c r="M124" s="4">
        <v>0</v>
      </c>
      <c r="N124" s="4">
        <v>0</v>
      </c>
      <c r="O124" s="4">
        <v>1</v>
      </c>
      <c r="P124" s="4">
        <v>1</v>
      </c>
      <c r="Q124" s="4">
        <v>0</v>
      </c>
      <c r="R124" s="4">
        <v>0</v>
      </c>
      <c r="S124" s="4">
        <v>0</v>
      </c>
      <c r="T124" s="4">
        <v>0</v>
      </c>
      <c r="U124" s="4">
        <v>1</v>
      </c>
      <c r="V124" s="4">
        <v>0</v>
      </c>
      <c r="W124" s="4">
        <v>0</v>
      </c>
      <c r="X124" s="4">
        <v>0</v>
      </c>
      <c r="Y124" s="4">
        <v>1</v>
      </c>
      <c r="Z124" s="4">
        <v>0</v>
      </c>
      <c r="AA124" s="4">
        <v>0</v>
      </c>
      <c r="AB124" s="4">
        <v>0</v>
      </c>
      <c r="AC124" s="4">
        <v>0</v>
      </c>
      <c r="AD124" s="4">
        <v>1</v>
      </c>
      <c r="AE124" s="4">
        <v>1</v>
      </c>
      <c r="AF124" s="23">
        <f t="shared" si="6"/>
        <v>9</v>
      </c>
      <c r="AG124" s="84"/>
    </row>
    <row r="125" spans="1:33" ht="26.25" customHeight="1" thickBot="1">
      <c r="A125" s="45" t="s">
        <v>204</v>
      </c>
      <c r="B125" s="4">
        <v>0</v>
      </c>
      <c r="C125" s="4">
        <v>0</v>
      </c>
      <c r="D125" s="4">
        <v>0</v>
      </c>
      <c r="E125" s="4">
        <v>0</v>
      </c>
      <c r="F125" s="4">
        <v>0</v>
      </c>
      <c r="G125" s="4">
        <v>0</v>
      </c>
      <c r="H125" s="4">
        <v>0</v>
      </c>
      <c r="I125" s="4">
        <v>0</v>
      </c>
      <c r="J125" s="4">
        <v>0</v>
      </c>
      <c r="K125" s="4">
        <v>0</v>
      </c>
      <c r="L125" s="4">
        <v>0</v>
      </c>
      <c r="M125" s="4">
        <v>1</v>
      </c>
      <c r="N125" s="4">
        <v>0</v>
      </c>
      <c r="O125" s="4">
        <v>0</v>
      </c>
      <c r="P125" s="4">
        <v>0</v>
      </c>
      <c r="Q125" s="4">
        <v>0</v>
      </c>
      <c r="R125" s="4">
        <v>0</v>
      </c>
      <c r="S125" s="4">
        <v>0</v>
      </c>
      <c r="T125" s="4">
        <v>0</v>
      </c>
      <c r="U125" s="4">
        <v>0</v>
      </c>
      <c r="V125" s="4">
        <v>0</v>
      </c>
      <c r="W125" s="4">
        <v>0</v>
      </c>
      <c r="X125" s="4">
        <v>0</v>
      </c>
      <c r="Y125" s="4">
        <v>0</v>
      </c>
      <c r="Z125" s="4">
        <v>0</v>
      </c>
      <c r="AA125" s="4">
        <v>0</v>
      </c>
      <c r="AB125" s="4">
        <v>0</v>
      </c>
      <c r="AC125" s="4">
        <v>0</v>
      </c>
      <c r="AD125" s="4">
        <v>0</v>
      </c>
      <c r="AE125" s="4">
        <v>0</v>
      </c>
      <c r="AF125" s="23">
        <f t="shared" si="6"/>
        <v>1</v>
      </c>
      <c r="AG125" s="84"/>
    </row>
    <row r="126" spans="1:33" ht="27.6" customHeight="1" thickBot="1">
      <c r="A126" s="45" t="s">
        <v>205</v>
      </c>
      <c r="B126" s="4">
        <v>0</v>
      </c>
      <c r="C126" s="4">
        <v>0</v>
      </c>
      <c r="D126" s="4">
        <v>0</v>
      </c>
      <c r="E126" s="4">
        <v>0</v>
      </c>
      <c r="F126" s="4">
        <v>0</v>
      </c>
      <c r="G126" s="4">
        <v>0</v>
      </c>
      <c r="H126" s="4">
        <v>0</v>
      </c>
      <c r="I126" s="4">
        <v>0</v>
      </c>
      <c r="J126" s="4">
        <v>0</v>
      </c>
      <c r="K126" s="4">
        <v>0</v>
      </c>
      <c r="L126" s="4">
        <v>0</v>
      </c>
      <c r="M126" s="4">
        <v>0</v>
      </c>
      <c r="N126" s="4">
        <v>1</v>
      </c>
      <c r="O126" s="4">
        <v>0</v>
      </c>
      <c r="P126" s="4">
        <v>1</v>
      </c>
      <c r="Q126" s="4">
        <v>0</v>
      </c>
      <c r="R126" s="4">
        <v>0</v>
      </c>
      <c r="S126" s="4">
        <v>0</v>
      </c>
      <c r="T126" s="4">
        <v>0</v>
      </c>
      <c r="U126" s="4">
        <v>0</v>
      </c>
      <c r="V126" s="4">
        <v>0</v>
      </c>
      <c r="W126" s="4">
        <v>0</v>
      </c>
      <c r="X126" s="4">
        <v>0</v>
      </c>
      <c r="Y126" s="4">
        <v>0</v>
      </c>
      <c r="Z126" s="4">
        <v>0</v>
      </c>
      <c r="AA126" s="4">
        <v>0</v>
      </c>
      <c r="AB126" s="4">
        <v>0</v>
      </c>
      <c r="AC126" s="4">
        <v>0</v>
      </c>
      <c r="AD126" s="4">
        <v>0</v>
      </c>
      <c r="AE126" s="4">
        <v>0</v>
      </c>
      <c r="AF126" s="23">
        <f t="shared" si="6"/>
        <v>2</v>
      </c>
      <c r="AG126" s="84"/>
    </row>
    <row r="127" spans="1:33" ht="26.1" customHeight="1" thickBot="1">
      <c r="A127" s="45" t="s">
        <v>206</v>
      </c>
      <c r="B127" s="4">
        <v>0</v>
      </c>
      <c r="C127" s="4">
        <v>0</v>
      </c>
      <c r="D127" s="4">
        <v>0</v>
      </c>
      <c r="E127" s="4">
        <v>0</v>
      </c>
      <c r="F127" s="4">
        <v>0</v>
      </c>
      <c r="G127" s="4">
        <v>0</v>
      </c>
      <c r="H127" s="4">
        <v>0</v>
      </c>
      <c r="I127" s="4">
        <v>0</v>
      </c>
      <c r="J127" s="4">
        <v>0</v>
      </c>
      <c r="K127" s="4">
        <v>0</v>
      </c>
      <c r="L127" s="4">
        <v>0</v>
      </c>
      <c r="M127" s="4">
        <v>0</v>
      </c>
      <c r="N127" s="4">
        <v>0</v>
      </c>
      <c r="O127" s="4">
        <v>0</v>
      </c>
      <c r="P127" s="4">
        <v>0</v>
      </c>
      <c r="Q127" s="4">
        <v>0</v>
      </c>
      <c r="R127" s="4">
        <v>0</v>
      </c>
      <c r="S127" s="4">
        <v>0</v>
      </c>
      <c r="T127" s="4">
        <v>0</v>
      </c>
      <c r="U127" s="4">
        <v>0</v>
      </c>
      <c r="V127" s="4">
        <v>0</v>
      </c>
      <c r="W127" s="4">
        <v>0</v>
      </c>
      <c r="X127" s="4">
        <v>0</v>
      </c>
      <c r="Y127" s="4">
        <v>1</v>
      </c>
      <c r="Z127" s="4">
        <v>0</v>
      </c>
      <c r="AA127" s="4">
        <v>0</v>
      </c>
      <c r="AB127" s="4">
        <v>0</v>
      </c>
      <c r="AC127" s="4">
        <v>0</v>
      </c>
      <c r="AD127" s="4">
        <v>1</v>
      </c>
      <c r="AE127" s="4">
        <v>0</v>
      </c>
      <c r="AF127" s="23">
        <f t="shared" si="6"/>
        <v>2</v>
      </c>
      <c r="AG127" s="84"/>
    </row>
    <row r="128" spans="1:33" ht="33.6" customHeight="1" thickBot="1">
      <c r="A128" s="45" t="s">
        <v>207</v>
      </c>
      <c r="B128" s="4">
        <v>0</v>
      </c>
      <c r="C128" s="4">
        <v>0</v>
      </c>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4">
        <v>0</v>
      </c>
      <c r="U128" s="4">
        <v>1</v>
      </c>
      <c r="V128" s="4">
        <v>0</v>
      </c>
      <c r="W128" s="4">
        <v>0</v>
      </c>
      <c r="X128" s="4">
        <v>0</v>
      </c>
      <c r="Y128" s="4">
        <v>0</v>
      </c>
      <c r="Z128" s="4">
        <v>0</v>
      </c>
      <c r="AA128" s="4">
        <v>0</v>
      </c>
      <c r="AB128" s="4">
        <v>0</v>
      </c>
      <c r="AC128" s="4">
        <v>0</v>
      </c>
      <c r="AD128" s="4">
        <v>0</v>
      </c>
      <c r="AE128" s="4">
        <v>0</v>
      </c>
      <c r="AF128" s="23">
        <f t="shared" si="6"/>
        <v>1</v>
      </c>
      <c r="AG128" s="85"/>
    </row>
    <row r="129" spans="1:34" ht="26.25" customHeight="1" thickBot="1">
      <c r="A129" s="90" t="s">
        <v>208</v>
      </c>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84" t="s">
        <v>209</v>
      </c>
    </row>
    <row r="130" spans="1:34" ht="38.1" customHeight="1" thickBot="1">
      <c r="A130" s="45" t="s">
        <v>210</v>
      </c>
      <c r="B130" s="4">
        <v>0</v>
      </c>
      <c r="C130" s="4">
        <v>0</v>
      </c>
      <c r="D130" s="4">
        <v>0</v>
      </c>
      <c r="E130" s="4">
        <v>0</v>
      </c>
      <c r="F130" s="4">
        <v>1</v>
      </c>
      <c r="G130" s="4">
        <v>1</v>
      </c>
      <c r="H130" s="4">
        <v>1</v>
      </c>
      <c r="I130" s="4">
        <v>0</v>
      </c>
      <c r="J130" s="4">
        <v>1</v>
      </c>
      <c r="K130" s="4">
        <v>1</v>
      </c>
      <c r="L130" s="4">
        <v>1</v>
      </c>
      <c r="M130" s="4">
        <v>1</v>
      </c>
      <c r="N130" s="4">
        <v>1</v>
      </c>
      <c r="O130" s="4">
        <v>1</v>
      </c>
      <c r="P130" s="4">
        <v>1</v>
      </c>
      <c r="Q130" s="4">
        <v>0</v>
      </c>
      <c r="R130" s="4">
        <v>0</v>
      </c>
      <c r="S130" s="4">
        <v>0</v>
      </c>
      <c r="T130" s="4">
        <v>0</v>
      </c>
      <c r="U130" s="4">
        <v>1</v>
      </c>
      <c r="V130" s="4">
        <v>1</v>
      </c>
      <c r="W130" s="4">
        <v>1</v>
      </c>
      <c r="X130" s="4">
        <v>1</v>
      </c>
      <c r="Y130" s="4">
        <v>0</v>
      </c>
      <c r="Z130" s="4">
        <v>1</v>
      </c>
      <c r="AA130" s="4">
        <v>1</v>
      </c>
      <c r="AB130" s="4">
        <v>1</v>
      </c>
      <c r="AC130" s="4">
        <v>1</v>
      </c>
      <c r="AD130" s="4">
        <v>0</v>
      </c>
      <c r="AE130" s="4">
        <v>1</v>
      </c>
      <c r="AF130" s="23">
        <f t="shared" ref="AF130" si="7">SUM(B130:AE130)</f>
        <v>19</v>
      </c>
      <c r="AG130" s="84"/>
    </row>
    <row r="131" spans="1:34" ht="65.45" customHeight="1" thickBot="1">
      <c r="A131" s="45" t="s">
        <v>211</v>
      </c>
      <c r="B131" s="4">
        <v>0</v>
      </c>
      <c r="C131" s="4">
        <v>1</v>
      </c>
      <c r="D131" s="4">
        <v>1</v>
      </c>
      <c r="E131" s="4">
        <v>0</v>
      </c>
      <c r="F131" s="4">
        <v>0</v>
      </c>
      <c r="G131" s="4">
        <v>0</v>
      </c>
      <c r="H131" s="4">
        <v>0</v>
      </c>
      <c r="I131" s="4">
        <v>1</v>
      </c>
      <c r="J131" s="4">
        <v>0</v>
      </c>
      <c r="K131" s="4">
        <v>0</v>
      </c>
      <c r="L131" s="4">
        <v>0</v>
      </c>
      <c r="M131" s="4">
        <v>0</v>
      </c>
      <c r="N131" s="4">
        <v>0</v>
      </c>
      <c r="O131" s="4">
        <v>0</v>
      </c>
      <c r="P131" s="4">
        <v>0</v>
      </c>
      <c r="Q131" s="4">
        <v>1</v>
      </c>
      <c r="R131" s="4">
        <v>0</v>
      </c>
      <c r="S131" s="4">
        <v>0</v>
      </c>
      <c r="T131" s="4">
        <v>1</v>
      </c>
      <c r="U131" s="4">
        <v>0</v>
      </c>
      <c r="V131" s="4">
        <v>0</v>
      </c>
      <c r="W131" s="4">
        <v>0</v>
      </c>
      <c r="X131" s="4">
        <v>1</v>
      </c>
      <c r="Y131" s="4">
        <v>1</v>
      </c>
      <c r="Z131" s="4">
        <v>0</v>
      </c>
      <c r="AA131" s="4">
        <v>0</v>
      </c>
      <c r="AB131" s="4">
        <v>0</v>
      </c>
      <c r="AC131" s="4">
        <v>0</v>
      </c>
      <c r="AD131" s="4">
        <v>0</v>
      </c>
      <c r="AE131" s="4">
        <v>1</v>
      </c>
      <c r="AF131" s="23">
        <f t="shared" ref="AF131:AF134" si="8">SUM(B131:AE131)</f>
        <v>8</v>
      </c>
      <c r="AG131" s="84"/>
    </row>
    <row r="132" spans="1:34" ht="50.1" customHeight="1" thickBot="1">
      <c r="A132" s="45" t="s">
        <v>212</v>
      </c>
      <c r="B132" s="4">
        <v>0</v>
      </c>
      <c r="C132" s="4">
        <v>0</v>
      </c>
      <c r="D132" s="4">
        <v>0</v>
      </c>
      <c r="E132" s="4">
        <v>0</v>
      </c>
      <c r="F132" s="4">
        <v>0</v>
      </c>
      <c r="G132" s="4">
        <v>0</v>
      </c>
      <c r="H132" s="4">
        <v>0</v>
      </c>
      <c r="I132" s="4">
        <v>1</v>
      </c>
      <c r="J132" s="4">
        <v>0</v>
      </c>
      <c r="K132" s="4">
        <v>0</v>
      </c>
      <c r="L132" s="4">
        <v>0</v>
      </c>
      <c r="M132" s="4">
        <v>0</v>
      </c>
      <c r="N132" s="4">
        <v>0</v>
      </c>
      <c r="O132" s="4">
        <v>0</v>
      </c>
      <c r="P132" s="4">
        <v>0</v>
      </c>
      <c r="Q132" s="4">
        <v>0</v>
      </c>
      <c r="R132" s="4">
        <v>0</v>
      </c>
      <c r="S132" s="4">
        <v>0</v>
      </c>
      <c r="T132" s="4">
        <v>0</v>
      </c>
      <c r="U132" s="4">
        <v>0</v>
      </c>
      <c r="V132" s="4">
        <v>0</v>
      </c>
      <c r="W132" s="4">
        <v>0</v>
      </c>
      <c r="X132" s="4">
        <v>1</v>
      </c>
      <c r="Y132" s="4">
        <v>1</v>
      </c>
      <c r="Z132" s="4">
        <v>0</v>
      </c>
      <c r="AA132" s="4">
        <v>0</v>
      </c>
      <c r="AB132" s="4">
        <v>0</v>
      </c>
      <c r="AC132" s="4">
        <v>0</v>
      </c>
      <c r="AD132" s="4">
        <v>0</v>
      </c>
      <c r="AE132" s="4">
        <v>1</v>
      </c>
      <c r="AF132" s="23">
        <f t="shared" si="8"/>
        <v>4</v>
      </c>
      <c r="AG132" s="84"/>
    </row>
    <row r="133" spans="1:34" ht="60" customHeight="1" thickBot="1">
      <c r="A133" s="45" t="s">
        <v>213</v>
      </c>
      <c r="B133" s="4">
        <v>0</v>
      </c>
      <c r="C133" s="4">
        <v>0</v>
      </c>
      <c r="D133" s="4">
        <v>0</v>
      </c>
      <c r="E133" s="4">
        <v>1</v>
      </c>
      <c r="F133" s="4">
        <v>0</v>
      </c>
      <c r="G133" s="4">
        <v>1</v>
      </c>
      <c r="H133" s="4">
        <v>1</v>
      </c>
      <c r="I133" s="4">
        <v>0</v>
      </c>
      <c r="J133" s="4">
        <v>0</v>
      </c>
      <c r="K133" s="4">
        <v>0</v>
      </c>
      <c r="L133" s="4">
        <v>0</v>
      </c>
      <c r="M133" s="4">
        <v>0</v>
      </c>
      <c r="N133" s="4">
        <v>0</v>
      </c>
      <c r="O133" s="4">
        <v>0</v>
      </c>
      <c r="P133" s="4">
        <v>0</v>
      </c>
      <c r="Q133" s="4">
        <v>0</v>
      </c>
      <c r="R133" s="4">
        <v>1</v>
      </c>
      <c r="S133" s="4">
        <v>0</v>
      </c>
      <c r="T133" s="4">
        <v>0</v>
      </c>
      <c r="U133" s="4">
        <v>0</v>
      </c>
      <c r="V133" s="4">
        <v>0</v>
      </c>
      <c r="W133" s="4">
        <v>0</v>
      </c>
      <c r="X133" s="4">
        <v>0</v>
      </c>
      <c r="Y133" s="4">
        <v>0</v>
      </c>
      <c r="Z133" s="4">
        <v>0</v>
      </c>
      <c r="AA133" s="4">
        <v>0</v>
      </c>
      <c r="AB133" s="4">
        <v>0</v>
      </c>
      <c r="AC133" s="4">
        <v>0</v>
      </c>
      <c r="AD133" s="4">
        <v>0</v>
      </c>
      <c r="AE133" s="4">
        <v>0</v>
      </c>
      <c r="AF133" s="23">
        <f t="shared" si="8"/>
        <v>4</v>
      </c>
      <c r="AG133" s="84"/>
    </row>
    <row r="134" spans="1:34" ht="35.1" customHeight="1" thickBot="1">
      <c r="A134" s="45" t="s">
        <v>214</v>
      </c>
      <c r="B134" s="4">
        <v>0</v>
      </c>
      <c r="C134" s="4">
        <v>0</v>
      </c>
      <c r="D134" s="4">
        <v>0</v>
      </c>
      <c r="E134" s="4">
        <v>0</v>
      </c>
      <c r="F134" s="4">
        <v>0</v>
      </c>
      <c r="G134" s="4">
        <v>0</v>
      </c>
      <c r="H134" s="4">
        <v>0</v>
      </c>
      <c r="I134" s="4">
        <v>0</v>
      </c>
      <c r="J134" s="4">
        <v>0</v>
      </c>
      <c r="K134" s="4">
        <v>0</v>
      </c>
      <c r="L134" s="4">
        <v>0</v>
      </c>
      <c r="M134" s="4">
        <v>0</v>
      </c>
      <c r="N134" s="4">
        <v>0</v>
      </c>
      <c r="O134" s="4">
        <v>0</v>
      </c>
      <c r="P134" s="4">
        <v>0</v>
      </c>
      <c r="Q134" s="4">
        <v>0</v>
      </c>
      <c r="R134" s="4">
        <v>0</v>
      </c>
      <c r="S134" s="4">
        <v>0</v>
      </c>
      <c r="T134" s="4">
        <v>1</v>
      </c>
      <c r="U134" s="4">
        <v>0</v>
      </c>
      <c r="V134" s="4">
        <v>0</v>
      </c>
      <c r="W134" s="4">
        <v>0</v>
      </c>
      <c r="X134" s="4">
        <v>0</v>
      </c>
      <c r="Y134" s="4">
        <v>0</v>
      </c>
      <c r="Z134" s="4">
        <v>0</v>
      </c>
      <c r="AA134" s="4">
        <v>0</v>
      </c>
      <c r="AB134" s="4">
        <v>0</v>
      </c>
      <c r="AC134" s="4">
        <v>0</v>
      </c>
      <c r="AD134" s="4">
        <v>0</v>
      </c>
      <c r="AE134" s="4">
        <v>0</v>
      </c>
      <c r="AF134" s="23">
        <f t="shared" si="8"/>
        <v>1</v>
      </c>
      <c r="AG134" s="84"/>
    </row>
    <row r="135" spans="1:34" ht="13.5" customHeight="1" thickBot="1">
      <c r="A135" s="91" t="s">
        <v>215</v>
      </c>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81" t="s">
        <v>216</v>
      </c>
      <c r="AH135" s="59"/>
    </row>
    <row r="136" spans="1:34" ht="36" customHeight="1" thickBot="1">
      <c r="A136" s="21" t="s">
        <v>217</v>
      </c>
      <c r="B136" s="17">
        <v>0</v>
      </c>
      <c r="C136" s="17">
        <v>1</v>
      </c>
      <c r="D136" s="17">
        <v>0</v>
      </c>
      <c r="E136" s="17">
        <v>0</v>
      </c>
      <c r="F136" s="17">
        <v>0</v>
      </c>
      <c r="G136" s="17">
        <v>1</v>
      </c>
      <c r="H136" s="17">
        <v>0</v>
      </c>
      <c r="I136" s="17">
        <v>0</v>
      </c>
      <c r="J136" s="17">
        <v>0</v>
      </c>
      <c r="K136" s="17">
        <v>1</v>
      </c>
      <c r="L136" s="17">
        <v>0</v>
      </c>
      <c r="M136" s="17">
        <v>0</v>
      </c>
      <c r="N136" s="17">
        <v>0</v>
      </c>
      <c r="O136" s="17">
        <v>0</v>
      </c>
      <c r="P136" s="17">
        <v>1</v>
      </c>
      <c r="Q136" s="17">
        <v>1</v>
      </c>
      <c r="R136" s="17">
        <v>1</v>
      </c>
      <c r="S136" s="17">
        <v>0</v>
      </c>
      <c r="T136" s="17">
        <v>0</v>
      </c>
      <c r="U136" s="17">
        <v>1</v>
      </c>
      <c r="V136" s="17">
        <v>0</v>
      </c>
      <c r="W136" s="17">
        <v>0</v>
      </c>
      <c r="X136" s="17">
        <v>1</v>
      </c>
      <c r="Y136" s="17">
        <v>0</v>
      </c>
      <c r="Z136" s="17">
        <v>0</v>
      </c>
      <c r="AA136" s="17">
        <v>0</v>
      </c>
      <c r="AB136" s="17">
        <v>0</v>
      </c>
      <c r="AC136" s="17">
        <v>0</v>
      </c>
      <c r="AD136" s="17">
        <v>0</v>
      </c>
      <c r="AE136" s="17">
        <v>1</v>
      </c>
      <c r="AF136" s="23">
        <f t="shared" ref="AF136:AF143" si="9">SUM(B136:AE136)</f>
        <v>9</v>
      </c>
      <c r="AG136" s="82"/>
    </row>
    <row r="137" spans="1:34" ht="42.6" customHeight="1" thickBot="1">
      <c r="A137" s="21" t="s">
        <v>218</v>
      </c>
      <c r="B137" s="17">
        <v>0</v>
      </c>
      <c r="C137" s="17">
        <v>0</v>
      </c>
      <c r="D137" s="17">
        <v>0</v>
      </c>
      <c r="E137" s="17">
        <v>1</v>
      </c>
      <c r="F137" s="17">
        <v>1</v>
      </c>
      <c r="G137" s="17">
        <v>0</v>
      </c>
      <c r="H137" s="17">
        <v>0</v>
      </c>
      <c r="I137" s="17">
        <v>0</v>
      </c>
      <c r="J137" s="17">
        <v>1</v>
      </c>
      <c r="K137" s="17">
        <v>0</v>
      </c>
      <c r="L137" s="17">
        <v>0</v>
      </c>
      <c r="M137" s="17">
        <v>0</v>
      </c>
      <c r="N137" s="17">
        <v>0</v>
      </c>
      <c r="O137" s="17">
        <v>1</v>
      </c>
      <c r="P137" s="17">
        <v>0</v>
      </c>
      <c r="Q137" s="17">
        <v>0</v>
      </c>
      <c r="R137" s="17">
        <v>0</v>
      </c>
      <c r="S137" s="17">
        <v>0</v>
      </c>
      <c r="T137" s="17">
        <v>1</v>
      </c>
      <c r="U137" s="17">
        <v>0</v>
      </c>
      <c r="V137" s="17">
        <v>0</v>
      </c>
      <c r="W137" s="17">
        <v>0</v>
      </c>
      <c r="X137" s="17">
        <v>0</v>
      </c>
      <c r="Y137" s="17">
        <v>1</v>
      </c>
      <c r="Z137" s="17">
        <v>0</v>
      </c>
      <c r="AA137" s="17">
        <v>1</v>
      </c>
      <c r="AB137" s="17">
        <v>1</v>
      </c>
      <c r="AC137" s="17">
        <v>1</v>
      </c>
      <c r="AD137" s="17">
        <v>1</v>
      </c>
      <c r="AE137" s="17">
        <v>0</v>
      </c>
      <c r="AF137" s="23">
        <f t="shared" si="9"/>
        <v>10</v>
      </c>
      <c r="AG137" s="82"/>
    </row>
    <row r="138" spans="1:34" ht="48" customHeight="1" thickBot="1">
      <c r="A138" s="21" t="s">
        <v>219</v>
      </c>
      <c r="B138" s="17">
        <v>1</v>
      </c>
      <c r="C138" s="17">
        <v>0</v>
      </c>
      <c r="D138" s="17">
        <v>1</v>
      </c>
      <c r="E138" s="17">
        <v>0</v>
      </c>
      <c r="F138" s="17">
        <v>0</v>
      </c>
      <c r="G138" s="17">
        <v>0</v>
      </c>
      <c r="H138" s="17">
        <v>0</v>
      </c>
      <c r="I138" s="17">
        <v>1</v>
      </c>
      <c r="J138" s="17">
        <v>0</v>
      </c>
      <c r="K138" s="17">
        <v>0</v>
      </c>
      <c r="L138" s="17">
        <v>0</v>
      </c>
      <c r="M138" s="17">
        <v>0</v>
      </c>
      <c r="N138" s="17">
        <v>0</v>
      </c>
      <c r="O138" s="17">
        <v>0</v>
      </c>
      <c r="P138" s="17">
        <v>0</v>
      </c>
      <c r="Q138" s="17">
        <v>0</v>
      </c>
      <c r="R138" s="17">
        <v>0</v>
      </c>
      <c r="S138" s="17">
        <v>0</v>
      </c>
      <c r="T138" s="17">
        <v>0</v>
      </c>
      <c r="U138" s="17">
        <v>0</v>
      </c>
      <c r="V138" s="17">
        <v>0</v>
      </c>
      <c r="W138" s="17">
        <v>1</v>
      </c>
      <c r="X138" s="17">
        <v>0</v>
      </c>
      <c r="Y138" s="17">
        <v>0</v>
      </c>
      <c r="Z138" s="17">
        <v>0</v>
      </c>
      <c r="AA138" s="17">
        <v>0</v>
      </c>
      <c r="AB138" s="17">
        <v>0</v>
      </c>
      <c r="AC138" s="17">
        <v>0</v>
      </c>
      <c r="AD138" s="17">
        <v>0</v>
      </c>
      <c r="AE138" s="17">
        <v>0</v>
      </c>
      <c r="AF138" s="23">
        <f t="shared" si="9"/>
        <v>4</v>
      </c>
      <c r="AG138" s="82"/>
    </row>
    <row r="139" spans="1:34" ht="63.95" customHeight="1" thickBot="1">
      <c r="A139" s="21" t="s">
        <v>220</v>
      </c>
      <c r="B139" s="17">
        <v>0</v>
      </c>
      <c r="C139" s="17">
        <v>1</v>
      </c>
      <c r="D139" s="17">
        <v>0</v>
      </c>
      <c r="E139" s="17">
        <v>0</v>
      </c>
      <c r="F139" s="17">
        <v>0</v>
      </c>
      <c r="G139" s="17">
        <v>0</v>
      </c>
      <c r="H139" s="17">
        <v>0</v>
      </c>
      <c r="I139" s="17">
        <v>0</v>
      </c>
      <c r="J139" s="17">
        <v>0</v>
      </c>
      <c r="K139" s="17">
        <v>0</v>
      </c>
      <c r="L139" s="17">
        <v>0</v>
      </c>
      <c r="M139" s="17">
        <v>0</v>
      </c>
      <c r="N139" s="17">
        <v>0</v>
      </c>
      <c r="O139" s="17">
        <v>0</v>
      </c>
      <c r="P139" s="17">
        <v>1</v>
      </c>
      <c r="Q139" s="17">
        <v>0</v>
      </c>
      <c r="R139" s="17">
        <v>1</v>
      </c>
      <c r="S139" s="17">
        <v>1</v>
      </c>
      <c r="T139" s="17">
        <v>0</v>
      </c>
      <c r="U139" s="17">
        <v>0</v>
      </c>
      <c r="V139" s="17">
        <v>0</v>
      </c>
      <c r="W139" s="17">
        <v>1</v>
      </c>
      <c r="X139" s="17">
        <v>1</v>
      </c>
      <c r="Y139" s="17">
        <v>0</v>
      </c>
      <c r="Z139" s="17">
        <v>1</v>
      </c>
      <c r="AA139" s="17">
        <v>0</v>
      </c>
      <c r="AB139" s="17">
        <v>0</v>
      </c>
      <c r="AC139" s="17">
        <v>0</v>
      </c>
      <c r="AD139" s="17">
        <v>0</v>
      </c>
      <c r="AE139" s="17">
        <v>1</v>
      </c>
      <c r="AF139" s="23">
        <f t="shared" si="9"/>
        <v>8</v>
      </c>
      <c r="AG139" s="82"/>
    </row>
    <row r="140" spans="1:34" ht="49.5" customHeight="1" thickBot="1">
      <c r="A140" s="21" t="s">
        <v>221</v>
      </c>
      <c r="B140" s="17">
        <v>0</v>
      </c>
      <c r="C140" s="17">
        <v>0</v>
      </c>
      <c r="D140" s="17">
        <v>0</v>
      </c>
      <c r="E140" s="17">
        <v>0</v>
      </c>
      <c r="F140" s="17">
        <v>0</v>
      </c>
      <c r="G140" s="17">
        <v>0</v>
      </c>
      <c r="H140" s="17">
        <v>0</v>
      </c>
      <c r="I140" s="17">
        <v>0</v>
      </c>
      <c r="J140" s="17">
        <v>0</v>
      </c>
      <c r="K140" s="17">
        <v>0</v>
      </c>
      <c r="L140" s="17">
        <v>0</v>
      </c>
      <c r="M140" s="17">
        <v>0</v>
      </c>
      <c r="N140" s="17">
        <v>0</v>
      </c>
      <c r="O140" s="17">
        <v>0</v>
      </c>
      <c r="P140" s="17">
        <v>0</v>
      </c>
      <c r="Q140" s="17">
        <v>1</v>
      </c>
      <c r="R140" s="17">
        <v>0</v>
      </c>
      <c r="S140" s="17">
        <v>0</v>
      </c>
      <c r="T140" s="17">
        <v>0</v>
      </c>
      <c r="U140" s="17">
        <v>0</v>
      </c>
      <c r="V140" s="17">
        <v>0</v>
      </c>
      <c r="W140" s="17">
        <v>1</v>
      </c>
      <c r="X140" s="17">
        <v>0</v>
      </c>
      <c r="Y140" s="17">
        <v>0</v>
      </c>
      <c r="Z140" s="17">
        <v>0</v>
      </c>
      <c r="AA140" s="17">
        <v>0</v>
      </c>
      <c r="AB140" s="17">
        <v>0</v>
      </c>
      <c r="AC140" s="17">
        <v>0</v>
      </c>
      <c r="AD140" s="17">
        <v>0</v>
      </c>
      <c r="AE140" s="17">
        <v>0</v>
      </c>
      <c r="AF140" s="23">
        <f t="shared" si="9"/>
        <v>2</v>
      </c>
      <c r="AG140" s="82"/>
    </row>
    <row r="141" spans="1:34" ht="69" customHeight="1" thickBot="1">
      <c r="A141" s="22" t="s">
        <v>222</v>
      </c>
      <c r="B141" s="17">
        <v>0</v>
      </c>
      <c r="C141" s="48">
        <v>1</v>
      </c>
      <c r="D141" s="17">
        <v>0</v>
      </c>
      <c r="E141" s="48">
        <v>0</v>
      </c>
      <c r="F141" s="17">
        <v>0</v>
      </c>
      <c r="G141" s="48">
        <v>0</v>
      </c>
      <c r="H141" s="17">
        <v>0</v>
      </c>
      <c r="I141" s="48">
        <v>0</v>
      </c>
      <c r="J141" s="17">
        <v>0</v>
      </c>
      <c r="K141" s="48">
        <v>0</v>
      </c>
      <c r="L141" s="17">
        <v>0</v>
      </c>
      <c r="M141" s="48">
        <v>0</v>
      </c>
      <c r="N141" s="17">
        <v>0</v>
      </c>
      <c r="O141" s="48">
        <v>0</v>
      </c>
      <c r="P141" s="17">
        <v>0</v>
      </c>
      <c r="Q141" s="48">
        <v>0</v>
      </c>
      <c r="R141" s="17">
        <v>1</v>
      </c>
      <c r="S141" s="48">
        <v>0</v>
      </c>
      <c r="T141" s="17">
        <v>0</v>
      </c>
      <c r="U141" s="48">
        <v>0</v>
      </c>
      <c r="V141" s="17">
        <v>0</v>
      </c>
      <c r="W141" s="48">
        <v>0</v>
      </c>
      <c r="X141" s="17">
        <v>0</v>
      </c>
      <c r="Y141" s="48">
        <v>1</v>
      </c>
      <c r="Z141" s="17">
        <v>0</v>
      </c>
      <c r="AA141" s="48">
        <v>0</v>
      </c>
      <c r="AB141" s="17">
        <v>0</v>
      </c>
      <c r="AC141" s="48">
        <v>0</v>
      </c>
      <c r="AD141" s="17">
        <v>0</v>
      </c>
      <c r="AE141" s="48">
        <v>0</v>
      </c>
      <c r="AF141" s="23">
        <f t="shared" si="9"/>
        <v>3</v>
      </c>
      <c r="AG141" s="82"/>
    </row>
    <row r="142" spans="1:34" ht="50.1" customHeight="1" thickBot="1">
      <c r="A142" s="22" t="s">
        <v>223</v>
      </c>
      <c r="B142" s="17">
        <v>0</v>
      </c>
      <c r="C142" s="48">
        <v>1</v>
      </c>
      <c r="D142" s="17">
        <v>0</v>
      </c>
      <c r="E142" s="48">
        <v>0</v>
      </c>
      <c r="F142" s="17">
        <v>0</v>
      </c>
      <c r="G142" s="48">
        <v>0</v>
      </c>
      <c r="H142" s="17">
        <v>0</v>
      </c>
      <c r="I142" s="48">
        <v>0</v>
      </c>
      <c r="J142" s="17">
        <v>0</v>
      </c>
      <c r="K142" s="48">
        <v>0</v>
      </c>
      <c r="L142" s="17">
        <v>0</v>
      </c>
      <c r="M142" s="48">
        <v>0</v>
      </c>
      <c r="N142" s="17">
        <v>0</v>
      </c>
      <c r="O142" s="48">
        <v>0</v>
      </c>
      <c r="P142" s="17">
        <v>1</v>
      </c>
      <c r="Q142" s="48">
        <v>0</v>
      </c>
      <c r="R142" s="17">
        <v>1</v>
      </c>
      <c r="S142" s="48">
        <v>0</v>
      </c>
      <c r="T142" s="17">
        <v>0</v>
      </c>
      <c r="U142" s="48">
        <v>0</v>
      </c>
      <c r="V142" s="17">
        <v>0</v>
      </c>
      <c r="W142" s="48">
        <v>1</v>
      </c>
      <c r="X142" s="17">
        <v>0</v>
      </c>
      <c r="Y142" s="48">
        <v>0</v>
      </c>
      <c r="Z142" s="17">
        <v>0</v>
      </c>
      <c r="AA142" s="48">
        <v>0</v>
      </c>
      <c r="AB142" s="17">
        <v>0</v>
      </c>
      <c r="AC142" s="48">
        <v>0</v>
      </c>
      <c r="AD142" s="17">
        <v>0</v>
      </c>
      <c r="AE142" s="48">
        <v>0</v>
      </c>
      <c r="AF142" s="23">
        <f t="shared" si="9"/>
        <v>4</v>
      </c>
      <c r="AG142" s="82"/>
    </row>
    <row r="143" spans="1:34" ht="35.450000000000003" customHeight="1" thickBot="1">
      <c r="A143" s="21" t="s">
        <v>224</v>
      </c>
      <c r="B143" s="17">
        <v>0</v>
      </c>
      <c r="C143" s="17">
        <v>0</v>
      </c>
      <c r="D143" s="17">
        <v>0</v>
      </c>
      <c r="E143" s="17">
        <v>0</v>
      </c>
      <c r="F143" s="17">
        <v>0</v>
      </c>
      <c r="G143" s="17">
        <v>0</v>
      </c>
      <c r="H143" s="17">
        <v>0</v>
      </c>
      <c r="I143" s="17">
        <v>0</v>
      </c>
      <c r="J143" s="17">
        <v>0</v>
      </c>
      <c r="K143" s="17">
        <v>0</v>
      </c>
      <c r="L143" s="17">
        <v>1</v>
      </c>
      <c r="M143" s="17">
        <v>1</v>
      </c>
      <c r="N143" s="17">
        <v>1</v>
      </c>
      <c r="O143" s="17">
        <v>0</v>
      </c>
      <c r="P143" s="17">
        <v>0</v>
      </c>
      <c r="Q143" s="17">
        <v>0</v>
      </c>
      <c r="R143" s="17">
        <v>1</v>
      </c>
      <c r="S143" s="17">
        <v>1</v>
      </c>
      <c r="T143" s="17">
        <v>0</v>
      </c>
      <c r="U143" s="17">
        <v>1</v>
      </c>
      <c r="V143" s="17">
        <v>0</v>
      </c>
      <c r="W143" s="17" t="s">
        <v>225</v>
      </c>
      <c r="X143" s="17">
        <v>0</v>
      </c>
      <c r="Y143" s="17">
        <v>0</v>
      </c>
      <c r="Z143" s="17">
        <v>1</v>
      </c>
      <c r="AA143" s="17">
        <v>0</v>
      </c>
      <c r="AB143" s="17">
        <v>0</v>
      </c>
      <c r="AC143" s="17">
        <v>0</v>
      </c>
      <c r="AD143" s="17">
        <v>0</v>
      </c>
      <c r="AE143" s="17">
        <v>0</v>
      </c>
      <c r="AF143" s="23">
        <f t="shared" si="9"/>
        <v>7</v>
      </c>
      <c r="AG143" s="83"/>
    </row>
    <row r="144" spans="1:34" ht="23.45" customHeight="1" thickBot="1">
      <c r="A144" s="112" t="s">
        <v>226</v>
      </c>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84" t="s">
        <v>227</v>
      </c>
    </row>
    <row r="145" spans="1:52" ht="39.6" customHeight="1" thickBot="1">
      <c r="A145" s="50" t="s">
        <v>228</v>
      </c>
      <c r="B145" s="51">
        <v>0</v>
      </c>
      <c r="C145" s="52">
        <v>0</v>
      </c>
      <c r="D145" s="51">
        <v>0</v>
      </c>
      <c r="E145" s="52">
        <v>0</v>
      </c>
      <c r="F145" s="51">
        <v>0</v>
      </c>
      <c r="G145" s="52">
        <v>0</v>
      </c>
      <c r="H145" s="51">
        <v>0</v>
      </c>
      <c r="I145" s="52">
        <v>0</v>
      </c>
      <c r="J145" s="51">
        <v>0</v>
      </c>
      <c r="K145" s="52">
        <v>1</v>
      </c>
      <c r="L145" s="51">
        <v>0</v>
      </c>
      <c r="M145" s="52">
        <v>0</v>
      </c>
      <c r="N145" s="51">
        <v>0</v>
      </c>
      <c r="O145" s="52">
        <v>0</v>
      </c>
      <c r="P145" s="51">
        <v>0</v>
      </c>
      <c r="Q145" s="52">
        <v>1</v>
      </c>
      <c r="R145" s="51">
        <v>0</v>
      </c>
      <c r="S145" s="52">
        <v>0</v>
      </c>
      <c r="T145" s="51">
        <v>0</v>
      </c>
      <c r="U145" s="50">
        <v>0</v>
      </c>
      <c r="V145" s="51">
        <v>0</v>
      </c>
      <c r="W145" s="50">
        <v>0</v>
      </c>
      <c r="X145" s="51">
        <v>0</v>
      </c>
      <c r="Y145" s="52">
        <v>0</v>
      </c>
      <c r="Z145" s="51">
        <v>0</v>
      </c>
      <c r="AA145" s="52">
        <v>0</v>
      </c>
      <c r="AB145" s="51">
        <v>0</v>
      </c>
      <c r="AC145" s="50">
        <v>0</v>
      </c>
      <c r="AD145" s="51">
        <v>0</v>
      </c>
      <c r="AE145" s="50">
        <v>0</v>
      </c>
      <c r="AF145" s="53">
        <f t="shared" ref="AF145:AF154" si="10">SUM(B145:AE145)</f>
        <v>2</v>
      </c>
      <c r="AG145" s="84"/>
    </row>
    <row r="146" spans="1:52" ht="26.45" thickBot="1">
      <c r="A146" s="50" t="s">
        <v>229</v>
      </c>
      <c r="B146" s="51">
        <v>0</v>
      </c>
      <c r="C146" s="52">
        <v>0</v>
      </c>
      <c r="D146" s="51">
        <v>0</v>
      </c>
      <c r="E146" s="52">
        <v>0</v>
      </c>
      <c r="F146" s="51">
        <v>1</v>
      </c>
      <c r="G146" s="52">
        <v>0</v>
      </c>
      <c r="H146" s="51">
        <v>0</v>
      </c>
      <c r="I146" s="52">
        <v>0</v>
      </c>
      <c r="J146" s="51">
        <v>0</v>
      </c>
      <c r="K146" s="52">
        <v>0</v>
      </c>
      <c r="L146" s="51">
        <v>0</v>
      </c>
      <c r="M146" s="52">
        <v>1</v>
      </c>
      <c r="N146" s="51">
        <v>0</v>
      </c>
      <c r="O146" s="52">
        <v>0</v>
      </c>
      <c r="P146" s="51">
        <v>0</v>
      </c>
      <c r="Q146" s="52">
        <v>0</v>
      </c>
      <c r="R146" s="51">
        <v>0</v>
      </c>
      <c r="S146" s="52">
        <v>1</v>
      </c>
      <c r="T146" s="51">
        <v>0</v>
      </c>
      <c r="U146" s="50">
        <v>0</v>
      </c>
      <c r="V146" s="51">
        <v>0</v>
      </c>
      <c r="W146" s="50">
        <v>0</v>
      </c>
      <c r="X146" s="51">
        <v>0</v>
      </c>
      <c r="Y146" s="52">
        <v>1</v>
      </c>
      <c r="Z146" s="51">
        <v>1</v>
      </c>
      <c r="AA146" s="52">
        <v>1</v>
      </c>
      <c r="AB146" s="51">
        <v>0</v>
      </c>
      <c r="AC146" s="52">
        <v>0</v>
      </c>
      <c r="AD146" s="51">
        <v>0</v>
      </c>
      <c r="AE146" s="50">
        <v>0</v>
      </c>
      <c r="AF146" s="53">
        <f t="shared" si="10"/>
        <v>6</v>
      </c>
      <c r="AG146" s="84"/>
    </row>
    <row r="147" spans="1:52" ht="26.45" thickBot="1">
      <c r="A147" s="50" t="s">
        <v>230</v>
      </c>
      <c r="B147" s="51">
        <v>0</v>
      </c>
      <c r="C147" s="52">
        <v>0</v>
      </c>
      <c r="D147" s="51">
        <v>1</v>
      </c>
      <c r="E147" s="52">
        <v>0</v>
      </c>
      <c r="F147" s="51">
        <v>0</v>
      </c>
      <c r="G147" s="52">
        <v>0</v>
      </c>
      <c r="H147" s="51">
        <v>0</v>
      </c>
      <c r="I147" s="52">
        <v>0</v>
      </c>
      <c r="J147" s="51">
        <v>0</v>
      </c>
      <c r="K147" s="52">
        <v>0</v>
      </c>
      <c r="L147" s="51">
        <v>0</v>
      </c>
      <c r="M147" s="52">
        <v>0</v>
      </c>
      <c r="N147" s="51">
        <v>0</v>
      </c>
      <c r="O147" s="52">
        <v>0</v>
      </c>
      <c r="P147" s="51">
        <v>0</v>
      </c>
      <c r="Q147" s="52">
        <v>0</v>
      </c>
      <c r="R147" s="51">
        <v>0</v>
      </c>
      <c r="S147" s="52">
        <v>0</v>
      </c>
      <c r="T147" s="51">
        <v>0</v>
      </c>
      <c r="U147" s="50">
        <v>0</v>
      </c>
      <c r="V147" s="51">
        <v>0</v>
      </c>
      <c r="W147" s="52">
        <v>1</v>
      </c>
      <c r="X147" s="51">
        <v>0</v>
      </c>
      <c r="Y147" s="52">
        <v>0</v>
      </c>
      <c r="Z147" s="51">
        <v>1</v>
      </c>
      <c r="AA147" s="52">
        <v>1</v>
      </c>
      <c r="AB147" s="51">
        <v>0</v>
      </c>
      <c r="AC147" s="52">
        <v>0</v>
      </c>
      <c r="AD147" s="51">
        <v>0</v>
      </c>
      <c r="AE147" s="50">
        <v>0</v>
      </c>
      <c r="AF147" s="53">
        <f t="shared" si="10"/>
        <v>4</v>
      </c>
      <c r="AG147" s="84"/>
    </row>
    <row r="148" spans="1:52" ht="39.6" customHeight="1" thickBot="1">
      <c r="A148" s="50" t="s">
        <v>231</v>
      </c>
      <c r="B148" s="51">
        <v>0</v>
      </c>
      <c r="C148" s="52">
        <v>0</v>
      </c>
      <c r="D148" s="51">
        <v>0</v>
      </c>
      <c r="E148" s="52">
        <v>0</v>
      </c>
      <c r="F148" s="51">
        <v>0</v>
      </c>
      <c r="G148" s="52">
        <v>0</v>
      </c>
      <c r="H148" s="51">
        <v>0</v>
      </c>
      <c r="I148" s="52">
        <v>1</v>
      </c>
      <c r="J148" s="51">
        <v>0</v>
      </c>
      <c r="K148" s="52">
        <v>0</v>
      </c>
      <c r="L148" s="51">
        <v>0</v>
      </c>
      <c r="M148" s="52">
        <v>0</v>
      </c>
      <c r="N148" s="51">
        <v>0</v>
      </c>
      <c r="O148" s="52">
        <v>0</v>
      </c>
      <c r="P148" s="51">
        <v>0</v>
      </c>
      <c r="Q148" s="52">
        <v>0</v>
      </c>
      <c r="R148" s="51">
        <v>0</v>
      </c>
      <c r="S148" s="52">
        <v>0</v>
      </c>
      <c r="T148" s="51">
        <v>0</v>
      </c>
      <c r="U148" s="50">
        <v>0</v>
      </c>
      <c r="V148" s="51">
        <v>0</v>
      </c>
      <c r="W148" s="50">
        <v>0</v>
      </c>
      <c r="X148" s="51">
        <v>0</v>
      </c>
      <c r="Y148" s="52">
        <v>0</v>
      </c>
      <c r="Z148" s="51">
        <v>0</v>
      </c>
      <c r="AA148" s="52">
        <v>0</v>
      </c>
      <c r="AB148" s="51">
        <v>1</v>
      </c>
      <c r="AC148" s="51">
        <v>0</v>
      </c>
      <c r="AD148" s="52">
        <v>1</v>
      </c>
      <c r="AE148" s="50">
        <v>0</v>
      </c>
      <c r="AF148" s="53">
        <f t="shared" si="10"/>
        <v>3</v>
      </c>
      <c r="AG148" s="84"/>
    </row>
    <row r="149" spans="1:52" ht="38.1" customHeight="1" thickBot="1">
      <c r="A149" s="50" t="s">
        <v>232</v>
      </c>
      <c r="B149" s="51">
        <v>0</v>
      </c>
      <c r="C149" s="52">
        <v>0</v>
      </c>
      <c r="D149" s="51">
        <v>0</v>
      </c>
      <c r="E149" s="52">
        <v>0</v>
      </c>
      <c r="F149" s="51">
        <v>0</v>
      </c>
      <c r="G149" s="52">
        <v>0</v>
      </c>
      <c r="H149" s="51">
        <v>0</v>
      </c>
      <c r="I149" s="52">
        <v>0</v>
      </c>
      <c r="J149" s="51">
        <v>0</v>
      </c>
      <c r="K149" s="52">
        <v>0</v>
      </c>
      <c r="L149" s="51">
        <v>0</v>
      </c>
      <c r="M149" s="52">
        <v>0</v>
      </c>
      <c r="N149" s="51">
        <v>0</v>
      </c>
      <c r="O149" s="52">
        <v>0</v>
      </c>
      <c r="P149" s="51">
        <v>0</v>
      </c>
      <c r="Q149" s="52">
        <v>0</v>
      </c>
      <c r="R149" s="51">
        <v>1</v>
      </c>
      <c r="S149" s="52">
        <v>0</v>
      </c>
      <c r="T149" s="51">
        <v>0</v>
      </c>
      <c r="U149" s="50">
        <v>0</v>
      </c>
      <c r="V149" s="51">
        <v>0</v>
      </c>
      <c r="W149" s="50">
        <v>0</v>
      </c>
      <c r="X149" s="51">
        <v>0</v>
      </c>
      <c r="Y149" s="52">
        <v>0</v>
      </c>
      <c r="Z149" s="51">
        <v>0</v>
      </c>
      <c r="AA149" s="52">
        <v>0</v>
      </c>
      <c r="AB149" s="51">
        <v>0</v>
      </c>
      <c r="AC149" s="54">
        <v>0</v>
      </c>
      <c r="AD149" s="52">
        <v>0</v>
      </c>
      <c r="AE149" s="50">
        <v>0</v>
      </c>
      <c r="AF149" s="53">
        <f t="shared" si="10"/>
        <v>1</v>
      </c>
      <c r="AG149" s="84"/>
    </row>
    <row r="150" spans="1:52" ht="26.45" thickBot="1">
      <c r="A150" s="50" t="s">
        <v>233</v>
      </c>
      <c r="B150" s="51">
        <v>0</v>
      </c>
      <c r="C150" s="52">
        <v>0</v>
      </c>
      <c r="D150" s="51">
        <v>0</v>
      </c>
      <c r="E150" s="52">
        <v>0</v>
      </c>
      <c r="F150" s="51">
        <v>0</v>
      </c>
      <c r="G150" s="52">
        <v>0</v>
      </c>
      <c r="H150" s="51">
        <v>0</v>
      </c>
      <c r="I150" s="52">
        <v>0</v>
      </c>
      <c r="J150" s="51">
        <v>0</v>
      </c>
      <c r="K150" s="52">
        <v>0</v>
      </c>
      <c r="L150" s="51">
        <v>0</v>
      </c>
      <c r="M150" s="52">
        <v>0</v>
      </c>
      <c r="N150" s="51">
        <v>0</v>
      </c>
      <c r="O150" s="52">
        <v>0</v>
      </c>
      <c r="P150" s="51">
        <v>0</v>
      </c>
      <c r="Q150" s="52">
        <v>0</v>
      </c>
      <c r="R150" s="51">
        <v>0</v>
      </c>
      <c r="S150" s="52">
        <v>1</v>
      </c>
      <c r="T150" s="51">
        <v>0</v>
      </c>
      <c r="U150" s="50">
        <v>0</v>
      </c>
      <c r="V150" s="51">
        <v>0</v>
      </c>
      <c r="W150" s="50">
        <v>0</v>
      </c>
      <c r="X150" s="51">
        <v>0</v>
      </c>
      <c r="Y150" s="52">
        <v>0</v>
      </c>
      <c r="Z150" s="51">
        <v>0</v>
      </c>
      <c r="AA150" s="52">
        <v>0</v>
      </c>
      <c r="AB150" s="51">
        <v>0</v>
      </c>
      <c r="AC150" s="54">
        <v>0</v>
      </c>
      <c r="AD150" s="52">
        <v>0</v>
      </c>
      <c r="AE150" s="50">
        <v>0</v>
      </c>
      <c r="AF150" s="53">
        <f t="shared" si="10"/>
        <v>1</v>
      </c>
      <c r="AG150" s="84"/>
    </row>
    <row r="151" spans="1:52" ht="26.45" thickBot="1">
      <c r="A151" s="50" t="s">
        <v>234</v>
      </c>
      <c r="B151" s="51">
        <v>0</v>
      </c>
      <c r="C151" s="52">
        <v>0</v>
      </c>
      <c r="D151" s="51">
        <v>0</v>
      </c>
      <c r="E151" s="52">
        <v>0</v>
      </c>
      <c r="F151" s="51">
        <v>0</v>
      </c>
      <c r="G151" s="52">
        <v>0</v>
      </c>
      <c r="H151" s="51">
        <v>0</v>
      </c>
      <c r="I151" s="52">
        <v>0</v>
      </c>
      <c r="J151" s="51">
        <v>0</v>
      </c>
      <c r="K151" s="52">
        <v>0</v>
      </c>
      <c r="L151" s="51">
        <v>1</v>
      </c>
      <c r="M151" s="52">
        <v>0</v>
      </c>
      <c r="N151" s="51">
        <v>0</v>
      </c>
      <c r="O151" s="52">
        <v>0</v>
      </c>
      <c r="P151" s="51">
        <v>0</v>
      </c>
      <c r="Q151" s="52">
        <v>0</v>
      </c>
      <c r="R151" s="51">
        <v>0</v>
      </c>
      <c r="S151" s="52">
        <v>0</v>
      </c>
      <c r="T151" s="51">
        <v>0</v>
      </c>
      <c r="U151" s="50">
        <v>0</v>
      </c>
      <c r="V151" s="51">
        <v>0</v>
      </c>
      <c r="W151" s="50">
        <v>0</v>
      </c>
      <c r="X151" s="51">
        <v>0</v>
      </c>
      <c r="Y151" s="52">
        <v>0</v>
      </c>
      <c r="Z151" s="51">
        <v>0</v>
      </c>
      <c r="AA151" s="52">
        <v>0</v>
      </c>
      <c r="AB151" s="51">
        <v>0</v>
      </c>
      <c r="AC151" s="54">
        <v>0</v>
      </c>
      <c r="AD151" s="52">
        <v>0</v>
      </c>
      <c r="AE151" s="50">
        <v>0</v>
      </c>
      <c r="AF151" s="53">
        <f t="shared" si="10"/>
        <v>1</v>
      </c>
      <c r="AG151" s="84"/>
    </row>
    <row r="152" spans="1:52" ht="26.45" thickBot="1">
      <c r="A152" s="50" t="s">
        <v>235</v>
      </c>
      <c r="B152" s="51">
        <v>0</v>
      </c>
      <c r="C152" s="52">
        <v>0</v>
      </c>
      <c r="D152" s="51">
        <v>0</v>
      </c>
      <c r="E152" s="52">
        <v>0</v>
      </c>
      <c r="F152" s="51">
        <v>0</v>
      </c>
      <c r="G152" s="52">
        <v>1</v>
      </c>
      <c r="H152" s="51">
        <v>0</v>
      </c>
      <c r="I152" s="52">
        <v>0</v>
      </c>
      <c r="J152" s="51">
        <v>0</v>
      </c>
      <c r="K152" s="52">
        <v>0</v>
      </c>
      <c r="L152" s="51">
        <v>0</v>
      </c>
      <c r="M152" s="52">
        <v>0</v>
      </c>
      <c r="N152" s="51">
        <v>0</v>
      </c>
      <c r="O152" s="52">
        <v>0</v>
      </c>
      <c r="P152" s="51">
        <v>0</v>
      </c>
      <c r="Q152" s="52">
        <v>0</v>
      </c>
      <c r="R152" s="51">
        <v>0</v>
      </c>
      <c r="S152" s="52">
        <v>0</v>
      </c>
      <c r="T152" s="51">
        <v>0</v>
      </c>
      <c r="U152" s="50">
        <v>0</v>
      </c>
      <c r="V152" s="51">
        <v>0</v>
      </c>
      <c r="W152" s="50">
        <v>0</v>
      </c>
      <c r="X152" s="51">
        <v>0</v>
      </c>
      <c r="Y152" s="51">
        <v>1</v>
      </c>
      <c r="Z152" s="51">
        <v>1</v>
      </c>
      <c r="AA152" s="52">
        <v>0</v>
      </c>
      <c r="AB152" s="51">
        <v>0</v>
      </c>
      <c r="AC152" s="54">
        <v>1</v>
      </c>
      <c r="AD152" s="52">
        <v>0</v>
      </c>
      <c r="AE152" s="50">
        <v>0</v>
      </c>
      <c r="AF152" s="53">
        <f t="shared" si="10"/>
        <v>4</v>
      </c>
      <c r="AG152" s="84"/>
    </row>
    <row r="153" spans="1:52" ht="26.45" thickBot="1">
      <c r="A153" s="50" t="s">
        <v>236</v>
      </c>
      <c r="B153" s="51">
        <v>0</v>
      </c>
      <c r="C153" s="52">
        <v>0</v>
      </c>
      <c r="D153" s="51">
        <v>0</v>
      </c>
      <c r="E153" s="52">
        <v>1</v>
      </c>
      <c r="F153" s="51">
        <v>0</v>
      </c>
      <c r="G153" s="52">
        <v>0</v>
      </c>
      <c r="H153" s="51">
        <v>0</v>
      </c>
      <c r="I153" s="52">
        <v>0</v>
      </c>
      <c r="J153" s="51">
        <v>0</v>
      </c>
      <c r="K153" s="52">
        <v>0</v>
      </c>
      <c r="L153" s="51">
        <v>0</v>
      </c>
      <c r="M153" s="52">
        <v>0</v>
      </c>
      <c r="N153" s="51">
        <v>0</v>
      </c>
      <c r="O153" s="52">
        <v>0</v>
      </c>
      <c r="P153" s="51">
        <v>0</v>
      </c>
      <c r="Q153" s="52">
        <v>0</v>
      </c>
      <c r="R153" s="51">
        <v>0</v>
      </c>
      <c r="S153" s="52">
        <v>0</v>
      </c>
      <c r="T153" s="51">
        <v>0</v>
      </c>
      <c r="U153" s="50">
        <v>0</v>
      </c>
      <c r="V153" s="51">
        <v>0</v>
      </c>
      <c r="W153" s="50">
        <v>0</v>
      </c>
      <c r="X153" s="51">
        <v>0</v>
      </c>
      <c r="Y153" s="52">
        <v>0</v>
      </c>
      <c r="Z153" s="51">
        <v>0</v>
      </c>
      <c r="AA153" s="52">
        <v>0</v>
      </c>
      <c r="AB153" s="51">
        <v>0</v>
      </c>
      <c r="AC153" s="54">
        <v>0</v>
      </c>
      <c r="AD153" s="52">
        <v>0</v>
      </c>
      <c r="AE153" s="50">
        <v>0</v>
      </c>
      <c r="AF153" s="53">
        <f t="shared" si="10"/>
        <v>1</v>
      </c>
      <c r="AG153" s="84"/>
    </row>
    <row r="154" spans="1:52" ht="26.45" thickBot="1">
      <c r="A154" s="50" t="s">
        <v>237</v>
      </c>
      <c r="B154" s="51">
        <v>0</v>
      </c>
      <c r="C154" s="52">
        <v>0</v>
      </c>
      <c r="D154" s="51">
        <v>0</v>
      </c>
      <c r="E154" s="52">
        <v>0</v>
      </c>
      <c r="F154" s="51">
        <v>0</v>
      </c>
      <c r="G154" s="52">
        <v>0</v>
      </c>
      <c r="H154" s="51">
        <v>0</v>
      </c>
      <c r="I154" s="52">
        <v>0</v>
      </c>
      <c r="J154" s="51">
        <v>0</v>
      </c>
      <c r="K154" s="52">
        <v>0</v>
      </c>
      <c r="L154" s="51">
        <v>0</v>
      </c>
      <c r="M154" s="52">
        <v>1</v>
      </c>
      <c r="N154" s="51">
        <v>0</v>
      </c>
      <c r="O154" s="52">
        <v>0</v>
      </c>
      <c r="P154" s="51">
        <v>0</v>
      </c>
      <c r="Q154" s="52">
        <v>0</v>
      </c>
      <c r="R154" s="51">
        <v>0</v>
      </c>
      <c r="S154" s="52">
        <v>0</v>
      </c>
      <c r="T154" s="51">
        <v>0</v>
      </c>
      <c r="U154" s="50">
        <v>0</v>
      </c>
      <c r="V154" s="51">
        <v>0</v>
      </c>
      <c r="W154" s="50">
        <v>0</v>
      </c>
      <c r="X154" s="51">
        <v>0</v>
      </c>
      <c r="Y154" s="52">
        <v>0</v>
      </c>
      <c r="Z154" s="51">
        <v>0</v>
      </c>
      <c r="AA154" s="52">
        <v>0</v>
      </c>
      <c r="AB154" s="51">
        <v>0</v>
      </c>
      <c r="AC154" s="54">
        <v>0</v>
      </c>
      <c r="AD154" s="52">
        <v>0</v>
      </c>
      <c r="AE154" s="50">
        <v>0</v>
      </c>
      <c r="AF154" s="53">
        <f t="shared" si="10"/>
        <v>1</v>
      </c>
      <c r="AG154" s="85"/>
    </row>
    <row r="155" spans="1:52" ht="15.75" customHeight="1" thickBot="1">
      <c r="A155" s="91" t="s">
        <v>238</v>
      </c>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86" t="s">
        <v>239</v>
      </c>
    </row>
    <row r="156" spans="1:52" ht="28.9" customHeight="1" thickBot="1">
      <c r="A156" s="55" t="s">
        <v>240</v>
      </c>
      <c r="B156" s="17">
        <v>1</v>
      </c>
      <c r="C156" s="17">
        <v>1</v>
      </c>
      <c r="D156" s="17">
        <v>1</v>
      </c>
      <c r="E156" s="17">
        <v>0</v>
      </c>
      <c r="F156" s="17">
        <v>0</v>
      </c>
      <c r="G156" s="17">
        <v>1</v>
      </c>
      <c r="H156" s="17">
        <v>1</v>
      </c>
      <c r="I156" s="17">
        <v>0</v>
      </c>
      <c r="J156" s="17">
        <v>0</v>
      </c>
      <c r="K156" s="17">
        <v>0</v>
      </c>
      <c r="L156" s="17">
        <v>1</v>
      </c>
      <c r="M156" s="17">
        <v>0</v>
      </c>
      <c r="N156" s="17">
        <v>0</v>
      </c>
      <c r="O156" s="17">
        <v>0</v>
      </c>
      <c r="P156" s="17">
        <v>1</v>
      </c>
      <c r="Q156" s="17">
        <v>0</v>
      </c>
      <c r="R156" s="17">
        <v>1</v>
      </c>
      <c r="S156" s="17">
        <v>0</v>
      </c>
      <c r="T156" s="17">
        <v>0</v>
      </c>
      <c r="U156" s="17">
        <v>0</v>
      </c>
      <c r="V156" s="17">
        <v>0</v>
      </c>
      <c r="W156" s="17">
        <v>1</v>
      </c>
      <c r="X156" s="17">
        <v>0</v>
      </c>
      <c r="Y156" s="17">
        <v>1</v>
      </c>
      <c r="Z156" s="17">
        <v>0</v>
      </c>
      <c r="AA156" s="17">
        <v>1</v>
      </c>
      <c r="AB156" s="17">
        <v>0</v>
      </c>
      <c r="AC156" s="17">
        <v>1</v>
      </c>
      <c r="AD156" s="17">
        <v>1</v>
      </c>
      <c r="AE156" s="17">
        <v>0</v>
      </c>
      <c r="AF156" s="61">
        <f>SUM(B156:AE156)</f>
        <v>13</v>
      </c>
      <c r="AG156" s="84"/>
    </row>
    <row r="157" spans="1:52" ht="30.95" customHeight="1" thickBot="1">
      <c r="A157" s="57" t="s">
        <v>241</v>
      </c>
      <c r="B157" s="56">
        <v>0</v>
      </c>
      <c r="C157" s="56">
        <v>0</v>
      </c>
      <c r="D157" s="56">
        <v>1</v>
      </c>
      <c r="E157" s="56">
        <v>0</v>
      </c>
      <c r="F157" s="56">
        <v>0</v>
      </c>
      <c r="G157" s="56">
        <v>0</v>
      </c>
      <c r="H157" s="56">
        <v>0</v>
      </c>
      <c r="I157" s="56">
        <v>0</v>
      </c>
      <c r="J157" s="56">
        <v>1</v>
      </c>
      <c r="K157" s="56">
        <v>0</v>
      </c>
      <c r="L157" s="17">
        <v>1</v>
      </c>
      <c r="M157" s="17">
        <v>0</v>
      </c>
      <c r="N157" s="17">
        <v>0</v>
      </c>
      <c r="O157" s="17">
        <v>0</v>
      </c>
      <c r="P157" s="17">
        <v>0</v>
      </c>
      <c r="Q157" s="17">
        <v>1</v>
      </c>
      <c r="R157" s="17">
        <v>0</v>
      </c>
      <c r="S157" s="17">
        <v>0</v>
      </c>
      <c r="T157" s="17">
        <v>0</v>
      </c>
      <c r="U157" s="17">
        <v>1</v>
      </c>
      <c r="V157" s="17">
        <v>0</v>
      </c>
      <c r="W157" s="17">
        <v>0</v>
      </c>
      <c r="X157" s="17">
        <v>0</v>
      </c>
      <c r="Y157" s="17">
        <v>0</v>
      </c>
      <c r="Z157" s="17">
        <v>1</v>
      </c>
      <c r="AA157" s="17">
        <v>1</v>
      </c>
      <c r="AB157" s="17">
        <v>0</v>
      </c>
      <c r="AC157" s="17">
        <v>1</v>
      </c>
      <c r="AD157" s="17">
        <v>0</v>
      </c>
      <c r="AE157" s="17">
        <v>0</v>
      </c>
      <c r="AF157" s="61">
        <f t="shared" ref="AF157:AF171" si="11">SUM(B157:AE157)</f>
        <v>8</v>
      </c>
      <c r="AG157" s="84"/>
    </row>
    <row r="158" spans="1:52" ht="39.6" customHeight="1" thickBot="1">
      <c r="A158" s="57" t="s">
        <v>242</v>
      </c>
      <c r="B158" s="56">
        <v>1</v>
      </c>
      <c r="C158" s="56">
        <v>0</v>
      </c>
      <c r="D158" s="56">
        <v>0</v>
      </c>
      <c r="E158" s="56">
        <v>0</v>
      </c>
      <c r="F158" s="56">
        <v>0</v>
      </c>
      <c r="G158" s="56">
        <v>0</v>
      </c>
      <c r="H158" s="56">
        <v>0</v>
      </c>
      <c r="I158" s="56">
        <v>0</v>
      </c>
      <c r="J158" s="56">
        <v>0</v>
      </c>
      <c r="K158" s="56">
        <v>0</v>
      </c>
      <c r="L158" s="17">
        <v>0</v>
      </c>
      <c r="M158" s="17">
        <v>0</v>
      </c>
      <c r="N158" s="17">
        <v>0</v>
      </c>
      <c r="O158" s="17">
        <v>0</v>
      </c>
      <c r="P158" s="17">
        <v>0</v>
      </c>
      <c r="Q158" s="17">
        <v>0</v>
      </c>
      <c r="R158" s="17">
        <v>0</v>
      </c>
      <c r="S158" s="17">
        <v>0</v>
      </c>
      <c r="T158" s="17">
        <v>0</v>
      </c>
      <c r="U158" s="17">
        <v>0</v>
      </c>
      <c r="V158" s="17">
        <v>0</v>
      </c>
      <c r="W158" s="17">
        <v>0</v>
      </c>
      <c r="X158" s="17">
        <v>0</v>
      </c>
      <c r="Y158" s="17">
        <v>0</v>
      </c>
      <c r="Z158" s="17">
        <v>0</v>
      </c>
      <c r="AA158" s="17">
        <v>0</v>
      </c>
      <c r="AB158" s="17">
        <v>0</v>
      </c>
      <c r="AC158" s="17">
        <v>0</v>
      </c>
      <c r="AD158" s="17">
        <v>0</v>
      </c>
      <c r="AE158" s="17">
        <v>0</v>
      </c>
      <c r="AF158" s="61">
        <f t="shared" si="11"/>
        <v>1</v>
      </c>
      <c r="AG158" s="84"/>
    </row>
    <row r="159" spans="1:52" ht="13.5" thickBot="1">
      <c r="A159" s="57" t="s">
        <v>243</v>
      </c>
      <c r="B159" s="56">
        <v>0</v>
      </c>
      <c r="C159" s="56">
        <v>0</v>
      </c>
      <c r="D159" s="56">
        <v>0</v>
      </c>
      <c r="E159" s="56">
        <v>0</v>
      </c>
      <c r="F159" s="56">
        <v>0</v>
      </c>
      <c r="G159" s="56">
        <v>0</v>
      </c>
      <c r="H159" s="56">
        <v>0</v>
      </c>
      <c r="I159" s="56">
        <v>0</v>
      </c>
      <c r="J159" s="56">
        <v>0</v>
      </c>
      <c r="K159" s="56">
        <v>0</v>
      </c>
      <c r="L159" s="17">
        <v>0</v>
      </c>
      <c r="M159" s="17">
        <v>0</v>
      </c>
      <c r="N159" s="17">
        <v>0</v>
      </c>
      <c r="O159" s="17">
        <v>0</v>
      </c>
      <c r="P159" s="17">
        <v>0</v>
      </c>
      <c r="Q159" s="17">
        <v>0</v>
      </c>
      <c r="R159" s="17">
        <v>0</v>
      </c>
      <c r="S159" s="17">
        <v>0</v>
      </c>
      <c r="T159" s="17">
        <v>0</v>
      </c>
      <c r="U159" s="17">
        <v>0</v>
      </c>
      <c r="V159" s="17">
        <v>0</v>
      </c>
      <c r="W159" s="17">
        <v>0</v>
      </c>
      <c r="X159" s="17">
        <v>0</v>
      </c>
      <c r="Y159" s="17">
        <v>0</v>
      </c>
      <c r="Z159" s="17">
        <v>0</v>
      </c>
      <c r="AA159" s="17">
        <v>1</v>
      </c>
      <c r="AB159" s="17">
        <v>0</v>
      </c>
      <c r="AC159" s="17">
        <v>0</v>
      </c>
      <c r="AD159" s="17">
        <v>0</v>
      </c>
      <c r="AE159" s="17">
        <v>0</v>
      </c>
      <c r="AF159" s="61">
        <f t="shared" si="11"/>
        <v>1</v>
      </c>
      <c r="AG159" s="84"/>
      <c r="AZ159" s="22"/>
    </row>
    <row r="160" spans="1:52" ht="39.6" thickBot="1">
      <c r="A160" s="57" t="s">
        <v>244</v>
      </c>
      <c r="B160" s="56">
        <v>0</v>
      </c>
      <c r="C160" s="56">
        <v>0</v>
      </c>
      <c r="D160" s="56">
        <v>0</v>
      </c>
      <c r="E160" s="56">
        <v>0</v>
      </c>
      <c r="F160" s="56">
        <v>0</v>
      </c>
      <c r="G160" s="56">
        <v>0</v>
      </c>
      <c r="H160" s="56">
        <v>0</v>
      </c>
      <c r="I160" s="56">
        <v>0</v>
      </c>
      <c r="J160" s="56">
        <v>0</v>
      </c>
      <c r="K160" s="56">
        <v>0</v>
      </c>
      <c r="L160" s="17">
        <v>0</v>
      </c>
      <c r="M160" s="17">
        <v>0</v>
      </c>
      <c r="N160" s="17">
        <v>0</v>
      </c>
      <c r="O160" s="17">
        <v>0</v>
      </c>
      <c r="P160" s="17">
        <v>0</v>
      </c>
      <c r="Q160" s="17">
        <v>0</v>
      </c>
      <c r="R160" s="17">
        <v>0</v>
      </c>
      <c r="S160" s="17">
        <v>0</v>
      </c>
      <c r="T160" s="17">
        <v>0</v>
      </c>
      <c r="U160" s="17">
        <v>0</v>
      </c>
      <c r="V160" s="17">
        <v>0</v>
      </c>
      <c r="W160" s="17">
        <v>0</v>
      </c>
      <c r="X160" s="17">
        <v>0</v>
      </c>
      <c r="Y160" s="17">
        <v>0</v>
      </c>
      <c r="Z160" s="17">
        <v>0</v>
      </c>
      <c r="AA160" s="17">
        <v>1</v>
      </c>
      <c r="AB160" s="17">
        <v>0</v>
      </c>
      <c r="AC160" s="17">
        <v>0</v>
      </c>
      <c r="AD160" s="17">
        <v>0</v>
      </c>
      <c r="AE160" s="17">
        <v>0</v>
      </c>
      <c r="AF160" s="61">
        <f t="shared" si="11"/>
        <v>1</v>
      </c>
      <c r="AG160" s="84"/>
    </row>
    <row r="161" spans="1:33" ht="26.45" thickBot="1">
      <c r="A161" s="57" t="s">
        <v>245</v>
      </c>
      <c r="B161" s="56">
        <v>0</v>
      </c>
      <c r="C161" s="56">
        <v>0</v>
      </c>
      <c r="D161" s="56">
        <v>0</v>
      </c>
      <c r="E161" s="56">
        <v>0</v>
      </c>
      <c r="F161" s="56">
        <v>0</v>
      </c>
      <c r="G161" s="56">
        <v>0</v>
      </c>
      <c r="H161" s="56">
        <v>0</v>
      </c>
      <c r="I161" s="56">
        <v>0</v>
      </c>
      <c r="J161" s="56">
        <v>0</v>
      </c>
      <c r="K161" s="56">
        <v>0</v>
      </c>
      <c r="L161" s="17">
        <v>0</v>
      </c>
      <c r="M161" s="17">
        <v>0</v>
      </c>
      <c r="N161" s="17">
        <v>0</v>
      </c>
      <c r="O161" s="17">
        <v>0</v>
      </c>
      <c r="P161" s="17">
        <v>0</v>
      </c>
      <c r="Q161" s="17">
        <v>0</v>
      </c>
      <c r="R161" s="17">
        <v>0</v>
      </c>
      <c r="S161" s="17">
        <v>0</v>
      </c>
      <c r="T161" s="17">
        <v>0</v>
      </c>
      <c r="U161" s="17">
        <v>0</v>
      </c>
      <c r="V161" s="17">
        <v>1</v>
      </c>
      <c r="W161" s="17">
        <v>0</v>
      </c>
      <c r="X161" s="17">
        <v>0</v>
      </c>
      <c r="Y161" s="17">
        <v>0</v>
      </c>
      <c r="Z161" s="17">
        <v>0</v>
      </c>
      <c r="AA161" s="17">
        <v>0</v>
      </c>
      <c r="AB161" s="17">
        <v>1</v>
      </c>
      <c r="AC161" s="17">
        <v>0</v>
      </c>
      <c r="AD161" s="17">
        <v>0</v>
      </c>
      <c r="AE161" s="17">
        <v>0</v>
      </c>
      <c r="AF161" s="61">
        <f t="shared" si="11"/>
        <v>2</v>
      </c>
      <c r="AG161" s="84"/>
    </row>
    <row r="162" spans="1:33" ht="13.5" thickBot="1">
      <c r="A162" s="57" t="s">
        <v>246</v>
      </c>
      <c r="B162" s="56">
        <v>1</v>
      </c>
      <c r="C162" s="56">
        <v>0</v>
      </c>
      <c r="D162" s="56">
        <v>0</v>
      </c>
      <c r="E162" s="56">
        <v>0</v>
      </c>
      <c r="F162" s="56">
        <v>0</v>
      </c>
      <c r="G162" s="56">
        <v>0</v>
      </c>
      <c r="H162" s="56">
        <v>0</v>
      </c>
      <c r="I162" s="56">
        <v>0</v>
      </c>
      <c r="J162" s="56">
        <v>0</v>
      </c>
      <c r="K162" s="56">
        <v>0</v>
      </c>
      <c r="L162" s="17">
        <v>0</v>
      </c>
      <c r="M162" s="17">
        <v>0</v>
      </c>
      <c r="N162" s="17">
        <v>0</v>
      </c>
      <c r="O162" s="17">
        <v>0</v>
      </c>
      <c r="P162" s="17">
        <v>1</v>
      </c>
      <c r="Q162" s="17">
        <v>0</v>
      </c>
      <c r="R162" s="17">
        <v>0</v>
      </c>
      <c r="S162" s="17">
        <v>0</v>
      </c>
      <c r="T162" s="17">
        <v>0</v>
      </c>
      <c r="U162" s="17">
        <v>0</v>
      </c>
      <c r="V162" s="17">
        <v>0</v>
      </c>
      <c r="W162" s="17">
        <v>0</v>
      </c>
      <c r="X162" s="17">
        <v>0</v>
      </c>
      <c r="Y162" s="17">
        <v>0</v>
      </c>
      <c r="Z162" s="17">
        <v>0</v>
      </c>
      <c r="AA162" s="17">
        <v>0</v>
      </c>
      <c r="AB162" s="17">
        <v>0</v>
      </c>
      <c r="AC162" s="17">
        <v>0</v>
      </c>
      <c r="AD162" s="17">
        <v>0</v>
      </c>
      <c r="AE162" s="17">
        <v>0</v>
      </c>
      <c r="AF162" s="61">
        <f t="shared" si="11"/>
        <v>2</v>
      </c>
      <c r="AG162" s="84"/>
    </row>
    <row r="163" spans="1:33" ht="26.45" thickBot="1">
      <c r="A163" s="57" t="s">
        <v>247</v>
      </c>
      <c r="B163" s="56">
        <v>0</v>
      </c>
      <c r="C163" s="56">
        <v>0</v>
      </c>
      <c r="D163" s="56">
        <v>0</v>
      </c>
      <c r="E163" s="56">
        <v>0</v>
      </c>
      <c r="F163" s="56">
        <v>0</v>
      </c>
      <c r="G163" s="56">
        <v>0</v>
      </c>
      <c r="H163" s="56">
        <v>0</v>
      </c>
      <c r="I163" s="56">
        <v>0</v>
      </c>
      <c r="J163" s="56">
        <v>0</v>
      </c>
      <c r="K163" s="56">
        <v>0</v>
      </c>
      <c r="L163" s="17">
        <v>0</v>
      </c>
      <c r="M163" s="17">
        <v>0</v>
      </c>
      <c r="N163" s="17">
        <v>0</v>
      </c>
      <c r="O163" s="17">
        <v>0</v>
      </c>
      <c r="P163" s="17">
        <v>0</v>
      </c>
      <c r="Q163" s="17">
        <v>0</v>
      </c>
      <c r="R163" s="17">
        <v>0</v>
      </c>
      <c r="S163" s="17">
        <v>0</v>
      </c>
      <c r="T163" s="17">
        <v>0</v>
      </c>
      <c r="U163" s="17">
        <v>0</v>
      </c>
      <c r="V163" s="17">
        <v>1</v>
      </c>
      <c r="W163" s="17">
        <v>0</v>
      </c>
      <c r="X163" s="17">
        <v>0</v>
      </c>
      <c r="Y163" s="17">
        <v>1</v>
      </c>
      <c r="Z163" s="17">
        <v>1</v>
      </c>
      <c r="AA163" s="17">
        <v>0</v>
      </c>
      <c r="AB163" s="17">
        <v>0</v>
      </c>
      <c r="AC163" s="17">
        <v>0</v>
      </c>
      <c r="AD163" s="17">
        <v>0</v>
      </c>
      <c r="AE163" s="17">
        <v>0</v>
      </c>
      <c r="AF163" s="62">
        <f t="shared" si="11"/>
        <v>3</v>
      </c>
      <c r="AG163" s="84"/>
    </row>
    <row r="164" spans="1:33" ht="26.45" thickBot="1">
      <c r="A164" s="57" t="s">
        <v>248</v>
      </c>
      <c r="B164" s="56">
        <v>0</v>
      </c>
      <c r="C164" s="56">
        <v>0</v>
      </c>
      <c r="D164" s="56">
        <v>0</v>
      </c>
      <c r="E164" s="56">
        <v>0</v>
      </c>
      <c r="F164" s="56">
        <v>0</v>
      </c>
      <c r="G164" s="56">
        <v>0</v>
      </c>
      <c r="H164" s="56">
        <v>0</v>
      </c>
      <c r="I164" s="56">
        <v>0</v>
      </c>
      <c r="J164" s="56">
        <v>0</v>
      </c>
      <c r="K164" s="56">
        <v>0</v>
      </c>
      <c r="L164" s="17">
        <v>1</v>
      </c>
      <c r="M164" s="17">
        <v>0</v>
      </c>
      <c r="N164" s="17">
        <v>0</v>
      </c>
      <c r="O164" s="17">
        <v>0</v>
      </c>
      <c r="P164" s="17">
        <v>0</v>
      </c>
      <c r="Q164" s="17">
        <v>0</v>
      </c>
      <c r="R164" s="17">
        <v>0</v>
      </c>
      <c r="S164" s="17">
        <v>0</v>
      </c>
      <c r="T164" s="17">
        <v>0</v>
      </c>
      <c r="U164" s="17">
        <v>0</v>
      </c>
      <c r="V164" s="17">
        <v>0</v>
      </c>
      <c r="W164" s="17">
        <v>0</v>
      </c>
      <c r="X164" s="17">
        <v>0</v>
      </c>
      <c r="Y164" s="17">
        <v>0</v>
      </c>
      <c r="Z164" s="17">
        <v>0</v>
      </c>
      <c r="AA164" s="17">
        <v>0</v>
      </c>
      <c r="AB164" s="17">
        <v>0</v>
      </c>
      <c r="AC164" s="17">
        <v>0</v>
      </c>
      <c r="AD164" s="17">
        <v>0</v>
      </c>
      <c r="AE164" s="17">
        <v>0</v>
      </c>
      <c r="AF164" s="61">
        <f t="shared" si="11"/>
        <v>1</v>
      </c>
      <c r="AG164" s="84"/>
    </row>
    <row r="165" spans="1:33" ht="26.45" thickBot="1">
      <c r="A165" s="57" t="s">
        <v>249</v>
      </c>
      <c r="B165" s="56">
        <v>0</v>
      </c>
      <c r="C165" s="56">
        <v>0</v>
      </c>
      <c r="D165" s="56">
        <v>0</v>
      </c>
      <c r="E165" s="56">
        <v>0</v>
      </c>
      <c r="F165" s="56">
        <v>0</v>
      </c>
      <c r="G165" s="56">
        <v>0</v>
      </c>
      <c r="H165" s="56">
        <v>0</v>
      </c>
      <c r="I165" s="56">
        <v>0</v>
      </c>
      <c r="J165" s="56">
        <v>0</v>
      </c>
      <c r="K165" s="56">
        <v>0</v>
      </c>
      <c r="L165" s="17">
        <v>0</v>
      </c>
      <c r="M165" s="17">
        <v>0</v>
      </c>
      <c r="N165" s="17">
        <v>0</v>
      </c>
      <c r="O165" s="17">
        <v>0</v>
      </c>
      <c r="P165" s="17">
        <v>0</v>
      </c>
      <c r="Q165" s="17">
        <v>0</v>
      </c>
      <c r="R165" s="17">
        <v>0</v>
      </c>
      <c r="S165" s="17">
        <v>0</v>
      </c>
      <c r="T165" s="17">
        <v>0</v>
      </c>
      <c r="U165" s="17">
        <v>0</v>
      </c>
      <c r="V165" s="17">
        <v>0</v>
      </c>
      <c r="W165" s="17">
        <v>0</v>
      </c>
      <c r="X165" s="17">
        <v>0</v>
      </c>
      <c r="Y165" s="17">
        <v>0</v>
      </c>
      <c r="Z165" s="17">
        <v>0</v>
      </c>
      <c r="AA165" s="17">
        <v>0</v>
      </c>
      <c r="AB165" s="17">
        <v>0</v>
      </c>
      <c r="AC165" s="17">
        <v>1</v>
      </c>
      <c r="AD165" s="17">
        <v>0</v>
      </c>
      <c r="AE165" s="17">
        <v>0</v>
      </c>
      <c r="AF165" s="61">
        <f t="shared" si="11"/>
        <v>1</v>
      </c>
      <c r="AG165" s="84"/>
    </row>
    <row r="166" spans="1:33" ht="26.45" thickBot="1">
      <c r="A166" s="57" t="s">
        <v>250</v>
      </c>
      <c r="B166" s="56">
        <v>0</v>
      </c>
      <c r="C166" s="56">
        <v>0</v>
      </c>
      <c r="D166" s="56">
        <v>0</v>
      </c>
      <c r="E166" s="56">
        <v>0</v>
      </c>
      <c r="F166" s="56">
        <v>0</v>
      </c>
      <c r="G166" s="56">
        <v>0</v>
      </c>
      <c r="H166" s="56">
        <v>0</v>
      </c>
      <c r="I166" s="56">
        <v>0</v>
      </c>
      <c r="J166" s="56">
        <v>0</v>
      </c>
      <c r="K166" s="56">
        <v>0</v>
      </c>
      <c r="L166" s="17">
        <v>0</v>
      </c>
      <c r="M166" s="17">
        <v>0</v>
      </c>
      <c r="N166" s="17">
        <v>0</v>
      </c>
      <c r="O166" s="17">
        <v>0</v>
      </c>
      <c r="P166" s="17">
        <v>0</v>
      </c>
      <c r="Q166" s="17">
        <v>0</v>
      </c>
      <c r="R166" s="17">
        <v>0</v>
      </c>
      <c r="S166" s="17">
        <v>0</v>
      </c>
      <c r="T166" s="17">
        <v>0</v>
      </c>
      <c r="U166" s="17">
        <v>0</v>
      </c>
      <c r="V166" s="17">
        <v>0</v>
      </c>
      <c r="W166" s="17">
        <v>0</v>
      </c>
      <c r="X166" s="17">
        <v>0</v>
      </c>
      <c r="Y166" s="17">
        <v>0</v>
      </c>
      <c r="Z166" s="17">
        <v>0</v>
      </c>
      <c r="AA166" s="17">
        <v>0</v>
      </c>
      <c r="AB166" s="17">
        <v>0</v>
      </c>
      <c r="AC166" s="17">
        <v>1</v>
      </c>
      <c r="AD166" s="17">
        <v>0</v>
      </c>
      <c r="AE166" s="17">
        <v>0</v>
      </c>
      <c r="AF166" s="61">
        <f t="shared" si="11"/>
        <v>1</v>
      </c>
      <c r="AG166" s="84"/>
    </row>
    <row r="167" spans="1:33" ht="13.5" thickBot="1">
      <c r="A167" s="57" t="s">
        <v>251</v>
      </c>
      <c r="B167" s="56">
        <v>0</v>
      </c>
      <c r="C167" s="56">
        <v>0</v>
      </c>
      <c r="D167" s="56">
        <v>0</v>
      </c>
      <c r="E167" s="56">
        <v>0</v>
      </c>
      <c r="F167" s="56">
        <v>0</v>
      </c>
      <c r="G167" s="56">
        <v>0</v>
      </c>
      <c r="H167" s="56">
        <v>0</v>
      </c>
      <c r="I167" s="56">
        <v>0</v>
      </c>
      <c r="J167" s="56">
        <v>1</v>
      </c>
      <c r="K167" s="56">
        <v>1</v>
      </c>
      <c r="L167" s="17">
        <v>0</v>
      </c>
      <c r="M167" s="17">
        <v>1</v>
      </c>
      <c r="N167" s="17">
        <v>0</v>
      </c>
      <c r="O167" s="17">
        <v>1</v>
      </c>
      <c r="P167" s="17">
        <v>0</v>
      </c>
      <c r="Q167" s="17">
        <v>0</v>
      </c>
      <c r="R167" s="17">
        <v>0</v>
      </c>
      <c r="S167" s="17">
        <v>0</v>
      </c>
      <c r="T167" s="17">
        <v>0</v>
      </c>
      <c r="U167" s="17">
        <v>1</v>
      </c>
      <c r="V167" s="17">
        <v>0</v>
      </c>
      <c r="W167" s="17">
        <v>0</v>
      </c>
      <c r="X167" s="17">
        <v>1</v>
      </c>
      <c r="Y167" s="17">
        <v>0</v>
      </c>
      <c r="Z167" s="17">
        <v>0</v>
      </c>
      <c r="AA167" s="17">
        <v>0</v>
      </c>
      <c r="AB167" s="17">
        <v>0</v>
      </c>
      <c r="AC167" s="17">
        <v>0</v>
      </c>
      <c r="AD167" s="17">
        <v>0</v>
      </c>
      <c r="AE167" s="17">
        <v>1</v>
      </c>
      <c r="AF167" s="61">
        <f t="shared" si="11"/>
        <v>7</v>
      </c>
      <c r="AG167" s="84"/>
    </row>
    <row r="168" spans="1:33" ht="13.5" thickBot="1">
      <c r="A168" s="57" t="s">
        <v>252</v>
      </c>
      <c r="B168" s="56">
        <v>0</v>
      </c>
      <c r="C168" s="56">
        <v>0</v>
      </c>
      <c r="D168" s="56">
        <v>0</v>
      </c>
      <c r="E168" s="56">
        <v>0</v>
      </c>
      <c r="F168" s="56">
        <v>0</v>
      </c>
      <c r="G168" s="56">
        <v>0</v>
      </c>
      <c r="H168" s="56">
        <v>0</v>
      </c>
      <c r="I168" s="56">
        <v>0</v>
      </c>
      <c r="J168" s="56">
        <v>0</v>
      </c>
      <c r="K168" s="56">
        <v>0</v>
      </c>
      <c r="L168" s="17">
        <v>0</v>
      </c>
      <c r="M168" s="17">
        <v>0</v>
      </c>
      <c r="N168" s="17">
        <v>1</v>
      </c>
      <c r="O168" s="17">
        <v>0</v>
      </c>
      <c r="P168" s="17">
        <v>0</v>
      </c>
      <c r="Q168" s="17">
        <v>0</v>
      </c>
      <c r="R168" s="17">
        <v>0</v>
      </c>
      <c r="S168" s="17">
        <v>0</v>
      </c>
      <c r="T168" s="17">
        <v>0</v>
      </c>
      <c r="U168" s="17">
        <v>0</v>
      </c>
      <c r="V168" s="17">
        <v>0</v>
      </c>
      <c r="W168" s="17">
        <v>0</v>
      </c>
      <c r="X168" s="17">
        <v>0</v>
      </c>
      <c r="Y168" s="17">
        <v>0</v>
      </c>
      <c r="Z168" s="17">
        <v>0</v>
      </c>
      <c r="AA168" s="17">
        <v>0</v>
      </c>
      <c r="AB168" s="17">
        <v>0</v>
      </c>
      <c r="AC168" s="17">
        <v>0</v>
      </c>
      <c r="AD168" s="17">
        <v>0</v>
      </c>
      <c r="AE168" s="17">
        <v>0</v>
      </c>
      <c r="AF168" s="61">
        <f t="shared" si="11"/>
        <v>1</v>
      </c>
      <c r="AG168" s="84"/>
    </row>
    <row r="169" spans="1:33" ht="26.45" thickBot="1">
      <c r="A169" s="57" t="s">
        <v>253</v>
      </c>
      <c r="B169" s="56">
        <v>0</v>
      </c>
      <c r="C169" s="56">
        <v>0</v>
      </c>
      <c r="D169" s="56">
        <v>0</v>
      </c>
      <c r="E169" s="56">
        <v>0</v>
      </c>
      <c r="F169" s="56">
        <v>0</v>
      </c>
      <c r="G169" s="56">
        <v>0</v>
      </c>
      <c r="H169" s="56">
        <v>0</v>
      </c>
      <c r="I169" s="56">
        <v>1</v>
      </c>
      <c r="J169" s="56">
        <v>0</v>
      </c>
      <c r="K169" s="56">
        <v>0</v>
      </c>
      <c r="L169" s="17">
        <v>0</v>
      </c>
      <c r="M169" s="17">
        <v>0</v>
      </c>
      <c r="N169" s="17">
        <v>0</v>
      </c>
      <c r="O169" s="17">
        <v>0</v>
      </c>
      <c r="P169" s="17">
        <v>0</v>
      </c>
      <c r="Q169" s="17">
        <v>0</v>
      </c>
      <c r="R169" s="17">
        <v>0</v>
      </c>
      <c r="S169" s="17">
        <v>0</v>
      </c>
      <c r="T169" s="17">
        <v>0</v>
      </c>
      <c r="U169" s="17">
        <v>0</v>
      </c>
      <c r="V169" s="17">
        <v>0</v>
      </c>
      <c r="W169" s="17">
        <v>0</v>
      </c>
      <c r="X169" s="17">
        <v>0</v>
      </c>
      <c r="Y169" s="17">
        <v>0</v>
      </c>
      <c r="Z169" s="17">
        <v>0</v>
      </c>
      <c r="AA169" s="17">
        <v>0</v>
      </c>
      <c r="AB169" s="17">
        <v>0</v>
      </c>
      <c r="AC169" s="17">
        <v>0</v>
      </c>
      <c r="AD169" s="17">
        <v>0</v>
      </c>
      <c r="AE169" s="17">
        <v>0</v>
      </c>
      <c r="AF169" s="61">
        <f t="shared" si="11"/>
        <v>1</v>
      </c>
      <c r="AG169" s="84"/>
    </row>
    <row r="170" spans="1:33" ht="26.45" thickBot="1">
      <c r="A170" s="57" t="s">
        <v>254</v>
      </c>
      <c r="B170" s="56">
        <v>0</v>
      </c>
      <c r="C170" s="56">
        <v>0</v>
      </c>
      <c r="D170" s="56">
        <v>0</v>
      </c>
      <c r="E170" s="56">
        <v>0</v>
      </c>
      <c r="F170" s="56">
        <v>0</v>
      </c>
      <c r="G170" s="56">
        <v>0</v>
      </c>
      <c r="H170" s="56">
        <v>0</v>
      </c>
      <c r="I170" s="56">
        <v>0</v>
      </c>
      <c r="J170" s="56">
        <v>0</v>
      </c>
      <c r="K170" s="56">
        <v>1</v>
      </c>
      <c r="L170" s="17">
        <v>0</v>
      </c>
      <c r="M170" s="17">
        <v>0</v>
      </c>
      <c r="N170" s="17">
        <v>0</v>
      </c>
      <c r="O170" s="17">
        <v>0</v>
      </c>
      <c r="P170" s="17">
        <v>0</v>
      </c>
      <c r="Q170" s="17">
        <v>0</v>
      </c>
      <c r="R170" s="17">
        <v>0</v>
      </c>
      <c r="S170" s="17">
        <v>0</v>
      </c>
      <c r="T170" s="17">
        <v>0</v>
      </c>
      <c r="U170" s="17">
        <v>0</v>
      </c>
      <c r="V170" s="17">
        <v>0</v>
      </c>
      <c r="W170" s="17">
        <v>0</v>
      </c>
      <c r="X170" s="17">
        <v>0</v>
      </c>
      <c r="Y170" s="17">
        <v>0</v>
      </c>
      <c r="Z170" s="17">
        <v>0</v>
      </c>
      <c r="AA170" s="17">
        <v>0</v>
      </c>
      <c r="AB170" s="17">
        <v>0</v>
      </c>
      <c r="AC170" s="17">
        <v>0</v>
      </c>
      <c r="AD170" s="17">
        <v>0</v>
      </c>
      <c r="AE170" s="17">
        <v>0</v>
      </c>
      <c r="AF170" s="61">
        <f t="shared" si="11"/>
        <v>1</v>
      </c>
      <c r="AG170" s="84"/>
    </row>
    <row r="171" spans="1:33" ht="26.45" thickBot="1">
      <c r="A171" s="57" t="s">
        <v>255</v>
      </c>
      <c r="B171" s="56">
        <v>0</v>
      </c>
      <c r="C171" s="56">
        <v>0</v>
      </c>
      <c r="D171" s="56">
        <v>0</v>
      </c>
      <c r="E171" s="56">
        <v>0</v>
      </c>
      <c r="F171" s="56">
        <v>0</v>
      </c>
      <c r="G171" s="56">
        <v>0</v>
      </c>
      <c r="H171" s="56">
        <v>0</v>
      </c>
      <c r="I171" s="56">
        <v>0</v>
      </c>
      <c r="J171" s="56">
        <v>0</v>
      </c>
      <c r="K171" s="56">
        <v>0</v>
      </c>
      <c r="L171" s="17">
        <v>0</v>
      </c>
      <c r="M171" s="17">
        <v>0</v>
      </c>
      <c r="N171" s="17">
        <v>0</v>
      </c>
      <c r="O171" s="17">
        <v>0</v>
      </c>
      <c r="P171" s="17">
        <v>0</v>
      </c>
      <c r="Q171" s="17">
        <v>0</v>
      </c>
      <c r="R171" s="17">
        <v>0</v>
      </c>
      <c r="S171" s="17">
        <v>0</v>
      </c>
      <c r="T171" s="17">
        <v>1</v>
      </c>
      <c r="U171" s="17">
        <v>0</v>
      </c>
      <c r="V171" s="17">
        <v>0</v>
      </c>
      <c r="W171" s="17">
        <v>0</v>
      </c>
      <c r="X171" s="17">
        <v>0</v>
      </c>
      <c r="Y171" s="17">
        <v>0</v>
      </c>
      <c r="Z171" s="17">
        <v>0</v>
      </c>
      <c r="AA171" s="17">
        <v>0</v>
      </c>
      <c r="AB171" s="17">
        <v>0</v>
      </c>
      <c r="AC171" s="17">
        <v>0</v>
      </c>
      <c r="AD171" s="17">
        <v>0</v>
      </c>
      <c r="AE171" s="17">
        <v>0</v>
      </c>
      <c r="AF171" s="61">
        <f t="shared" si="11"/>
        <v>1</v>
      </c>
      <c r="AG171" s="85"/>
    </row>
  </sheetData>
  <mergeCells count="44">
    <mergeCell ref="AG155:AG171"/>
    <mergeCell ref="AG46:AG63"/>
    <mergeCell ref="AG28:AG45"/>
    <mergeCell ref="AG7:AG27"/>
    <mergeCell ref="A144:AF144"/>
    <mergeCell ref="A155:AF155"/>
    <mergeCell ref="B28:AF28"/>
    <mergeCell ref="B46:AF46"/>
    <mergeCell ref="A64:AF64"/>
    <mergeCell ref="A104:AF104"/>
    <mergeCell ref="A114:AF114"/>
    <mergeCell ref="A135:AF135"/>
    <mergeCell ref="A74:AF74"/>
    <mergeCell ref="A7:AF7"/>
    <mergeCell ref="A68:AF68"/>
    <mergeCell ref="A118:AF118"/>
    <mergeCell ref="AG1:AG6"/>
    <mergeCell ref="AF1:AF2"/>
    <mergeCell ref="B2:K2"/>
    <mergeCell ref="L2:U2"/>
    <mergeCell ref="V2:AE2"/>
    <mergeCell ref="L3:P3"/>
    <mergeCell ref="Q3:U3"/>
    <mergeCell ref="V3:Z3"/>
    <mergeCell ref="AA3:AE3"/>
    <mergeCell ref="B3:F3"/>
    <mergeCell ref="G3:K3"/>
    <mergeCell ref="A1:AE1"/>
    <mergeCell ref="A129:AF129"/>
    <mergeCell ref="A78:AF78"/>
    <mergeCell ref="A86:AF86"/>
    <mergeCell ref="A100:AF100"/>
    <mergeCell ref="AG68:AG73"/>
    <mergeCell ref="AG74:AG77"/>
    <mergeCell ref="AG78:AG85"/>
    <mergeCell ref="AG86:AG99"/>
    <mergeCell ref="AG129:AG134"/>
    <mergeCell ref="AG135:AG143"/>
    <mergeCell ref="AG144:AG154"/>
    <mergeCell ref="AG64:AG67"/>
    <mergeCell ref="AG100:AG103"/>
    <mergeCell ref="AG114:AG117"/>
    <mergeCell ref="AG104:AG113"/>
    <mergeCell ref="AG118:AG128"/>
  </mergeCells>
  <phoneticPr fontId="6" type="noConversion"/>
  <conditionalFormatting sqref="AF115:AF117">
    <cfRule type="colorScale" priority="1">
      <colorScale>
        <cfvo type="min"/>
        <cfvo type="max"/>
        <color rgb="FFFCFCFF"/>
        <color rgb="FFF8696B"/>
      </colorScale>
    </cfRule>
  </conditionalFormatting>
  <conditionalFormatting sqref="AF130:AF134 AF119:AF128">
    <cfRule type="colorScale" priority="224">
      <colorScale>
        <cfvo type="min"/>
        <cfvo type="max"/>
        <color rgb="FFFCFCFF"/>
        <color rgb="FFF8696B"/>
      </colorScale>
    </cfRule>
  </conditionalFormatting>
  <conditionalFormatting sqref="AF156:AF171 AF105:AF113 AF65:AF67 AF29:AF45 AF47:AF63 AF75:AF77 AF79:AF85 AF101:AF103 AF87:AF99 AF145:AF154 AF8:AF27 AF69:AF73 AF136:AF143">
    <cfRule type="colorScale" priority="210">
      <colorScale>
        <cfvo type="min"/>
        <cfvo type="max"/>
        <color rgb="FFFCFCFF"/>
        <color rgb="FFF8696B"/>
      </colorScale>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E36845BBC7E045BADC55076FCBCE54" ma:contentTypeVersion="17" ma:contentTypeDescription="Crée un document." ma:contentTypeScope="" ma:versionID="dc558b285b26c65a1dec96c162331f57">
  <xsd:schema xmlns:xsd="http://www.w3.org/2001/XMLSchema" xmlns:xs="http://www.w3.org/2001/XMLSchema" xmlns:p="http://schemas.microsoft.com/office/2006/metadata/properties" xmlns:ns2="fe61be33-cbaf-4c94-b58a-a34d929eaf4f" xmlns:ns3="b9a2b066-db03-45e9-a911-ef9f0be93d4e" targetNamespace="http://schemas.microsoft.com/office/2006/metadata/properties" ma:root="true" ma:fieldsID="1ca6dde7fdca47d5475c67c15e551bab" ns2:_="" ns3:_="">
    <xsd:import namespace="fe61be33-cbaf-4c94-b58a-a34d929eaf4f"/>
    <xsd:import namespace="b9a2b066-db03-45e9-a911-ef9f0be93d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rdr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1be33-cbaf-4c94-b58a-a34d929ea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rdre" ma:index="23" nillable="true" ma:displayName="Ordre" ma:format="Dropdown" ma:internalName="Ordre"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2b066-db03-45e9-a911-ef9f0be93d4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47ac58-b6f7-4d3c-bb58-bfe4a2f5d6aa}" ma:internalName="TaxCatchAll" ma:showField="CatchAllData" ma:web="b9a2b066-db03-45e9-a911-ef9f0be93d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a2b066-db03-45e9-a911-ef9f0be93d4e" xsi:nil="true"/>
    <lcf76f155ced4ddcb4097134ff3c332f xmlns="fe61be33-cbaf-4c94-b58a-a34d929eaf4f">
      <Terms xmlns="http://schemas.microsoft.com/office/infopath/2007/PartnerControls"/>
    </lcf76f155ced4ddcb4097134ff3c332f>
    <Ordre xmlns="fe61be33-cbaf-4c94-b58a-a34d929eaf4f" xsi:nil="true"/>
    <SharedWithUsers xmlns="b9a2b066-db03-45e9-a911-ef9f0be93d4e">
      <UserInfo>
        <DisplayName>Amine BAHRI</DisplayName>
        <AccountId>425</AccountId>
        <AccountType/>
      </UserInfo>
      <UserInfo>
        <DisplayName>Aronson FRANCISCO</DisplayName>
        <AccountId>161</AccountId>
        <AccountType/>
      </UserInfo>
      <UserInfo>
        <DisplayName>Mackenson PIERRE</DisplayName>
        <AccountId>495</AccountId>
        <AccountType/>
      </UserInfo>
      <UserInfo>
        <DisplayName>Baptiste MARIE</DisplayName>
        <AccountId>307</AccountId>
        <AccountType/>
      </UserInfo>
      <UserInfo>
        <DisplayName>Juliette GRAF</DisplayName>
        <AccountId>508</AccountId>
        <AccountType/>
      </UserInfo>
      <UserInfo>
        <DisplayName>Gianluca BLACO</DisplayName>
        <AccountId>234</AccountId>
        <AccountType/>
      </UserInfo>
      <UserInfo>
        <DisplayName>Vivaldy LAVACHE</DisplayName>
        <AccountId>552</AccountId>
        <AccountType/>
      </UserInfo>
      <UserInfo>
        <DisplayName>Gabriel ISIDORE</DisplayName>
        <AccountId>569</AccountId>
        <AccountType/>
      </UserInfo>
      <UserInfo>
        <DisplayName>Flaurice PAUL</DisplayName>
        <AccountId>27</AccountId>
        <AccountType/>
      </UserInfo>
      <UserInfo>
        <DisplayName>Pedro PHILIPPE</DisplayName>
        <AccountId>16</AccountId>
        <AccountType/>
      </UserInfo>
      <UserInfo>
        <DisplayName>Darry AUGUSTIN</DisplayName>
        <AccountId>92</AccountId>
        <AccountType/>
      </UserInfo>
      <UserInfo>
        <DisplayName>Dieubon FENEANT</DisplayName>
        <AccountId>141</AccountId>
        <AccountType/>
      </UserInfo>
      <UserInfo>
        <DisplayName>Clara LEFRANCOIS</DisplayName>
        <AccountId>188</AccountId>
        <AccountType/>
      </UserInfo>
      <UserInfo>
        <DisplayName>Marta TESTA</DisplayName>
        <AccountId>110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30899-835C-4C93-BE3F-A0E03E8820F1}"/>
</file>

<file path=customXml/itemProps2.xml><?xml version="1.0" encoding="utf-8"?>
<ds:datastoreItem xmlns:ds="http://schemas.openxmlformats.org/officeDocument/2006/customXml" ds:itemID="{D07B40AA-CD1E-4717-B1BC-F2D427EA9F8A}"/>
</file>

<file path=customXml/itemProps3.xml><?xml version="1.0" encoding="utf-8"?>
<ds:datastoreItem xmlns:ds="http://schemas.openxmlformats.org/officeDocument/2006/customXml" ds:itemID="{0D7EF982-23A0-4A48-9B99-6C08A1A69F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amine.bahri</dc:creator>
  <cp:keywords/>
  <dc:description/>
  <cp:lastModifiedBy/>
  <cp:revision/>
  <dcterms:created xsi:type="dcterms:W3CDTF">2021-06-14T16:53:04Z</dcterms:created>
  <dcterms:modified xsi:type="dcterms:W3CDTF">2023-12-08T15:41:05Z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0x0101005CE36845BBC7E045BADC55076FCBCE54</vt:lpwstr>
  </property>
  <property fmtid="{D5CDD505-2E9C-101B-9397-08002B2CF9AE}" pid="3" name="MediaServiceImageTags">
    <vt:lpwstr/>
  </property>
</Properties>
</file>