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UKR\GCA\Population\"/>
    </mc:Choice>
  </mc:AlternateContent>
  <bookViews>
    <workbookView xWindow="0" yWindow="0" windowWidth="20730" windowHeight="8835"/>
  </bookViews>
  <sheets>
    <sheet name="Sheet1" sheetId="1" r:id="rId1"/>
  </sheets>
  <definedNames>
    <definedName name="_xlnm._FilterDatabase" localSheetId="0" hidden="1">Sheet1!$A$2:$N$58</definedName>
  </definedNames>
  <calcPr calcId="171027"/>
</workbook>
</file>

<file path=xl/calcChain.xml><?xml version="1.0" encoding="utf-8"?>
<calcChain xmlns="http://schemas.openxmlformats.org/spreadsheetml/2006/main">
  <c r="I42" i="1" l="1"/>
  <c r="I4" i="1" l="1"/>
  <c r="I5" i="1"/>
  <c r="I6" i="1"/>
  <c r="I7" i="1"/>
  <c r="I8" i="1"/>
  <c r="I10" i="1"/>
  <c r="I11" i="1"/>
  <c r="I12" i="1"/>
  <c r="I13" i="1"/>
  <c r="I14" i="1"/>
  <c r="I15" i="1"/>
  <c r="I16" i="1"/>
  <c r="I17" i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9" i="1"/>
  <c r="I40" i="1"/>
  <c r="I41" i="1"/>
  <c r="I43" i="1"/>
  <c r="I44" i="1"/>
  <c r="I45" i="1"/>
  <c r="I3" i="1"/>
  <c r="J7" i="1" l="1"/>
</calcChain>
</file>

<file path=xl/sharedStrings.xml><?xml version="1.0" encoding="utf-8"?>
<sst xmlns="http://schemas.openxmlformats.org/spreadsheetml/2006/main" count="318" uniqueCount="94">
  <si>
    <t>Raion</t>
  </si>
  <si>
    <t>Calling Organisation</t>
  </si>
  <si>
    <t>Source/Key Informant</t>
  </si>
  <si>
    <t>Oblast</t>
  </si>
  <si>
    <t># Unregistered IDPs</t>
  </si>
  <si>
    <t># Total IDPs permanently living in the Raion</t>
  </si>
  <si>
    <t># IDPs who left since January</t>
  </si>
  <si>
    <t># Returnees</t>
  </si>
  <si>
    <t>KOATUU4</t>
  </si>
  <si>
    <t>Avdiivska</t>
  </si>
  <si>
    <t>PIN</t>
  </si>
  <si>
    <t>Donetska</t>
  </si>
  <si>
    <t>N/A</t>
  </si>
  <si>
    <t>Artemivska</t>
  </si>
  <si>
    <t>Dzerzhynska</t>
  </si>
  <si>
    <t>ADRA</t>
  </si>
  <si>
    <t>Department of Labor and Social Protection of the regional state administration</t>
  </si>
  <si>
    <t>Dymytrivska</t>
  </si>
  <si>
    <t>R2P</t>
  </si>
  <si>
    <t>Dobropilska</t>
  </si>
  <si>
    <t>Druzhkivska</t>
  </si>
  <si>
    <t>Mariupolska</t>
  </si>
  <si>
    <t>Kostiantynivska</t>
  </si>
  <si>
    <t>Kramatorska</t>
  </si>
  <si>
    <t>Adviser of the governor of the Donetsk region on social issues</t>
  </si>
  <si>
    <t>Krasnoarmiiska</t>
  </si>
  <si>
    <t>ADRA/R2P</t>
  </si>
  <si>
    <t>Krasnolymanska</t>
  </si>
  <si>
    <t>Novohrodivska</t>
  </si>
  <si>
    <t>Selydivska</t>
  </si>
  <si>
    <t>Slovianska</t>
  </si>
  <si>
    <t>Vuhledarska</t>
  </si>
  <si>
    <t>Oleksandrivskyi</t>
  </si>
  <si>
    <t>Artemivskyi</t>
  </si>
  <si>
    <t>Velykonovosilkivskyi</t>
  </si>
  <si>
    <t>Department of Social services</t>
  </si>
  <si>
    <t>17 935</t>
  </si>
  <si>
    <t>Volnovaskyi</t>
  </si>
  <si>
    <t>36391; ADRA-36 588</t>
  </si>
  <si>
    <t>Volodarskyi</t>
  </si>
  <si>
    <t>Dobropilskyi</t>
  </si>
  <si>
    <t>Kostiantynivskyi</t>
  </si>
  <si>
    <t>Krasnoarmiiskyi</t>
  </si>
  <si>
    <t>DRC Protection</t>
  </si>
  <si>
    <t>Krasnolymanskyi</t>
  </si>
  <si>
    <t>Marinskyi</t>
  </si>
  <si>
    <t>DRC - Department of Social services</t>
  </si>
  <si>
    <t>DRC-21000, ADRA: 21689</t>
  </si>
  <si>
    <t>Pershotravnevyi</t>
  </si>
  <si>
    <t>DRC-10770; ADRA-11059</t>
  </si>
  <si>
    <t>Slovianskyi</t>
  </si>
  <si>
    <t>Yasynuvatskyi</t>
  </si>
  <si>
    <t>Lysychanska</t>
  </si>
  <si>
    <t>NRC</t>
  </si>
  <si>
    <t>Local authorities</t>
  </si>
  <si>
    <t>Luhanska</t>
  </si>
  <si>
    <t>Rubizhanska</t>
  </si>
  <si>
    <t>Local authorities, LNGO, Volunteers</t>
  </si>
  <si>
    <t>Sievierodonetska</t>
  </si>
  <si>
    <t>Bilovodskyi</t>
  </si>
  <si>
    <t>Bilokurakynskyi</t>
  </si>
  <si>
    <t>Kreminskyi</t>
  </si>
  <si>
    <t>Local authorities, Volunteers</t>
  </si>
  <si>
    <t>Markivskyi</t>
  </si>
  <si>
    <t>Local authorities, community mobilizer</t>
  </si>
  <si>
    <t>Milovskyi</t>
  </si>
  <si>
    <t>Novoaidarskyi</t>
  </si>
  <si>
    <t>Novopskovskyi</t>
  </si>
  <si>
    <t>Popasnianskyi</t>
  </si>
  <si>
    <t>Svativskyi</t>
  </si>
  <si>
    <t>Stanychno-Luhanskyi</t>
  </si>
  <si>
    <t>Local authorities, volunteers</t>
  </si>
  <si>
    <t>Starobilskyi</t>
  </si>
  <si>
    <t>23504 (18446 HHs)</t>
  </si>
  <si>
    <t>Troitskyi</t>
  </si>
  <si>
    <t>2795 (1978 HHs)</t>
  </si>
  <si>
    <t>PIN/R2P</t>
  </si>
  <si>
    <t>town</t>
  </si>
  <si>
    <t>raion</t>
  </si>
  <si>
    <t>Department of Social Protection and Monitors estimation</t>
  </si>
  <si>
    <t xml:space="preserve">Department of Social Protection </t>
  </si>
  <si>
    <t>Department of Social services and Monitors estimation</t>
  </si>
  <si>
    <t xml:space="preserve">R2P </t>
  </si>
  <si>
    <t>PIN: 600; R2P: 559</t>
  </si>
  <si>
    <t xml:space="preserve">ADRA/R2P </t>
  </si>
  <si>
    <t>2159 HHs (DSS calculated it as nember of families with documents from local school, work, dwelling)</t>
  </si>
  <si>
    <t>DRC: 8265 ADRA: 8284 (offial letter received)</t>
  </si>
  <si>
    <t>% residing / registed</t>
  </si>
  <si>
    <t>DRC/R2P</t>
  </si>
  <si>
    <t>Specify Raion/ Town</t>
  </si>
  <si>
    <t xml:space="preserve"># Registered IDPs </t>
  </si>
  <si>
    <t>Figures according to Kis</t>
  </si>
  <si>
    <t>MoSP figures</t>
  </si>
  <si>
    <t xml:space="preserve"> # Registered IDPs as of 6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</si>
</sst>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2" fillId="3" borderId="0" xfId="0" applyFont="1" applyFill="1" applyAlignment="1"/>
    <xf numFmtId="0" fontId="1" fillId="3" borderId="0" xfId="0" applyFont="1" applyFill="1" applyAlignment="1"/>
    <xf numFmtId="0" fontId="2" fillId="0" borderId="0" xfId="0" applyFont="1" applyFill="1" applyAlignment="1"/>
    <xf numFmtId="0" fontId="2" fillId="0" borderId="0" xfId="0" applyNumberFormat="1" applyFont="1" applyFill="1" applyAlignment="1">
      <alignment horizontal="right"/>
    </xf>
    <xf numFmtId="9" fontId="2" fillId="0" borderId="0" xfId="1" applyFont="1" applyFill="1" applyAlignment="1">
      <alignment horizontal="right"/>
    </xf>
    <xf numFmtId="0" fontId="1" fillId="0" borderId="0" xfId="0" applyFont="1" applyFill="1" applyAlignment="1"/>
    <xf numFmtId="0" fontId="5" fillId="0" borderId="0" xfId="0" applyFont="1" applyAlignment="1"/>
    <xf numFmtId="0" fontId="1" fillId="0" borderId="0" xfId="0" applyNumberFormat="1" applyFont="1" applyFill="1" applyAlignment="1">
      <alignment horizontal="right"/>
    </xf>
    <xf numFmtId="0" fontId="6" fillId="0" borderId="0" xfId="0" applyFont="1" applyAlignment="1"/>
    <xf numFmtId="0" fontId="6" fillId="0" borderId="0" xfId="0" applyFont="1" applyFill="1" applyAlignment="1"/>
    <xf numFmtId="0" fontId="5" fillId="0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3" borderId="0" xfId="0" applyFont="1" applyFill="1" applyAlignment="1"/>
    <xf numFmtId="0" fontId="5" fillId="3" borderId="0" xfId="0" applyFont="1" applyFill="1" applyAlignment="1">
      <alignment horizontal="right"/>
    </xf>
    <xf numFmtId="0" fontId="5" fillId="0" borderId="0" xfId="0" applyFont="1" applyFill="1" applyAlignment="1"/>
    <xf numFmtId="0" fontId="5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4" borderId="0" xfId="0" applyFont="1" applyFill="1" applyAlignment="1">
      <alignment horizontal="right"/>
    </xf>
    <xf numFmtId="9" fontId="5" fillId="4" borderId="0" xfId="1" applyFont="1" applyFill="1" applyAlignment="1">
      <alignment horizontal="right"/>
    </xf>
    <xf numFmtId="0" fontId="7" fillId="0" borderId="0" xfId="0" applyFont="1" applyFill="1" applyAlignment="1"/>
    <xf numFmtId="0" fontId="7" fillId="0" borderId="0" xfId="0" applyFont="1" applyAlignment="1"/>
    <xf numFmtId="0" fontId="7" fillId="0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5" fillId="2" borderId="0" xfId="0" applyFont="1" applyFill="1" applyAlignment="1"/>
    <xf numFmtId="0" fontId="6" fillId="6" borderId="0" xfId="0" applyFont="1" applyFill="1" applyAlignment="1">
      <alignment horizontal="left" vertical="top" wrapText="1"/>
    </xf>
    <xf numFmtId="0" fontId="6" fillId="6" borderId="0" xfId="0" applyNumberFormat="1" applyFont="1" applyFill="1" applyAlignment="1">
      <alignment horizontal="left" vertical="top" wrapText="1"/>
    </xf>
    <xf numFmtId="0" fontId="6" fillId="7" borderId="0" xfId="0" applyFont="1" applyFill="1" applyAlignment="1">
      <alignment horizontal="left" vertical="top" wrapText="1"/>
    </xf>
    <xf numFmtId="0" fontId="4" fillId="8" borderId="0" xfId="0" applyFont="1" applyFill="1" applyAlignment="1">
      <alignment vertical="center"/>
    </xf>
    <xf numFmtId="0" fontId="6" fillId="5" borderId="0" xfId="0" applyFont="1" applyFill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tabSelected="1" zoomScaleNormal="100" workbookViewId="0">
      <pane ySplit="2" topLeftCell="A9" activePane="bottomLeft" state="frozen"/>
      <selection pane="bottomLeft" activeCell="C19" sqref="C19"/>
    </sheetView>
  </sheetViews>
  <sheetFormatPr defaultColWidth="14.42578125" defaultRowHeight="15.75" customHeight="1" x14ac:dyDescent="0.2"/>
  <cols>
    <col min="1" max="1" width="17.5703125" style="28" customWidth="1"/>
    <col min="2" max="2" width="12.140625" style="2" customWidth="1"/>
    <col min="3" max="3" width="9.85546875" style="2" customWidth="1"/>
    <col min="4" max="4" width="13.42578125" style="2" customWidth="1"/>
    <col min="5" max="5" width="22.85546875" style="2" customWidth="1"/>
    <col min="6" max="6" width="14.42578125" style="12" customWidth="1"/>
    <col min="7" max="7" width="21.85546875" style="30" customWidth="1"/>
    <col min="8" max="8" width="20.140625" style="14" customWidth="1"/>
    <col min="9" max="9" width="12" style="6" customWidth="1"/>
    <col min="10" max="10" width="13.140625" style="4" customWidth="1"/>
    <col min="11" max="11" width="13.42578125" style="4" customWidth="1"/>
    <col min="12" max="12" width="10.7109375" style="4" customWidth="1"/>
    <col min="13" max="16384" width="14.42578125" style="2"/>
  </cols>
  <sheetData>
    <row r="1" spans="1:14" ht="20.100000000000001" customHeight="1" x14ac:dyDescent="0.2">
      <c r="F1" s="35" t="s">
        <v>92</v>
      </c>
      <c r="G1" s="36" t="s">
        <v>91</v>
      </c>
      <c r="H1" s="36"/>
      <c r="I1" s="36"/>
      <c r="J1" s="36"/>
      <c r="K1" s="36"/>
      <c r="L1" s="36"/>
    </row>
    <row r="2" spans="1:14" s="24" customFormat="1" ht="36.6" customHeight="1" x14ac:dyDescent="0.2">
      <c r="A2" s="34" t="s">
        <v>0</v>
      </c>
      <c r="B2" s="34" t="s">
        <v>89</v>
      </c>
      <c r="C2" s="34" t="s">
        <v>3</v>
      </c>
      <c r="D2" s="34" t="s">
        <v>1</v>
      </c>
      <c r="E2" s="34" t="s">
        <v>2</v>
      </c>
      <c r="F2" s="34" t="s">
        <v>93</v>
      </c>
      <c r="G2" s="32" t="s">
        <v>90</v>
      </c>
      <c r="H2" s="33" t="s">
        <v>5</v>
      </c>
      <c r="I2" s="33" t="s">
        <v>87</v>
      </c>
      <c r="J2" s="32" t="s">
        <v>4</v>
      </c>
      <c r="K2" s="32" t="s">
        <v>6</v>
      </c>
      <c r="L2" s="32" t="s">
        <v>7</v>
      </c>
      <c r="M2" s="34" t="s">
        <v>8</v>
      </c>
      <c r="N2" s="23"/>
    </row>
    <row r="3" spans="1:14" ht="16.5" x14ac:dyDescent="0.3">
      <c r="A3" s="15" t="s">
        <v>13</v>
      </c>
      <c r="B3" s="13"/>
      <c r="C3" s="13" t="s">
        <v>11</v>
      </c>
      <c r="D3" s="13" t="s">
        <v>10</v>
      </c>
      <c r="E3" s="13"/>
      <c r="F3" s="21">
        <v>91960</v>
      </c>
      <c r="G3" s="17">
        <v>91960</v>
      </c>
      <c r="H3" s="22">
        <v>6920</v>
      </c>
      <c r="I3" s="26">
        <f>H3/F3</f>
        <v>7.5250108742931712E-2</v>
      </c>
      <c r="J3" s="18" t="s">
        <v>12</v>
      </c>
      <c r="K3" s="18" t="s">
        <v>12</v>
      </c>
      <c r="L3" s="18" t="s">
        <v>12</v>
      </c>
      <c r="M3" s="13">
        <v>1410300000</v>
      </c>
      <c r="N3" s="1"/>
    </row>
    <row r="4" spans="1:14" ht="16.5" x14ac:dyDescent="0.3">
      <c r="A4" s="15" t="s">
        <v>33</v>
      </c>
      <c r="B4" s="13" t="s">
        <v>78</v>
      </c>
      <c r="C4" s="13" t="s">
        <v>11</v>
      </c>
      <c r="D4" s="13" t="s">
        <v>76</v>
      </c>
      <c r="E4" s="13" t="s">
        <v>79</v>
      </c>
      <c r="F4" s="21">
        <v>12085</v>
      </c>
      <c r="G4" s="17">
        <v>10800</v>
      </c>
      <c r="H4" s="22">
        <v>2160</v>
      </c>
      <c r="I4" s="26">
        <f t="shared" ref="I4:I45" si="0">H4/F4</f>
        <v>0.17873396772858915</v>
      </c>
      <c r="J4" s="18" t="s">
        <v>12</v>
      </c>
      <c r="K4" s="18">
        <v>4000</v>
      </c>
      <c r="L4" s="18" t="s">
        <v>12</v>
      </c>
      <c r="M4" s="13">
        <v>1420900000</v>
      </c>
      <c r="N4" s="1"/>
    </row>
    <row r="5" spans="1:14" ht="16.5" x14ac:dyDescent="0.3">
      <c r="A5" s="15" t="s">
        <v>9</v>
      </c>
      <c r="B5" s="13"/>
      <c r="C5" s="13" t="s">
        <v>11</v>
      </c>
      <c r="D5" s="13" t="s">
        <v>76</v>
      </c>
      <c r="E5" s="13" t="s">
        <v>79</v>
      </c>
      <c r="F5" s="21">
        <v>2116</v>
      </c>
      <c r="G5" s="17">
        <v>2070</v>
      </c>
      <c r="H5" s="22">
        <v>1210</v>
      </c>
      <c r="I5" s="26">
        <f t="shared" si="0"/>
        <v>0.57183364839319473</v>
      </c>
      <c r="J5" s="18">
        <v>300</v>
      </c>
      <c r="K5" s="18" t="s">
        <v>12</v>
      </c>
      <c r="L5" s="18" t="s">
        <v>12</v>
      </c>
      <c r="M5" s="13">
        <v>1410200000</v>
      </c>
      <c r="N5" s="1"/>
    </row>
    <row r="6" spans="1:14" ht="16.5" x14ac:dyDescent="0.3">
      <c r="A6" s="15" t="s">
        <v>60</v>
      </c>
      <c r="B6" s="13"/>
      <c r="C6" s="13" t="s">
        <v>55</v>
      </c>
      <c r="D6" s="13" t="s">
        <v>18</v>
      </c>
      <c r="E6" s="13" t="s">
        <v>79</v>
      </c>
      <c r="F6" s="21">
        <v>9409</v>
      </c>
      <c r="G6" s="17">
        <v>9409</v>
      </c>
      <c r="H6" s="22">
        <v>4687</v>
      </c>
      <c r="I6" s="26">
        <f t="shared" si="0"/>
        <v>0.49814007864810289</v>
      </c>
      <c r="J6" s="18" t="s">
        <v>12</v>
      </c>
      <c r="K6" s="18" t="s">
        <v>12</v>
      </c>
      <c r="L6" s="18" t="s">
        <v>12</v>
      </c>
      <c r="M6" s="13">
        <v>4420900000</v>
      </c>
      <c r="N6" s="1"/>
    </row>
    <row r="7" spans="1:14" ht="16.5" x14ac:dyDescent="0.3">
      <c r="A7" s="15" t="s">
        <v>59</v>
      </c>
      <c r="B7" s="13"/>
      <c r="C7" s="13" t="s">
        <v>55</v>
      </c>
      <c r="D7" s="13" t="s">
        <v>18</v>
      </c>
      <c r="E7" s="13" t="s">
        <v>79</v>
      </c>
      <c r="F7" s="21">
        <v>44559</v>
      </c>
      <c r="G7" s="17">
        <v>44559</v>
      </c>
      <c r="H7" s="22">
        <v>13000</v>
      </c>
      <c r="I7" s="26">
        <f t="shared" si="0"/>
        <v>0.29174801947979084</v>
      </c>
      <c r="J7" s="18">
        <f>0.6*2070</f>
        <v>1242</v>
      </c>
      <c r="K7" s="18" t="s">
        <v>12</v>
      </c>
      <c r="L7" s="18" t="s">
        <v>12</v>
      </c>
      <c r="M7" s="13">
        <v>4420600000</v>
      </c>
      <c r="N7" s="1"/>
    </row>
    <row r="8" spans="1:14" ht="16.5" x14ac:dyDescent="0.3">
      <c r="A8" s="15" t="s">
        <v>19</v>
      </c>
      <c r="B8" s="13" t="s">
        <v>77</v>
      </c>
      <c r="C8" s="13" t="s">
        <v>11</v>
      </c>
      <c r="D8" s="13" t="s">
        <v>10</v>
      </c>
      <c r="E8" s="13"/>
      <c r="F8" s="21">
        <v>16031</v>
      </c>
      <c r="G8" s="17">
        <v>16015</v>
      </c>
      <c r="H8" s="22">
        <v>3203</v>
      </c>
      <c r="I8" s="26">
        <f t="shared" si="0"/>
        <v>0.19980038675067058</v>
      </c>
      <c r="J8" s="18" t="s">
        <v>12</v>
      </c>
      <c r="K8" s="18" t="s">
        <v>12</v>
      </c>
      <c r="L8" s="18" t="s">
        <v>12</v>
      </c>
      <c r="M8" s="13">
        <v>1411500000</v>
      </c>
      <c r="N8" s="1"/>
    </row>
    <row r="9" spans="1:14" ht="16.5" x14ac:dyDescent="0.3">
      <c r="A9" s="15" t="s">
        <v>40</v>
      </c>
      <c r="B9" s="13" t="s">
        <v>78</v>
      </c>
      <c r="C9" s="13" t="s">
        <v>11</v>
      </c>
      <c r="D9" s="13" t="s">
        <v>76</v>
      </c>
      <c r="E9" s="13" t="s">
        <v>80</v>
      </c>
      <c r="F9" s="21">
        <v>1395</v>
      </c>
      <c r="G9" s="17">
        <v>1126</v>
      </c>
      <c r="H9" s="22" t="s">
        <v>83</v>
      </c>
      <c r="I9" s="26">
        <v>0.4</v>
      </c>
      <c r="J9" s="18" t="s">
        <v>12</v>
      </c>
      <c r="K9" s="18">
        <v>183</v>
      </c>
      <c r="L9" s="18" t="s">
        <v>12</v>
      </c>
      <c r="M9" s="13">
        <v>1422000000</v>
      </c>
      <c r="N9" s="1"/>
    </row>
    <row r="10" spans="1:14" ht="16.5" x14ac:dyDescent="0.3">
      <c r="A10" s="15" t="s">
        <v>20</v>
      </c>
      <c r="B10" s="13"/>
      <c r="C10" s="13" t="s">
        <v>11</v>
      </c>
      <c r="D10" s="13" t="s">
        <v>18</v>
      </c>
      <c r="E10" s="13" t="s">
        <v>79</v>
      </c>
      <c r="F10" s="21">
        <v>22977</v>
      </c>
      <c r="G10" s="17">
        <v>22977</v>
      </c>
      <c r="H10" s="22">
        <v>8042</v>
      </c>
      <c r="I10" s="26">
        <f t="shared" si="0"/>
        <v>0.35000217608913259</v>
      </c>
      <c r="J10" s="18" t="s">
        <v>12</v>
      </c>
      <c r="K10" s="18" t="s">
        <v>12</v>
      </c>
      <c r="L10" s="18" t="s">
        <v>12</v>
      </c>
      <c r="M10" s="13">
        <v>1411700000</v>
      </c>
      <c r="N10" s="1"/>
    </row>
    <row r="11" spans="1:14" ht="16.5" x14ac:dyDescent="0.3">
      <c r="A11" s="15" t="s">
        <v>17</v>
      </c>
      <c r="B11" s="13"/>
      <c r="C11" s="13" t="s">
        <v>11</v>
      </c>
      <c r="D11" s="13" t="s">
        <v>18</v>
      </c>
      <c r="E11" s="13" t="s">
        <v>79</v>
      </c>
      <c r="F11" s="21">
        <v>24145</v>
      </c>
      <c r="G11" s="17">
        <v>24145</v>
      </c>
      <c r="H11" s="22">
        <v>3622</v>
      </c>
      <c r="I11" s="26">
        <f t="shared" si="0"/>
        <v>0.15001035411058189</v>
      </c>
      <c r="J11" s="18" t="s">
        <v>12</v>
      </c>
      <c r="K11" s="18" t="s">
        <v>12</v>
      </c>
      <c r="L11" s="18" t="s">
        <v>12</v>
      </c>
      <c r="M11" s="13">
        <v>1411300000</v>
      </c>
      <c r="N11" s="1"/>
    </row>
    <row r="12" spans="1:14" ht="16.5" x14ac:dyDescent="0.3">
      <c r="A12" s="15" t="s">
        <v>14</v>
      </c>
      <c r="B12" s="13"/>
      <c r="C12" s="13" t="s">
        <v>11</v>
      </c>
      <c r="D12" s="13" t="s">
        <v>15</v>
      </c>
      <c r="E12" s="13" t="s">
        <v>16</v>
      </c>
      <c r="F12" s="21">
        <v>15628</v>
      </c>
      <c r="G12" s="17">
        <v>15551</v>
      </c>
      <c r="H12" s="22">
        <v>3000</v>
      </c>
      <c r="I12" s="26">
        <f t="shared" si="0"/>
        <v>0.19196314307652931</v>
      </c>
      <c r="J12" s="18" t="s">
        <v>12</v>
      </c>
      <c r="K12" s="18" t="s">
        <v>12</v>
      </c>
      <c r="L12" s="18" t="s">
        <v>12</v>
      </c>
      <c r="M12" s="13">
        <v>1411200000</v>
      </c>
      <c r="N12" s="1"/>
    </row>
    <row r="13" spans="1:14" ht="16.5" x14ac:dyDescent="0.3">
      <c r="A13" s="15" t="s">
        <v>22</v>
      </c>
      <c r="B13" s="13"/>
      <c r="C13" s="13" t="s">
        <v>11</v>
      </c>
      <c r="D13" s="13" t="s">
        <v>10</v>
      </c>
      <c r="E13" s="13"/>
      <c r="F13" s="21">
        <v>51722</v>
      </c>
      <c r="G13" s="17">
        <v>47000</v>
      </c>
      <c r="H13" s="22">
        <v>2000</v>
      </c>
      <c r="I13" s="26">
        <f t="shared" si="0"/>
        <v>3.8668264954951473E-2</v>
      </c>
      <c r="J13" s="18" t="s">
        <v>12</v>
      </c>
      <c r="K13" s="18">
        <v>7000</v>
      </c>
      <c r="L13" s="18" t="s">
        <v>12</v>
      </c>
      <c r="M13" s="13">
        <v>1412600000</v>
      </c>
      <c r="N13" s="1"/>
    </row>
    <row r="14" spans="1:14" ht="16.5" x14ac:dyDescent="0.3">
      <c r="A14" s="15" t="s">
        <v>41</v>
      </c>
      <c r="B14" s="13" t="s">
        <v>78</v>
      </c>
      <c r="C14" s="13" t="s">
        <v>11</v>
      </c>
      <c r="D14" s="13" t="s">
        <v>18</v>
      </c>
      <c r="E14" s="13" t="s">
        <v>79</v>
      </c>
      <c r="F14" s="21">
        <v>9161</v>
      </c>
      <c r="G14" s="17">
        <v>9161</v>
      </c>
      <c r="H14" s="22">
        <v>916</v>
      </c>
      <c r="I14" s="26">
        <f t="shared" si="0"/>
        <v>9.9989084161117778E-2</v>
      </c>
      <c r="J14" s="18" t="s">
        <v>12</v>
      </c>
      <c r="K14" s="18" t="s">
        <v>12</v>
      </c>
      <c r="L14" s="18" t="s">
        <v>12</v>
      </c>
      <c r="M14" s="13">
        <v>1422400000</v>
      </c>
      <c r="N14" s="1"/>
    </row>
    <row r="15" spans="1:14" ht="16.5" x14ac:dyDescent="0.3">
      <c r="A15" s="15" t="s">
        <v>23</v>
      </c>
      <c r="B15" s="13"/>
      <c r="C15" s="13" t="s">
        <v>11</v>
      </c>
      <c r="D15" s="13" t="s">
        <v>15</v>
      </c>
      <c r="E15" s="13" t="s">
        <v>24</v>
      </c>
      <c r="F15" s="21">
        <v>69656</v>
      </c>
      <c r="G15" s="17">
        <v>70000</v>
      </c>
      <c r="H15" s="22">
        <v>9000</v>
      </c>
      <c r="I15" s="26">
        <f t="shared" si="0"/>
        <v>0.12920638566670495</v>
      </c>
      <c r="J15" s="18">
        <v>200</v>
      </c>
      <c r="K15" s="18">
        <v>5000</v>
      </c>
      <c r="L15" s="18">
        <v>1000</v>
      </c>
      <c r="M15" s="13">
        <v>1412900000</v>
      </c>
      <c r="N15" s="1"/>
    </row>
    <row r="16" spans="1:14" ht="16.5" x14ac:dyDescent="0.3">
      <c r="A16" s="15" t="s">
        <v>25</v>
      </c>
      <c r="B16" s="13" t="s">
        <v>77</v>
      </c>
      <c r="C16" s="13" t="s">
        <v>11</v>
      </c>
      <c r="D16" s="13" t="s">
        <v>26</v>
      </c>
      <c r="E16" s="13" t="s">
        <v>16</v>
      </c>
      <c r="F16" s="21">
        <v>24250</v>
      </c>
      <c r="G16" s="17">
        <v>24250</v>
      </c>
      <c r="H16" s="22">
        <v>2183</v>
      </c>
      <c r="I16" s="26">
        <f t="shared" si="0"/>
        <v>9.0020618556701029E-2</v>
      </c>
      <c r="J16" s="18" t="s">
        <v>12</v>
      </c>
      <c r="K16" s="18" t="s">
        <v>12</v>
      </c>
      <c r="L16" s="18" t="s">
        <v>12</v>
      </c>
      <c r="M16" s="13">
        <v>1413200000</v>
      </c>
      <c r="N16" s="1"/>
    </row>
    <row r="17" spans="1:14" ht="16.5" x14ac:dyDescent="0.3">
      <c r="A17" s="15" t="s">
        <v>42</v>
      </c>
      <c r="B17" s="13" t="s">
        <v>78</v>
      </c>
      <c r="C17" s="13" t="s">
        <v>11</v>
      </c>
      <c r="D17" s="13" t="s">
        <v>43</v>
      </c>
      <c r="E17" s="13" t="s">
        <v>35</v>
      </c>
      <c r="F17" s="21">
        <v>20834</v>
      </c>
      <c r="G17" s="17">
        <v>20600</v>
      </c>
      <c r="H17" s="22">
        <v>1030</v>
      </c>
      <c r="I17" s="26">
        <f t="shared" si="0"/>
        <v>4.943841797062494E-2</v>
      </c>
      <c r="J17" s="18" t="s">
        <v>12</v>
      </c>
      <c r="K17" s="18" t="s">
        <v>12</v>
      </c>
      <c r="L17" s="18" t="s">
        <v>12</v>
      </c>
      <c r="M17" s="13">
        <v>1422700000</v>
      </c>
      <c r="N17" s="1"/>
    </row>
    <row r="18" spans="1:14" ht="16.5" x14ac:dyDescent="0.3">
      <c r="A18" s="15" t="s">
        <v>44</v>
      </c>
      <c r="B18" s="21" t="s">
        <v>78</v>
      </c>
      <c r="C18" s="13" t="s">
        <v>11</v>
      </c>
      <c r="D18" s="13" t="s">
        <v>18</v>
      </c>
      <c r="E18" s="13" t="s">
        <v>79</v>
      </c>
      <c r="F18" s="21">
        <v>31343</v>
      </c>
      <c r="G18" s="17">
        <v>31343</v>
      </c>
      <c r="H18" s="22">
        <v>25074</v>
      </c>
      <c r="I18" s="26">
        <f t="shared" si="0"/>
        <v>0.79998723797977223</v>
      </c>
      <c r="J18" s="18" t="s">
        <v>12</v>
      </c>
      <c r="K18" s="18" t="s">
        <v>12</v>
      </c>
      <c r="L18" s="18" t="s">
        <v>12</v>
      </c>
      <c r="M18" s="13">
        <v>1413300000</v>
      </c>
      <c r="N18" s="1"/>
    </row>
    <row r="19" spans="1:14" s="12" customFormat="1" ht="16.5" x14ac:dyDescent="0.3">
      <c r="A19" s="16" t="s">
        <v>27</v>
      </c>
      <c r="B19" s="21" t="s">
        <v>77</v>
      </c>
      <c r="C19" s="21" t="s">
        <v>11</v>
      </c>
      <c r="D19" s="21" t="s">
        <v>12</v>
      </c>
      <c r="E19" s="21" t="s">
        <v>12</v>
      </c>
      <c r="F19" s="17" t="s">
        <v>12</v>
      </c>
      <c r="G19" s="17" t="s">
        <v>12</v>
      </c>
      <c r="H19" s="17" t="s">
        <v>12</v>
      </c>
      <c r="I19" s="25" t="s">
        <v>12</v>
      </c>
      <c r="J19" s="17" t="s">
        <v>12</v>
      </c>
      <c r="K19" s="17" t="s">
        <v>12</v>
      </c>
      <c r="L19" s="17" t="s">
        <v>12</v>
      </c>
      <c r="M19" s="21">
        <v>1423000000</v>
      </c>
      <c r="N19" s="9"/>
    </row>
    <row r="20" spans="1:14" ht="16.5" x14ac:dyDescent="0.3">
      <c r="A20" s="15" t="s">
        <v>61</v>
      </c>
      <c r="B20" s="13"/>
      <c r="C20" s="13" t="s">
        <v>55</v>
      </c>
      <c r="D20" s="13" t="s">
        <v>53</v>
      </c>
      <c r="E20" s="13" t="s">
        <v>62</v>
      </c>
      <c r="F20" s="21">
        <v>15426</v>
      </c>
      <c r="G20" s="17">
        <v>15424</v>
      </c>
      <c r="H20" s="22">
        <v>4458</v>
      </c>
      <c r="I20" s="26">
        <f t="shared" si="0"/>
        <v>0.28899260987942432</v>
      </c>
      <c r="J20" s="18" t="s">
        <v>12</v>
      </c>
      <c r="K20" s="18">
        <v>970</v>
      </c>
      <c r="L20" s="18" t="s">
        <v>12</v>
      </c>
      <c r="M20" s="13">
        <v>4421600000</v>
      </c>
      <c r="N20" s="1"/>
    </row>
    <row r="21" spans="1:14" ht="16.5" x14ac:dyDescent="0.3">
      <c r="A21" s="15" t="s">
        <v>52</v>
      </c>
      <c r="B21" s="13"/>
      <c r="C21" s="13" t="s">
        <v>55</v>
      </c>
      <c r="D21" s="13" t="s">
        <v>53</v>
      </c>
      <c r="E21" s="13" t="s">
        <v>54</v>
      </c>
      <c r="F21" s="21">
        <v>22201</v>
      </c>
      <c r="G21" s="17">
        <v>22201</v>
      </c>
      <c r="H21" s="22">
        <v>4663</v>
      </c>
      <c r="I21" s="26">
        <f t="shared" si="0"/>
        <v>0.21003558398270347</v>
      </c>
      <c r="J21" s="18" t="s">
        <v>12</v>
      </c>
      <c r="K21" s="18" t="s">
        <v>12</v>
      </c>
      <c r="L21" s="18" t="s">
        <v>12</v>
      </c>
      <c r="M21" s="13">
        <v>4411800000</v>
      </c>
      <c r="N21" s="1"/>
    </row>
    <row r="22" spans="1:14" ht="16.5" x14ac:dyDescent="0.3">
      <c r="A22" s="15" t="s">
        <v>45</v>
      </c>
      <c r="B22" s="13"/>
      <c r="C22" s="13" t="s">
        <v>11</v>
      </c>
      <c r="D22" s="13" t="s">
        <v>15</v>
      </c>
      <c r="E22" s="13" t="s">
        <v>46</v>
      </c>
      <c r="F22" s="21">
        <v>21712</v>
      </c>
      <c r="G22" s="17" t="s">
        <v>47</v>
      </c>
      <c r="H22" s="22">
        <v>21000</v>
      </c>
      <c r="I22" s="26">
        <f t="shared" si="0"/>
        <v>0.9672070744288872</v>
      </c>
      <c r="J22" s="18" t="s">
        <v>12</v>
      </c>
      <c r="K22" s="18" t="s">
        <v>12</v>
      </c>
      <c r="L22" s="18" t="s">
        <v>12</v>
      </c>
      <c r="M22" s="13">
        <v>1423300000</v>
      </c>
      <c r="N22" s="1"/>
    </row>
    <row r="23" spans="1:14" ht="16.5" x14ac:dyDescent="0.3">
      <c r="A23" s="15" t="s">
        <v>21</v>
      </c>
      <c r="B23" s="13"/>
      <c r="C23" s="13" t="s">
        <v>11</v>
      </c>
      <c r="D23" s="13" t="s">
        <v>10</v>
      </c>
      <c r="E23" s="13"/>
      <c r="F23" s="21">
        <v>106616</v>
      </c>
      <c r="G23" s="17">
        <v>87000</v>
      </c>
      <c r="H23" s="22">
        <v>40000</v>
      </c>
      <c r="I23" s="26">
        <f t="shared" si="0"/>
        <v>0.37517820964958354</v>
      </c>
      <c r="J23" s="18" t="s">
        <v>12</v>
      </c>
      <c r="K23" s="18" t="s">
        <v>12</v>
      </c>
      <c r="L23" s="18" t="s">
        <v>12</v>
      </c>
      <c r="M23" s="13">
        <v>1412300000</v>
      </c>
      <c r="N23" s="1"/>
    </row>
    <row r="24" spans="1:14" ht="16.5" x14ac:dyDescent="0.3">
      <c r="A24" s="15" t="s">
        <v>63</v>
      </c>
      <c r="B24" s="13"/>
      <c r="C24" s="13" t="s">
        <v>55</v>
      </c>
      <c r="D24" s="13" t="s">
        <v>53</v>
      </c>
      <c r="E24" s="13" t="s">
        <v>64</v>
      </c>
      <c r="F24" s="21">
        <v>23218</v>
      </c>
      <c r="G24" s="17">
        <v>23218</v>
      </c>
      <c r="H24" s="22">
        <v>2594</v>
      </c>
      <c r="I24" s="26">
        <f t="shared" si="0"/>
        <v>0.11172366267551039</v>
      </c>
      <c r="J24" s="18" t="s">
        <v>12</v>
      </c>
      <c r="K24" s="18" t="s">
        <v>12</v>
      </c>
      <c r="L24" s="18" t="s">
        <v>12</v>
      </c>
      <c r="M24" s="13">
        <v>4422500000</v>
      </c>
      <c r="N24" s="1"/>
    </row>
    <row r="25" spans="1:14" ht="16.5" x14ac:dyDescent="0.3">
      <c r="A25" s="15" t="s">
        <v>65</v>
      </c>
      <c r="B25" s="13"/>
      <c r="C25" s="13" t="s">
        <v>55</v>
      </c>
      <c r="D25" s="13" t="s">
        <v>53</v>
      </c>
      <c r="E25" s="13" t="s">
        <v>64</v>
      </c>
      <c r="F25" s="21">
        <v>17195</v>
      </c>
      <c r="G25" s="17">
        <v>17195</v>
      </c>
      <c r="H25" s="22">
        <v>2778</v>
      </c>
      <c r="I25" s="26">
        <f t="shared" si="0"/>
        <v>0.16155859261413202</v>
      </c>
      <c r="J25" s="18" t="s">
        <v>12</v>
      </c>
      <c r="K25" s="18" t="s">
        <v>12</v>
      </c>
      <c r="L25" s="18" t="s">
        <v>12</v>
      </c>
      <c r="M25" s="13">
        <v>4422800000</v>
      </c>
      <c r="N25" s="1"/>
    </row>
    <row r="26" spans="1:14" ht="16.5" x14ac:dyDescent="0.3">
      <c r="A26" s="15" t="s">
        <v>66</v>
      </c>
      <c r="B26" s="13"/>
      <c r="C26" s="13" t="s">
        <v>55</v>
      </c>
      <c r="D26" s="13" t="s">
        <v>53</v>
      </c>
      <c r="E26" s="13" t="s">
        <v>62</v>
      </c>
      <c r="F26" s="21">
        <v>12821</v>
      </c>
      <c r="G26" s="17">
        <v>12821</v>
      </c>
      <c r="H26" s="22">
        <v>6389</v>
      </c>
      <c r="I26" s="26">
        <f t="shared" si="0"/>
        <v>0.49832306372357849</v>
      </c>
      <c r="J26" s="18">
        <v>200</v>
      </c>
      <c r="K26" s="18" t="s">
        <v>12</v>
      </c>
      <c r="L26" s="18" t="s">
        <v>12</v>
      </c>
      <c r="M26" s="13">
        <v>4423100000</v>
      </c>
      <c r="N26" s="1"/>
    </row>
    <row r="27" spans="1:14" ht="16.5" x14ac:dyDescent="0.3">
      <c r="A27" s="15" t="s">
        <v>28</v>
      </c>
      <c r="B27" s="13"/>
      <c r="C27" s="13" t="s">
        <v>11</v>
      </c>
      <c r="D27" s="13" t="s">
        <v>18</v>
      </c>
      <c r="E27" s="13" t="s">
        <v>79</v>
      </c>
      <c r="F27" s="21">
        <v>13205</v>
      </c>
      <c r="G27" s="17">
        <v>13205</v>
      </c>
      <c r="H27" s="22">
        <v>1321</v>
      </c>
      <c r="I27" s="26">
        <f t="shared" si="0"/>
        <v>0.10003786444528588</v>
      </c>
      <c r="J27" s="18" t="s">
        <v>12</v>
      </c>
      <c r="K27" s="18" t="s">
        <v>12</v>
      </c>
      <c r="L27" s="18" t="s">
        <v>12</v>
      </c>
      <c r="M27" s="13">
        <v>1413600000</v>
      </c>
      <c r="N27" s="1"/>
    </row>
    <row r="28" spans="1:14" ht="16.5" x14ac:dyDescent="0.3">
      <c r="A28" s="15" t="s">
        <v>67</v>
      </c>
      <c r="B28" s="13"/>
      <c r="C28" s="13" t="s">
        <v>55</v>
      </c>
      <c r="D28" s="13" t="s">
        <v>15</v>
      </c>
      <c r="E28" s="31" t="s">
        <v>16</v>
      </c>
      <c r="F28" s="21">
        <v>6197</v>
      </c>
      <c r="G28" s="17">
        <v>6330</v>
      </c>
      <c r="H28" s="22">
        <v>3000</v>
      </c>
      <c r="I28" s="26">
        <f t="shared" si="0"/>
        <v>0.48410521219945135</v>
      </c>
      <c r="J28" s="18" t="s">
        <v>12</v>
      </c>
      <c r="K28" s="18" t="s">
        <v>12</v>
      </c>
      <c r="L28" s="18" t="s">
        <v>12</v>
      </c>
      <c r="M28" s="13">
        <v>4423300000</v>
      </c>
      <c r="N28" s="1"/>
    </row>
    <row r="29" spans="1:14" ht="16.5" x14ac:dyDescent="0.3">
      <c r="A29" s="15" t="s">
        <v>32</v>
      </c>
      <c r="B29" s="13"/>
      <c r="C29" s="13" t="s">
        <v>11</v>
      </c>
      <c r="D29" s="13" t="s">
        <v>18</v>
      </c>
      <c r="E29" s="13" t="s">
        <v>79</v>
      </c>
      <c r="F29" s="21">
        <v>2549</v>
      </c>
      <c r="G29" s="13">
        <v>2549</v>
      </c>
      <c r="H29" s="22">
        <v>637</v>
      </c>
      <c r="I29" s="26">
        <f t="shared" si="0"/>
        <v>0.2499019223224794</v>
      </c>
      <c r="J29" s="18" t="s">
        <v>12</v>
      </c>
      <c r="K29" s="18" t="s">
        <v>12</v>
      </c>
      <c r="L29" s="18" t="s">
        <v>12</v>
      </c>
      <c r="M29" s="13">
        <v>1420300000</v>
      </c>
      <c r="N29" s="1"/>
    </row>
    <row r="30" spans="1:14" s="8" customFormat="1" ht="16.5" x14ac:dyDescent="0.3">
      <c r="A30" s="15" t="s">
        <v>48</v>
      </c>
      <c r="B30" s="13"/>
      <c r="C30" s="19" t="s">
        <v>11</v>
      </c>
      <c r="D30" s="19" t="s">
        <v>26</v>
      </c>
      <c r="E30" s="19" t="s">
        <v>46</v>
      </c>
      <c r="F30" s="21">
        <v>10785</v>
      </c>
      <c r="G30" s="18" t="s">
        <v>49</v>
      </c>
      <c r="H30" s="22">
        <v>1200</v>
      </c>
      <c r="I30" s="26">
        <f t="shared" si="0"/>
        <v>0.11126564673157163</v>
      </c>
      <c r="J30" s="20" t="s">
        <v>12</v>
      </c>
      <c r="K30" s="20" t="s">
        <v>12</v>
      </c>
      <c r="L30" s="20" t="s">
        <v>12</v>
      </c>
      <c r="M30" s="19">
        <v>1423900000</v>
      </c>
      <c r="N30" s="7"/>
    </row>
    <row r="31" spans="1:14" ht="16.5" x14ac:dyDescent="0.3">
      <c r="A31" s="15" t="s">
        <v>68</v>
      </c>
      <c r="B31" s="13"/>
      <c r="C31" s="13" t="s">
        <v>55</v>
      </c>
      <c r="D31" s="13" t="s">
        <v>10</v>
      </c>
      <c r="E31" s="13"/>
      <c r="F31" s="21">
        <v>9013</v>
      </c>
      <c r="G31" s="13">
        <v>3500</v>
      </c>
      <c r="H31" s="22">
        <v>400</v>
      </c>
      <c r="I31" s="26">
        <f t="shared" si="0"/>
        <v>4.4380339509597251E-2</v>
      </c>
      <c r="J31" s="18" t="s">
        <v>12</v>
      </c>
      <c r="K31" s="18" t="s">
        <v>12</v>
      </c>
      <c r="L31" s="18" t="s">
        <v>12</v>
      </c>
      <c r="M31" s="13">
        <v>4423800000</v>
      </c>
      <c r="N31" s="1"/>
    </row>
    <row r="32" spans="1:14" ht="16.5" x14ac:dyDescent="0.3">
      <c r="A32" s="15" t="s">
        <v>56</v>
      </c>
      <c r="B32" s="13"/>
      <c r="C32" s="13" t="s">
        <v>55</v>
      </c>
      <c r="D32" s="13" t="s">
        <v>53</v>
      </c>
      <c r="E32" s="13" t="s">
        <v>57</v>
      </c>
      <c r="F32" s="21">
        <v>11370</v>
      </c>
      <c r="G32" s="17">
        <v>11370</v>
      </c>
      <c r="H32" s="22">
        <v>3629</v>
      </c>
      <c r="I32" s="26">
        <f t="shared" si="0"/>
        <v>0.31917326297273529</v>
      </c>
      <c r="J32" s="18" t="s">
        <v>12</v>
      </c>
      <c r="K32" s="18" t="s">
        <v>12</v>
      </c>
      <c r="L32" s="18" t="s">
        <v>12</v>
      </c>
      <c r="M32" s="13">
        <v>4412500000</v>
      </c>
      <c r="N32" s="1"/>
    </row>
    <row r="33" spans="1:14" ht="16.5" x14ac:dyDescent="0.3">
      <c r="A33" s="16" t="s">
        <v>29</v>
      </c>
      <c r="B33" s="13"/>
      <c r="C33" s="13" t="s">
        <v>11</v>
      </c>
      <c r="D33" s="13" t="s">
        <v>10</v>
      </c>
      <c r="E33" s="13"/>
      <c r="F33" s="21">
        <v>29037</v>
      </c>
      <c r="G33" s="17">
        <v>29037</v>
      </c>
      <c r="H33" s="22">
        <v>3000</v>
      </c>
      <c r="I33" s="26">
        <f t="shared" si="0"/>
        <v>0.10331645831180906</v>
      </c>
      <c r="J33" s="17">
        <v>1500</v>
      </c>
      <c r="K33" s="18">
        <v>200</v>
      </c>
      <c r="L33" s="18">
        <v>20</v>
      </c>
      <c r="M33" s="13">
        <v>1413800000</v>
      </c>
      <c r="N33" s="1"/>
    </row>
    <row r="34" spans="1:14" ht="16.5" x14ac:dyDescent="0.3">
      <c r="A34" s="15" t="s">
        <v>58</v>
      </c>
      <c r="B34" s="13"/>
      <c r="C34" s="13" t="s">
        <v>55</v>
      </c>
      <c r="D34" s="13" t="s">
        <v>53</v>
      </c>
      <c r="E34" s="13" t="s">
        <v>54</v>
      </c>
      <c r="F34" s="21">
        <v>54497</v>
      </c>
      <c r="G34" s="17">
        <v>54497</v>
      </c>
      <c r="H34" s="22">
        <v>11215</v>
      </c>
      <c r="I34" s="26">
        <f t="shared" si="0"/>
        <v>0.20579114446666788</v>
      </c>
      <c r="J34" s="18" t="s">
        <v>12</v>
      </c>
      <c r="K34" s="18" t="s">
        <v>12</v>
      </c>
      <c r="L34" s="18" t="s">
        <v>12</v>
      </c>
      <c r="M34" s="13">
        <v>4412900000</v>
      </c>
      <c r="N34" s="1"/>
    </row>
    <row r="35" spans="1:14" ht="16.5" x14ac:dyDescent="0.3">
      <c r="A35" s="15" t="s">
        <v>30</v>
      </c>
      <c r="B35" s="13" t="s">
        <v>77</v>
      </c>
      <c r="C35" s="13" t="s">
        <v>11</v>
      </c>
      <c r="D35" s="13" t="s">
        <v>18</v>
      </c>
      <c r="E35" s="13" t="s">
        <v>79</v>
      </c>
      <c r="F35" s="21">
        <v>48433</v>
      </c>
      <c r="G35" s="17">
        <v>48433</v>
      </c>
      <c r="H35" s="22">
        <v>24217</v>
      </c>
      <c r="I35" s="26">
        <f t="shared" si="0"/>
        <v>0.50001032353973529</v>
      </c>
      <c r="J35" s="18" t="s">
        <v>12</v>
      </c>
      <c r="K35" s="18" t="s">
        <v>12</v>
      </c>
      <c r="L35" s="18" t="s">
        <v>12</v>
      </c>
      <c r="M35" s="13">
        <v>1414100000</v>
      </c>
      <c r="N35" s="1"/>
    </row>
    <row r="36" spans="1:14" ht="16.5" x14ac:dyDescent="0.3">
      <c r="A36" s="15" t="s">
        <v>50</v>
      </c>
      <c r="B36" s="13" t="s">
        <v>78</v>
      </c>
      <c r="C36" s="13" t="s">
        <v>11</v>
      </c>
      <c r="D36" s="13" t="s">
        <v>18</v>
      </c>
      <c r="E36" s="13" t="s">
        <v>79</v>
      </c>
      <c r="F36" s="21">
        <v>21265</v>
      </c>
      <c r="G36" s="17">
        <v>21265</v>
      </c>
      <c r="H36" s="22">
        <v>4253</v>
      </c>
      <c r="I36" s="26">
        <f t="shared" si="0"/>
        <v>0.2</v>
      </c>
      <c r="J36" s="18" t="s">
        <v>12</v>
      </c>
      <c r="K36" s="18" t="s">
        <v>12</v>
      </c>
      <c r="L36" s="18" t="s">
        <v>12</v>
      </c>
      <c r="M36" s="13">
        <v>1424200000</v>
      </c>
      <c r="N36" s="1"/>
    </row>
    <row r="37" spans="1:14" ht="16.5" x14ac:dyDescent="0.3">
      <c r="A37" s="15" t="s">
        <v>70</v>
      </c>
      <c r="B37" s="13"/>
      <c r="C37" s="13" t="s">
        <v>55</v>
      </c>
      <c r="D37" s="13" t="s">
        <v>53</v>
      </c>
      <c r="E37" s="13" t="s">
        <v>71</v>
      </c>
      <c r="F37" s="21">
        <v>6841</v>
      </c>
      <c r="G37" s="17">
        <v>6841</v>
      </c>
      <c r="H37" s="22">
        <v>1428</v>
      </c>
      <c r="I37" s="26">
        <f t="shared" si="0"/>
        <v>0.20874141207425814</v>
      </c>
      <c r="J37" s="18">
        <v>400</v>
      </c>
      <c r="K37" s="18" t="s">
        <v>12</v>
      </c>
      <c r="L37" s="18" t="s">
        <v>12</v>
      </c>
      <c r="M37" s="13">
        <v>4424800000</v>
      </c>
      <c r="N37" s="1"/>
    </row>
    <row r="38" spans="1:14" ht="16.5" x14ac:dyDescent="0.3">
      <c r="A38" s="15" t="s">
        <v>72</v>
      </c>
      <c r="B38" s="13"/>
      <c r="C38" s="13" t="s">
        <v>55</v>
      </c>
      <c r="D38" s="13" t="s">
        <v>15</v>
      </c>
      <c r="E38" s="31" t="s">
        <v>16</v>
      </c>
      <c r="F38" s="21">
        <v>23446</v>
      </c>
      <c r="G38" s="17" t="s">
        <v>73</v>
      </c>
      <c r="H38" s="22" t="s">
        <v>85</v>
      </c>
      <c r="I38" s="26">
        <v>0.09</v>
      </c>
      <c r="J38" s="18" t="s">
        <v>12</v>
      </c>
      <c r="K38" s="18" t="s">
        <v>12</v>
      </c>
      <c r="L38" s="18" t="s">
        <v>12</v>
      </c>
      <c r="M38" s="13">
        <v>4425100000</v>
      </c>
      <c r="N38" s="1"/>
    </row>
    <row r="39" spans="1:14" ht="16.5" x14ac:dyDescent="0.3">
      <c r="A39" s="15" t="s">
        <v>69</v>
      </c>
      <c r="B39" s="13"/>
      <c r="C39" s="13" t="s">
        <v>55</v>
      </c>
      <c r="D39" s="13" t="s">
        <v>53</v>
      </c>
      <c r="E39" s="13" t="s">
        <v>54</v>
      </c>
      <c r="F39" s="21">
        <v>6164</v>
      </c>
      <c r="G39" s="17">
        <v>6164</v>
      </c>
      <c r="H39" s="22">
        <v>1703</v>
      </c>
      <c r="I39" s="26">
        <f t="shared" si="0"/>
        <v>0.27628163530175209</v>
      </c>
      <c r="J39" s="18" t="s">
        <v>12</v>
      </c>
      <c r="K39" s="18" t="s">
        <v>12</v>
      </c>
      <c r="L39" s="18" t="s">
        <v>12</v>
      </c>
      <c r="M39" s="13">
        <v>4424000000</v>
      </c>
      <c r="N39" s="1"/>
    </row>
    <row r="40" spans="1:14" ht="16.5" x14ac:dyDescent="0.3">
      <c r="A40" s="15" t="s">
        <v>74</v>
      </c>
      <c r="B40" s="13"/>
      <c r="C40" s="13" t="s">
        <v>55</v>
      </c>
      <c r="D40" s="13" t="s">
        <v>15</v>
      </c>
      <c r="E40" s="31" t="s">
        <v>16</v>
      </c>
      <c r="F40" s="21">
        <v>2795</v>
      </c>
      <c r="G40" s="17" t="s">
        <v>75</v>
      </c>
      <c r="H40" s="22">
        <v>1400</v>
      </c>
      <c r="I40" s="26">
        <f t="shared" si="0"/>
        <v>0.50089445438282643</v>
      </c>
      <c r="J40" s="18" t="s">
        <v>12</v>
      </c>
      <c r="K40" s="18" t="s">
        <v>12</v>
      </c>
      <c r="L40" s="18" t="s">
        <v>12</v>
      </c>
      <c r="M40" s="13">
        <v>4425400000</v>
      </c>
      <c r="N40" s="1"/>
    </row>
    <row r="41" spans="1:14" ht="16.5" x14ac:dyDescent="0.3">
      <c r="A41" s="15" t="s">
        <v>34</v>
      </c>
      <c r="B41" s="13"/>
      <c r="C41" s="13" t="s">
        <v>11</v>
      </c>
      <c r="D41" s="13" t="s">
        <v>84</v>
      </c>
      <c r="E41" s="13" t="s">
        <v>81</v>
      </c>
      <c r="F41" s="21">
        <v>17908</v>
      </c>
      <c r="G41" s="17" t="s">
        <v>36</v>
      </c>
      <c r="H41" s="22">
        <v>12147</v>
      </c>
      <c r="I41" s="26">
        <f t="shared" si="0"/>
        <v>0.67830020102747379</v>
      </c>
      <c r="J41" s="18" t="s">
        <v>12</v>
      </c>
      <c r="K41" s="18" t="s">
        <v>12</v>
      </c>
      <c r="L41" s="18" t="s">
        <v>12</v>
      </c>
      <c r="M41" s="13">
        <v>1421200000</v>
      </c>
      <c r="N41" s="1"/>
    </row>
    <row r="42" spans="1:14" s="12" customFormat="1" ht="16.5" x14ac:dyDescent="0.3">
      <c r="A42" s="16" t="s">
        <v>37</v>
      </c>
      <c r="B42" s="21"/>
      <c r="C42" s="21" t="s">
        <v>11</v>
      </c>
      <c r="D42" s="21" t="s">
        <v>88</v>
      </c>
      <c r="E42" s="21" t="s">
        <v>35</v>
      </c>
      <c r="F42" s="21">
        <v>36482</v>
      </c>
      <c r="G42" s="17" t="s">
        <v>38</v>
      </c>
      <c r="H42" s="22">
        <v>14593</v>
      </c>
      <c r="I42" s="26">
        <f>H42/F42</f>
        <v>0.40000548215558357</v>
      </c>
      <c r="J42" s="17" t="s">
        <v>12</v>
      </c>
      <c r="K42" s="17" t="s">
        <v>12</v>
      </c>
      <c r="L42" s="17" t="s">
        <v>12</v>
      </c>
      <c r="M42" s="21">
        <v>1421500000</v>
      </c>
      <c r="N42" s="9"/>
    </row>
    <row r="43" spans="1:14" s="8" customFormat="1" ht="16.5" x14ac:dyDescent="0.3">
      <c r="A43" s="15" t="s">
        <v>39</v>
      </c>
      <c r="B43" s="13"/>
      <c r="C43" s="19" t="s">
        <v>11</v>
      </c>
      <c r="D43" s="13" t="s">
        <v>88</v>
      </c>
      <c r="E43" s="13" t="s">
        <v>35</v>
      </c>
      <c r="F43" s="21">
        <v>8243</v>
      </c>
      <c r="G43" s="17" t="s">
        <v>86</v>
      </c>
      <c r="H43" s="22">
        <v>500</v>
      </c>
      <c r="I43" s="26">
        <f t="shared" si="0"/>
        <v>6.065752759917506E-2</v>
      </c>
      <c r="J43" s="20" t="s">
        <v>12</v>
      </c>
      <c r="K43" s="20" t="s">
        <v>12</v>
      </c>
      <c r="L43" s="20" t="s">
        <v>12</v>
      </c>
      <c r="M43" s="19">
        <v>1421700000</v>
      </c>
      <c r="N43" s="7"/>
    </row>
    <row r="44" spans="1:14" ht="16.5" x14ac:dyDescent="0.3">
      <c r="A44" s="15" t="s">
        <v>31</v>
      </c>
      <c r="B44" s="13"/>
      <c r="C44" s="13" t="s">
        <v>11</v>
      </c>
      <c r="D44" s="13" t="s">
        <v>82</v>
      </c>
      <c r="E44" s="13" t="s">
        <v>79</v>
      </c>
      <c r="F44" s="21">
        <v>10319</v>
      </c>
      <c r="G44" s="17">
        <v>10319</v>
      </c>
      <c r="H44" s="22">
        <v>5664</v>
      </c>
      <c r="I44" s="26">
        <f t="shared" si="0"/>
        <v>0.54889039635623604</v>
      </c>
      <c r="J44" s="18" t="s">
        <v>12</v>
      </c>
      <c r="K44" s="18" t="s">
        <v>12</v>
      </c>
      <c r="L44" s="18" t="s">
        <v>12</v>
      </c>
      <c r="M44" s="13">
        <v>1414800000</v>
      </c>
      <c r="N44" s="1"/>
    </row>
    <row r="45" spans="1:14" ht="16.5" x14ac:dyDescent="0.3">
      <c r="A45" s="15" t="s">
        <v>51</v>
      </c>
      <c r="B45" s="13"/>
      <c r="C45" s="13" t="s">
        <v>11</v>
      </c>
      <c r="D45" s="13" t="s">
        <v>10</v>
      </c>
      <c r="E45" s="13"/>
      <c r="F45" s="21">
        <v>4465</v>
      </c>
      <c r="G45" s="17">
        <v>4200</v>
      </c>
      <c r="H45" s="22">
        <v>1000</v>
      </c>
      <c r="I45" s="26">
        <f t="shared" si="0"/>
        <v>0.22396416573348266</v>
      </c>
      <c r="J45" s="18" t="s">
        <v>12</v>
      </c>
      <c r="K45" s="18" t="s">
        <v>12</v>
      </c>
      <c r="L45" s="18" t="s">
        <v>12</v>
      </c>
      <c r="M45" s="13">
        <v>1425500000</v>
      </c>
      <c r="N45" s="1"/>
    </row>
    <row r="46" spans="1:14" s="12" customFormat="1" ht="15" x14ac:dyDescent="0.25">
      <c r="A46" s="9"/>
      <c r="B46" s="9"/>
      <c r="C46" s="9"/>
      <c r="D46" s="9"/>
      <c r="E46" s="9"/>
      <c r="F46" s="9"/>
      <c r="G46" s="5"/>
      <c r="H46" s="10"/>
      <c r="I46" s="11"/>
      <c r="J46" s="5"/>
      <c r="K46" s="5"/>
      <c r="L46" s="5"/>
      <c r="M46" s="9"/>
      <c r="N46" s="9"/>
    </row>
    <row r="47" spans="1:14" s="12" customFormat="1" ht="15" x14ac:dyDescent="0.25">
      <c r="A47" s="9"/>
      <c r="B47" s="9"/>
      <c r="C47" s="9"/>
      <c r="D47" s="9"/>
      <c r="E47" s="9"/>
      <c r="F47" s="9"/>
      <c r="G47" s="5"/>
      <c r="H47" s="10"/>
      <c r="I47" s="11"/>
      <c r="J47" s="3"/>
      <c r="K47" s="5"/>
      <c r="L47" s="3"/>
      <c r="M47" s="9"/>
      <c r="N47" s="9"/>
    </row>
    <row r="48" spans="1:14" s="12" customFormat="1" ht="15" x14ac:dyDescent="0.25">
      <c r="A48" s="9"/>
      <c r="B48" s="9"/>
      <c r="C48" s="9"/>
      <c r="D48" s="9"/>
      <c r="E48" s="9"/>
      <c r="F48" s="9"/>
      <c r="G48" s="5"/>
      <c r="H48" s="10"/>
      <c r="I48" s="11"/>
      <c r="J48" s="5"/>
      <c r="K48" s="5"/>
      <c r="L48" s="5"/>
      <c r="M48" s="9"/>
      <c r="N48" s="9"/>
    </row>
    <row r="49" spans="1:14" s="12" customFormat="1" ht="15" x14ac:dyDescent="0.25">
      <c r="A49" s="9"/>
      <c r="B49" s="9"/>
      <c r="C49" s="9"/>
      <c r="D49" s="9"/>
      <c r="E49" s="9"/>
      <c r="F49" s="9"/>
      <c r="G49" s="5"/>
      <c r="H49" s="10"/>
      <c r="I49" s="11"/>
      <c r="J49" s="5"/>
      <c r="K49" s="5"/>
      <c r="L49" s="5"/>
      <c r="M49" s="9"/>
      <c r="N49" s="9"/>
    </row>
    <row r="50" spans="1:14" s="12" customFormat="1" ht="15" x14ac:dyDescent="0.25">
      <c r="A50" s="9"/>
      <c r="B50" s="9"/>
      <c r="C50" s="9"/>
      <c r="D50" s="9"/>
      <c r="E50" s="9"/>
      <c r="F50" s="9"/>
      <c r="G50" s="5"/>
      <c r="H50" s="10"/>
      <c r="I50" s="11"/>
      <c r="J50" s="5"/>
      <c r="K50" s="5"/>
      <c r="L50" s="5"/>
      <c r="M50" s="9"/>
      <c r="N50" s="9"/>
    </row>
    <row r="51" spans="1:14" s="12" customFormat="1" ht="15" x14ac:dyDescent="0.25">
      <c r="A51" s="9"/>
      <c r="B51" s="9"/>
      <c r="C51" s="9"/>
      <c r="D51" s="9"/>
      <c r="E51" s="9"/>
      <c r="F51" s="9"/>
      <c r="G51" s="5"/>
      <c r="H51" s="10"/>
      <c r="I51" s="11"/>
      <c r="J51" s="5"/>
      <c r="K51" s="5"/>
      <c r="L51" s="5"/>
      <c r="M51" s="9"/>
      <c r="N51" s="9"/>
    </row>
    <row r="52" spans="1:14" s="12" customFormat="1" ht="15" x14ac:dyDescent="0.25">
      <c r="A52" s="9"/>
      <c r="B52" s="9"/>
      <c r="C52" s="9"/>
      <c r="D52" s="9"/>
      <c r="E52" s="9"/>
      <c r="F52" s="9"/>
      <c r="G52" s="5"/>
      <c r="H52" s="10"/>
      <c r="I52" s="11"/>
      <c r="J52" s="5"/>
      <c r="K52" s="5"/>
      <c r="L52" s="5"/>
      <c r="M52" s="9"/>
      <c r="N52" s="9"/>
    </row>
    <row r="53" spans="1:14" s="12" customFormat="1" ht="15" x14ac:dyDescent="0.25">
      <c r="A53" s="9"/>
      <c r="B53" s="9"/>
      <c r="C53" s="9"/>
      <c r="D53" s="9"/>
      <c r="E53" s="9"/>
      <c r="F53" s="9"/>
      <c r="G53" s="5"/>
      <c r="H53" s="10"/>
      <c r="I53" s="11"/>
      <c r="J53" s="5"/>
      <c r="K53" s="5"/>
      <c r="L53" s="5"/>
      <c r="M53" s="9"/>
      <c r="N53" s="9"/>
    </row>
    <row r="54" spans="1:14" s="12" customFormat="1" ht="15" x14ac:dyDescent="0.25">
      <c r="A54" s="9"/>
      <c r="B54" s="9"/>
      <c r="C54" s="9"/>
      <c r="D54" s="9"/>
      <c r="E54" s="9"/>
      <c r="F54" s="9"/>
      <c r="G54" s="5"/>
      <c r="H54" s="10"/>
      <c r="I54" s="11"/>
      <c r="J54" s="5"/>
      <c r="K54" s="5"/>
      <c r="L54" s="5"/>
      <c r="M54" s="9"/>
      <c r="N54" s="9"/>
    </row>
    <row r="55" spans="1:14" s="12" customFormat="1" ht="15" x14ac:dyDescent="0.25">
      <c r="A55" s="9"/>
      <c r="B55" s="9"/>
      <c r="C55" s="9"/>
      <c r="D55" s="9"/>
      <c r="E55" s="9"/>
      <c r="F55" s="9"/>
      <c r="G55" s="5"/>
      <c r="H55" s="10"/>
      <c r="I55" s="11"/>
      <c r="J55" s="5"/>
      <c r="K55" s="5"/>
      <c r="L55" s="5"/>
      <c r="M55" s="9"/>
      <c r="N55" s="9"/>
    </row>
    <row r="56" spans="1:14" s="12" customFormat="1" ht="15" x14ac:dyDescent="0.25">
      <c r="A56" s="9"/>
      <c r="B56" s="9"/>
      <c r="C56" s="9"/>
      <c r="D56" s="9"/>
      <c r="E56" s="9"/>
      <c r="F56" s="9"/>
      <c r="G56" s="5"/>
      <c r="H56" s="10"/>
      <c r="I56" s="11"/>
      <c r="J56" s="5"/>
      <c r="K56" s="5"/>
      <c r="L56" s="5"/>
      <c r="M56" s="9"/>
      <c r="N56" s="9"/>
    </row>
    <row r="57" spans="1:14" s="12" customFormat="1" ht="15" x14ac:dyDescent="0.25">
      <c r="A57" s="9"/>
      <c r="B57" s="9"/>
      <c r="C57" s="9"/>
      <c r="D57" s="9"/>
      <c r="E57" s="9"/>
      <c r="F57" s="9"/>
      <c r="G57" s="5"/>
      <c r="H57" s="10"/>
      <c r="I57" s="11"/>
      <c r="J57" s="5"/>
      <c r="K57" s="5"/>
      <c r="L57" s="5"/>
      <c r="M57" s="9"/>
      <c r="N57" s="9"/>
    </row>
    <row r="58" spans="1:14" s="12" customFormat="1" ht="15" x14ac:dyDescent="0.25">
      <c r="A58" s="9"/>
      <c r="B58" s="9"/>
      <c r="C58" s="9"/>
      <c r="D58" s="9"/>
      <c r="E58" s="9"/>
      <c r="F58" s="9"/>
      <c r="G58" s="5"/>
      <c r="H58" s="10"/>
      <c r="I58" s="11"/>
      <c r="J58" s="5"/>
      <c r="K58" s="5"/>
      <c r="L58" s="5"/>
      <c r="M58" s="9"/>
      <c r="N58" s="9"/>
    </row>
    <row r="59" spans="1:14" s="12" customFormat="1" ht="15.75" customHeight="1" x14ac:dyDescent="0.2">
      <c r="A59" s="27"/>
      <c r="G59" s="29"/>
      <c r="H59" s="14"/>
      <c r="I59" s="14"/>
      <c r="J59" s="3"/>
      <c r="K59" s="3"/>
      <c r="L59" s="3"/>
    </row>
    <row r="60" spans="1:14" s="12" customFormat="1" ht="15.75" customHeight="1" x14ac:dyDescent="0.2">
      <c r="A60" s="27"/>
      <c r="G60" s="29"/>
      <c r="H60" s="14"/>
      <c r="I60" s="14"/>
      <c r="J60" s="3"/>
      <c r="K60" s="3"/>
      <c r="L60" s="3"/>
    </row>
    <row r="61" spans="1:14" s="12" customFormat="1" ht="15.75" customHeight="1" x14ac:dyDescent="0.2">
      <c r="A61" s="27"/>
      <c r="G61" s="29"/>
      <c r="H61" s="14"/>
      <c r="I61" s="14"/>
      <c r="J61" s="3"/>
      <c r="K61" s="3"/>
      <c r="L61" s="3"/>
    </row>
    <row r="62" spans="1:14" s="12" customFormat="1" ht="15.75" customHeight="1" x14ac:dyDescent="0.2">
      <c r="A62" s="27"/>
      <c r="G62" s="29"/>
      <c r="H62" s="14"/>
      <c r="I62" s="14"/>
      <c r="J62" s="3"/>
      <c r="K62" s="3"/>
      <c r="L62" s="3"/>
    </row>
    <row r="63" spans="1:14" s="12" customFormat="1" ht="15.75" customHeight="1" x14ac:dyDescent="0.2">
      <c r="A63" s="27"/>
      <c r="G63" s="29"/>
      <c r="H63" s="14"/>
      <c r="I63" s="14"/>
      <c r="J63" s="3"/>
      <c r="K63" s="3"/>
      <c r="L63" s="3"/>
    </row>
    <row r="64" spans="1:14" s="12" customFormat="1" ht="15.75" customHeight="1" x14ac:dyDescent="0.2">
      <c r="A64" s="27"/>
      <c r="G64" s="29"/>
      <c r="H64" s="14"/>
      <c r="I64" s="14"/>
      <c r="J64" s="3"/>
      <c r="K64" s="3"/>
      <c r="L64" s="3"/>
    </row>
    <row r="65" spans="1:12" s="12" customFormat="1" ht="15.75" customHeight="1" x14ac:dyDescent="0.2">
      <c r="A65" s="27"/>
      <c r="G65" s="29"/>
      <c r="H65" s="14"/>
      <c r="I65" s="14"/>
      <c r="J65" s="3"/>
      <c r="K65" s="3"/>
      <c r="L65" s="3"/>
    </row>
    <row r="66" spans="1:12" s="12" customFormat="1" ht="15.75" customHeight="1" x14ac:dyDescent="0.2">
      <c r="A66" s="27"/>
      <c r="G66" s="29"/>
      <c r="H66" s="14"/>
      <c r="I66" s="14"/>
      <c r="J66" s="3"/>
      <c r="K66" s="3"/>
      <c r="L66" s="3"/>
    </row>
    <row r="67" spans="1:12" s="12" customFormat="1" ht="15.75" customHeight="1" x14ac:dyDescent="0.2">
      <c r="A67" s="27"/>
      <c r="G67" s="29"/>
      <c r="H67" s="14"/>
      <c r="I67" s="14"/>
      <c r="J67" s="3"/>
      <c r="K67" s="3"/>
      <c r="L67" s="3"/>
    </row>
    <row r="68" spans="1:12" s="12" customFormat="1" ht="15.75" customHeight="1" x14ac:dyDescent="0.2">
      <c r="A68" s="27"/>
      <c r="G68" s="29"/>
      <c r="H68" s="14"/>
      <c r="I68" s="14"/>
      <c r="J68" s="3"/>
      <c r="K68" s="3"/>
      <c r="L68" s="3"/>
    </row>
    <row r="69" spans="1:12" s="12" customFormat="1" ht="15.75" customHeight="1" x14ac:dyDescent="0.2">
      <c r="A69" s="27"/>
      <c r="G69" s="29"/>
      <c r="H69" s="14"/>
      <c r="I69" s="14"/>
      <c r="J69" s="3"/>
      <c r="K69" s="3"/>
      <c r="L69" s="3"/>
    </row>
    <row r="70" spans="1:12" s="12" customFormat="1" ht="15.75" customHeight="1" x14ac:dyDescent="0.2">
      <c r="A70" s="27"/>
      <c r="G70" s="29"/>
      <c r="H70" s="14"/>
      <c r="I70" s="14"/>
      <c r="J70" s="3"/>
      <c r="K70" s="3"/>
      <c r="L70" s="3"/>
    </row>
    <row r="71" spans="1:12" s="12" customFormat="1" ht="15.75" customHeight="1" x14ac:dyDescent="0.2">
      <c r="A71" s="27"/>
      <c r="G71" s="29"/>
      <c r="H71" s="14"/>
      <c r="I71" s="14"/>
      <c r="J71" s="3"/>
      <c r="K71" s="3"/>
      <c r="L71" s="3"/>
    </row>
    <row r="72" spans="1:12" s="12" customFormat="1" ht="15.75" customHeight="1" x14ac:dyDescent="0.2">
      <c r="A72" s="27"/>
      <c r="G72" s="29"/>
      <c r="H72" s="14"/>
      <c r="I72" s="14"/>
      <c r="J72" s="3"/>
      <c r="K72" s="3"/>
      <c r="L72" s="3"/>
    </row>
    <row r="73" spans="1:12" s="12" customFormat="1" ht="15.75" customHeight="1" x14ac:dyDescent="0.2">
      <c r="A73" s="27"/>
      <c r="G73" s="29"/>
      <c r="H73" s="14"/>
      <c r="I73" s="14"/>
      <c r="J73" s="3"/>
      <c r="K73" s="3"/>
      <c r="L73" s="3"/>
    </row>
    <row r="74" spans="1:12" s="12" customFormat="1" ht="15.75" customHeight="1" x14ac:dyDescent="0.2">
      <c r="A74" s="27"/>
      <c r="G74" s="29"/>
      <c r="H74" s="14"/>
      <c r="I74" s="14"/>
      <c r="J74" s="3"/>
      <c r="K74" s="3"/>
      <c r="L74" s="3"/>
    </row>
    <row r="75" spans="1:12" s="12" customFormat="1" ht="15.75" customHeight="1" x14ac:dyDescent="0.2">
      <c r="A75" s="27"/>
      <c r="G75" s="29"/>
      <c r="H75" s="14"/>
      <c r="I75" s="14"/>
      <c r="J75" s="3"/>
      <c r="K75" s="3"/>
      <c r="L75" s="3"/>
    </row>
    <row r="76" spans="1:12" s="12" customFormat="1" ht="15.75" customHeight="1" x14ac:dyDescent="0.2">
      <c r="A76" s="27"/>
      <c r="G76" s="29"/>
      <c r="H76" s="14"/>
      <c r="I76" s="14"/>
      <c r="J76" s="3"/>
      <c r="K76" s="3"/>
      <c r="L76" s="3"/>
    </row>
    <row r="77" spans="1:12" s="12" customFormat="1" ht="15.75" customHeight="1" x14ac:dyDescent="0.2">
      <c r="A77" s="27"/>
      <c r="G77" s="29"/>
      <c r="H77" s="14"/>
      <c r="I77" s="14"/>
      <c r="J77" s="3"/>
      <c r="K77" s="3"/>
      <c r="L77" s="3"/>
    </row>
    <row r="78" spans="1:12" s="12" customFormat="1" ht="15.75" customHeight="1" x14ac:dyDescent="0.2">
      <c r="A78" s="27"/>
      <c r="G78" s="29"/>
      <c r="H78" s="14"/>
      <c r="I78" s="14"/>
      <c r="J78" s="3"/>
      <c r="K78" s="3"/>
      <c r="L78" s="3"/>
    </row>
    <row r="79" spans="1:12" s="12" customFormat="1" ht="15.75" customHeight="1" x14ac:dyDescent="0.2">
      <c r="A79" s="27"/>
      <c r="G79" s="29"/>
      <c r="H79" s="14"/>
      <c r="I79" s="14"/>
      <c r="J79" s="3"/>
      <c r="K79" s="3"/>
      <c r="L79" s="3"/>
    </row>
    <row r="80" spans="1:12" s="12" customFormat="1" ht="15.75" customHeight="1" x14ac:dyDescent="0.2">
      <c r="A80" s="27"/>
      <c r="G80" s="29"/>
      <c r="H80" s="14"/>
      <c r="I80" s="14"/>
      <c r="J80" s="3"/>
      <c r="K80" s="3"/>
      <c r="L80" s="3"/>
    </row>
    <row r="81" spans="1:12" s="12" customFormat="1" ht="15.75" customHeight="1" x14ac:dyDescent="0.2">
      <c r="A81" s="27"/>
      <c r="G81" s="29"/>
      <c r="H81" s="14"/>
      <c r="I81" s="14"/>
      <c r="J81" s="3"/>
      <c r="K81" s="3"/>
      <c r="L81" s="3"/>
    </row>
    <row r="82" spans="1:12" s="12" customFormat="1" ht="15.75" customHeight="1" x14ac:dyDescent="0.2">
      <c r="A82" s="27"/>
      <c r="G82" s="29"/>
      <c r="H82" s="14"/>
      <c r="I82" s="14"/>
      <c r="J82" s="3"/>
      <c r="K82" s="3"/>
      <c r="L82" s="3"/>
    </row>
    <row r="83" spans="1:12" s="12" customFormat="1" ht="15.75" customHeight="1" x14ac:dyDescent="0.2">
      <c r="A83" s="27"/>
      <c r="G83" s="29"/>
      <c r="H83" s="14"/>
      <c r="I83" s="14"/>
      <c r="J83" s="3"/>
      <c r="K83" s="3"/>
      <c r="L83" s="3"/>
    </row>
    <row r="84" spans="1:12" s="12" customFormat="1" ht="15.75" customHeight="1" x14ac:dyDescent="0.2">
      <c r="A84" s="27"/>
      <c r="G84" s="29"/>
      <c r="H84" s="14"/>
      <c r="I84" s="14"/>
      <c r="J84" s="3"/>
      <c r="K84" s="3"/>
      <c r="L84" s="3"/>
    </row>
    <row r="85" spans="1:12" s="12" customFormat="1" ht="15.75" customHeight="1" x14ac:dyDescent="0.2">
      <c r="A85" s="27"/>
      <c r="G85" s="29"/>
      <c r="H85" s="14"/>
      <c r="I85" s="14"/>
      <c r="J85" s="3"/>
      <c r="K85" s="3"/>
      <c r="L85" s="3"/>
    </row>
    <row r="86" spans="1:12" s="12" customFormat="1" ht="15.75" customHeight="1" x14ac:dyDescent="0.2">
      <c r="A86" s="27"/>
      <c r="G86" s="29"/>
      <c r="H86" s="14"/>
      <c r="I86" s="14"/>
      <c r="J86" s="3"/>
      <c r="K86" s="3"/>
      <c r="L86" s="3"/>
    </row>
    <row r="87" spans="1:12" s="12" customFormat="1" ht="15.75" customHeight="1" x14ac:dyDescent="0.2">
      <c r="A87" s="27"/>
      <c r="G87" s="29"/>
      <c r="H87" s="14"/>
      <c r="I87" s="14"/>
      <c r="J87" s="3"/>
      <c r="K87" s="3"/>
      <c r="L87" s="3"/>
    </row>
    <row r="88" spans="1:12" s="12" customFormat="1" ht="15.75" customHeight="1" x14ac:dyDescent="0.2">
      <c r="A88" s="27"/>
      <c r="G88" s="29"/>
      <c r="H88" s="14"/>
      <c r="I88" s="14"/>
      <c r="J88" s="3"/>
      <c r="K88" s="3"/>
      <c r="L88" s="3"/>
    </row>
    <row r="89" spans="1:12" s="12" customFormat="1" ht="15.75" customHeight="1" x14ac:dyDescent="0.2">
      <c r="A89" s="27"/>
      <c r="G89" s="29"/>
      <c r="H89" s="14"/>
      <c r="I89" s="14"/>
      <c r="J89" s="3"/>
      <c r="K89" s="3"/>
      <c r="L89" s="3"/>
    </row>
    <row r="90" spans="1:12" s="12" customFormat="1" ht="15.75" customHeight="1" x14ac:dyDescent="0.2">
      <c r="A90" s="27"/>
      <c r="G90" s="29"/>
      <c r="H90" s="14"/>
      <c r="I90" s="14"/>
      <c r="J90" s="3"/>
      <c r="K90" s="3"/>
      <c r="L90" s="3"/>
    </row>
    <row r="91" spans="1:12" s="12" customFormat="1" ht="15.75" customHeight="1" x14ac:dyDescent="0.2">
      <c r="A91" s="27"/>
      <c r="G91" s="29"/>
      <c r="H91" s="14"/>
      <c r="I91" s="14"/>
      <c r="J91" s="3"/>
      <c r="K91" s="3"/>
      <c r="L91" s="3"/>
    </row>
    <row r="92" spans="1:12" s="12" customFormat="1" ht="15.75" customHeight="1" x14ac:dyDescent="0.2">
      <c r="A92" s="27"/>
      <c r="G92" s="29"/>
      <c r="H92" s="14"/>
      <c r="I92" s="14"/>
      <c r="J92" s="3"/>
      <c r="K92" s="3"/>
      <c r="L92" s="3"/>
    </row>
    <row r="93" spans="1:12" s="12" customFormat="1" ht="15.75" customHeight="1" x14ac:dyDescent="0.2">
      <c r="A93" s="27"/>
      <c r="G93" s="29"/>
      <c r="H93" s="14"/>
      <c r="I93" s="14"/>
      <c r="J93" s="3"/>
      <c r="K93" s="3"/>
      <c r="L93" s="3"/>
    </row>
    <row r="94" spans="1:12" s="12" customFormat="1" ht="15.75" customHeight="1" x14ac:dyDescent="0.2">
      <c r="A94" s="27"/>
      <c r="G94" s="29"/>
      <c r="H94" s="14"/>
      <c r="I94" s="14"/>
      <c r="J94" s="3"/>
      <c r="K94" s="3"/>
      <c r="L94" s="3"/>
    </row>
    <row r="95" spans="1:12" s="12" customFormat="1" ht="15.75" customHeight="1" x14ac:dyDescent="0.2">
      <c r="A95" s="27"/>
      <c r="G95" s="29"/>
      <c r="H95" s="14"/>
      <c r="I95" s="14"/>
      <c r="J95" s="3"/>
      <c r="K95" s="3"/>
      <c r="L95" s="3"/>
    </row>
    <row r="96" spans="1:12" s="12" customFormat="1" ht="15.75" customHeight="1" x14ac:dyDescent="0.2">
      <c r="A96" s="27"/>
      <c r="G96" s="29"/>
      <c r="H96" s="14"/>
      <c r="I96" s="14"/>
      <c r="J96" s="3"/>
      <c r="K96" s="3"/>
      <c r="L96" s="3"/>
    </row>
    <row r="97" spans="1:12" s="12" customFormat="1" ht="15.75" customHeight="1" x14ac:dyDescent="0.2">
      <c r="A97" s="27"/>
      <c r="G97" s="29"/>
      <c r="H97" s="14"/>
      <c r="I97" s="14"/>
      <c r="J97" s="3"/>
      <c r="K97" s="3"/>
      <c r="L97" s="3"/>
    </row>
    <row r="98" spans="1:12" s="12" customFormat="1" ht="15.75" customHeight="1" x14ac:dyDescent="0.2">
      <c r="A98" s="27"/>
      <c r="G98" s="29"/>
      <c r="H98" s="14"/>
      <c r="I98" s="14"/>
      <c r="J98" s="3"/>
      <c r="K98" s="3"/>
      <c r="L98" s="3"/>
    </row>
    <row r="99" spans="1:12" s="12" customFormat="1" ht="15.75" customHeight="1" x14ac:dyDescent="0.2">
      <c r="A99" s="27"/>
      <c r="G99" s="29"/>
      <c r="H99" s="14"/>
      <c r="I99" s="14"/>
      <c r="J99" s="3"/>
      <c r="K99" s="3"/>
      <c r="L99" s="3"/>
    </row>
    <row r="100" spans="1:12" s="12" customFormat="1" ht="15.75" customHeight="1" x14ac:dyDescent="0.2">
      <c r="A100" s="27"/>
      <c r="G100" s="29"/>
      <c r="H100" s="14"/>
      <c r="I100" s="14"/>
      <c r="J100" s="3"/>
      <c r="K100" s="3"/>
      <c r="L100" s="3"/>
    </row>
    <row r="101" spans="1:12" s="12" customFormat="1" ht="15.75" customHeight="1" x14ac:dyDescent="0.2">
      <c r="A101" s="27"/>
      <c r="G101" s="29"/>
      <c r="H101" s="14"/>
      <c r="I101" s="14"/>
      <c r="J101" s="3"/>
      <c r="K101" s="3"/>
      <c r="L101" s="3"/>
    </row>
    <row r="102" spans="1:12" s="12" customFormat="1" ht="15.75" customHeight="1" x14ac:dyDescent="0.2">
      <c r="A102" s="27"/>
      <c r="G102" s="29"/>
      <c r="H102" s="14"/>
      <c r="I102" s="14"/>
      <c r="J102" s="3"/>
      <c r="K102" s="3"/>
      <c r="L102" s="3"/>
    </row>
    <row r="103" spans="1:12" s="12" customFormat="1" ht="15.75" customHeight="1" x14ac:dyDescent="0.2">
      <c r="A103" s="27"/>
      <c r="G103" s="29"/>
      <c r="H103" s="14"/>
      <c r="I103" s="14"/>
      <c r="J103" s="3"/>
      <c r="K103" s="3"/>
      <c r="L103" s="3"/>
    </row>
    <row r="104" spans="1:12" s="12" customFormat="1" ht="15.75" customHeight="1" x14ac:dyDescent="0.2">
      <c r="A104" s="27"/>
      <c r="G104" s="29"/>
      <c r="H104" s="14"/>
      <c r="I104" s="14"/>
      <c r="J104" s="3"/>
      <c r="K104" s="3"/>
      <c r="L104" s="3"/>
    </row>
    <row r="105" spans="1:12" s="12" customFormat="1" ht="15.75" customHeight="1" x14ac:dyDescent="0.2">
      <c r="A105" s="27"/>
      <c r="G105" s="29"/>
      <c r="H105" s="14"/>
      <c r="I105" s="14"/>
      <c r="J105" s="3"/>
      <c r="K105" s="3"/>
      <c r="L105" s="3"/>
    </row>
    <row r="106" spans="1:12" s="12" customFormat="1" ht="15.75" customHeight="1" x14ac:dyDescent="0.2">
      <c r="A106" s="27"/>
      <c r="G106" s="29"/>
      <c r="H106" s="14"/>
      <c r="I106" s="14"/>
      <c r="J106" s="3"/>
      <c r="K106" s="3"/>
      <c r="L106" s="3"/>
    </row>
    <row r="107" spans="1:12" s="12" customFormat="1" ht="15.75" customHeight="1" x14ac:dyDescent="0.2">
      <c r="A107" s="27"/>
      <c r="G107" s="29"/>
      <c r="H107" s="14"/>
      <c r="I107" s="14"/>
      <c r="J107" s="3"/>
      <c r="K107" s="3"/>
      <c r="L107" s="3"/>
    </row>
    <row r="108" spans="1:12" s="12" customFormat="1" ht="15.75" customHeight="1" x14ac:dyDescent="0.2">
      <c r="A108" s="27"/>
      <c r="G108" s="29"/>
      <c r="H108" s="14"/>
      <c r="I108" s="14"/>
      <c r="J108" s="3"/>
      <c r="K108" s="3"/>
      <c r="L108" s="3"/>
    </row>
    <row r="109" spans="1:12" s="12" customFormat="1" ht="15.75" customHeight="1" x14ac:dyDescent="0.2">
      <c r="A109" s="27"/>
      <c r="G109" s="29"/>
      <c r="H109" s="14"/>
      <c r="I109" s="14"/>
      <c r="J109" s="3"/>
      <c r="K109" s="3"/>
      <c r="L109" s="3"/>
    </row>
    <row r="110" spans="1:12" s="12" customFormat="1" ht="15.75" customHeight="1" x14ac:dyDescent="0.2">
      <c r="A110" s="27"/>
      <c r="G110" s="29"/>
      <c r="H110" s="14"/>
      <c r="I110" s="14"/>
      <c r="J110" s="3"/>
      <c r="K110" s="3"/>
      <c r="L110" s="3"/>
    </row>
    <row r="111" spans="1:12" s="12" customFormat="1" ht="15.75" customHeight="1" x14ac:dyDescent="0.2">
      <c r="A111" s="27"/>
      <c r="G111" s="29"/>
      <c r="H111" s="14"/>
      <c r="I111" s="14"/>
      <c r="J111" s="3"/>
      <c r="K111" s="3"/>
      <c r="L111" s="3"/>
    </row>
    <row r="112" spans="1:12" s="12" customFormat="1" ht="15.75" customHeight="1" x14ac:dyDescent="0.2">
      <c r="A112" s="27"/>
      <c r="G112" s="29"/>
      <c r="H112" s="14"/>
      <c r="I112" s="14"/>
      <c r="J112" s="3"/>
      <c r="K112" s="3"/>
      <c r="L112" s="3"/>
    </row>
    <row r="113" spans="1:12" s="12" customFormat="1" ht="15.75" customHeight="1" x14ac:dyDescent="0.2">
      <c r="A113" s="27"/>
      <c r="G113" s="29"/>
      <c r="H113" s="14"/>
      <c r="I113" s="14"/>
      <c r="J113" s="3"/>
      <c r="K113" s="3"/>
      <c r="L113" s="3"/>
    </row>
    <row r="114" spans="1:12" s="12" customFormat="1" ht="15.75" customHeight="1" x14ac:dyDescent="0.2">
      <c r="A114" s="27"/>
      <c r="G114" s="29"/>
      <c r="H114" s="14"/>
      <c r="I114" s="14"/>
      <c r="J114" s="3"/>
      <c r="K114" s="3"/>
      <c r="L114" s="3"/>
    </row>
    <row r="115" spans="1:12" s="12" customFormat="1" ht="15.75" customHeight="1" x14ac:dyDescent="0.2">
      <c r="A115" s="27"/>
      <c r="G115" s="29"/>
      <c r="H115" s="14"/>
      <c r="I115" s="14"/>
      <c r="J115" s="3"/>
      <c r="K115" s="3"/>
      <c r="L115" s="3"/>
    </row>
    <row r="116" spans="1:12" s="12" customFormat="1" ht="15.75" customHeight="1" x14ac:dyDescent="0.2">
      <c r="A116" s="27"/>
      <c r="G116" s="29"/>
      <c r="H116" s="14"/>
      <c r="I116" s="14"/>
      <c r="J116" s="3"/>
      <c r="K116" s="3"/>
      <c r="L116" s="3"/>
    </row>
    <row r="117" spans="1:12" s="12" customFormat="1" ht="15.75" customHeight="1" x14ac:dyDescent="0.2">
      <c r="A117" s="27"/>
      <c r="G117" s="29"/>
      <c r="H117" s="14"/>
      <c r="I117" s="14"/>
      <c r="J117" s="3"/>
      <c r="K117" s="3"/>
      <c r="L117" s="3"/>
    </row>
    <row r="118" spans="1:12" s="12" customFormat="1" ht="15.75" customHeight="1" x14ac:dyDescent="0.2">
      <c r="A118" s="27"/>
      <c r="G118" s="29"/>
      <c r="H118" s="14"/>
      <c r="I118" s="14"/>
      <c r="J118" s="3"/>
      <c r="K118" s="3"/>
      <c r="L118" s="3"/>
    </row>
    <row r="119" spans="1:12" s="12" customFormat="1" ht="15.75" customHeight="1" x14ac:dyDescent="0.2">
      <c r="A119" s="27"/>
      <c r="G119" s="29"/>
      <c r="H119" s="14"/>
      <c r="I119" s="14"/>
      <c r="J119" s="3"/>
      <c r="K119" s="3"/>
      <c r="L119" s="3"/>
    </row>
    <row r="120" spans="1:12" s="12" customFormat="1" ht="15.75" customHeight="1" x14ac:dyDescent="0.2">
      <c r="A120" s="27"/>
      <c r="G120" s="29"/>
      <c r="H120" s="14"/>
      <c r="I120" s="14"/>
      <c r="J120" s="3"/>
      <c r="K120" s="3"/>
      <c r="L120" s="3"/>
    </row>
    <row r="121" spans="1:12" s="12" customFormat="1" ht="15.75" customHeight="1" x14ac:dyDescent="0.2">
      <c r="A121" s="27"/>
      <c r="G121" s="29"/>
      <c r="H121" s="14"/>
      <c r="I121" s="14"/>
      <c r="J121" s="3"/>
      <c r="K121" s="3"/>
      <c r="L121" s="3"/>
    </row>
    <row r="122" spans="1:12" s="12" customFormat="1" ht="15.75" customHeight="1" x14ac:dyDescent="0.2">
      <c r="A122" s="27"/>
      <c r="G122" s="29"/>
      <c r="H122" s="14"/>
      <c r="I122" s="14"/>
      <c r="J122" s="3"/>
      <c r="K122" s="3"/>
      <c r="L122" s="3"/>
    </row>
    <row r="123" spans="1:12" s="12" customFormat="1" ht="15.75" customHeight="1" x14ac:dyDescent="0.2">
      <c r="A123" s="27"/>
      <c r="G123" s="29"/>
      <c r="H123" s="14"/>
      <c r="I123" s="14"/>
      <c r="J123" s="3"/>
      <c r="K123" s="3"/>
      <c r="L123" s="3"/>
    </row>
    <row r="124" spans="1:12" s="12" customFormat="1" ht="15.75" customHeight="1" x14ac:dyDescent="0.2">
      <c r="A124" s="27"/>
      <c r="G124" s="29"/>
      <c r="H124" s="14"/>
      <c r="I124" s="14"/>
      <c r="J124" s="3"/>
      <c r="K124" s="3"/>
      <c r="L124" s="3"/>
    </row>
    <row r="125" spans="1:12" s="12" customFormat="1" ht="15.75" customHeight="1" x14ac:dyDescent="0.2">
      <c r="A125" s="27"/>
      <c r="G125" s="29"/>
      <c r="H125" s="14"/>
      <c r="I125" s="14"/>
      <c r="J125" s="3"/>
      <c r="K125" s="3"/>
      <c r="L125" s="3"/>
    </row>
    <row r="126" spans="1:12" s="12" customFormat="1" ht="15.75" customHeight="1" x14ac:dyDescent="0.2">
      <c r="A126" s="27"/>
      <c r="G126" s="29"/>
      <c r="H126" s="14"/>
      <c r="I126" s="14"/>
      <c r="J126" s="3"/>
      <c r="K126" s="3"/>
      <c r="L126" s="3"/>
    </row>
    <row r="127" spans="1:12" s="12" customFormat="1" ht="15.75" customHeight="1" x14ac:dyDescent="0.2">
      <c r="A127" s="27"/>
      <c r="G127" s="29"/>
      <c r="H127" s="14"/>
      <c r="I127" s="14"/>
      <c r="J127" s="3"/>
      <c r="K127" s="3"/>
      <c r="L127" s="3"/>
    </row>
    <row r="128" spans="1:12" s="12" customFormat="1" ht="15.75" customHeight="1" x14ac:dyDescent="0.2">
      <c r="A128" s="27"/>
      <c r="G128" s="29"/>
      <c r="H128" s="14"/>
      <c r="I128" s="14"/>
      <c r="J128" s="3"/>
      <c r="K128" s="3"/>
      <c r="L128" s="3"/>
    </row>
    <row r="129" spans="1:12" s="12" customFormat="1" ht="15.75" customHeight="1" x14ac:dyDescent="0.2">
      <c r="A129" s="27"/>
      <c r="G129" s="29"/>
      <c r="H129" s="14"/>
      <c r="I129" s="14"/>
      <c r="J129" s="3"/>
      <c r="K129" s="3"/>
      <c r="L129" s="3"/>
    </row>
    <row r="130" spans="1:12" s="12" customFormat="1" ht="15.75" customHeight="1" x14ac:dyDescent="0.2">
      <c r="A130" s="27"/>
      <c r="G130" s="29"/>
      <c r="H130" s="14"/>
      <c r="I130" s="14"/>
      <c r="J130" s="3"/>
      <c r="K130" s="3"/>
      <c r="L130" s="3"/>
    </row>
    <row r="131" spans="1:12" s="12" customFormat="1" ht="15.75" customHeight="1" x14ac:dyDescent="0.2">
      <c r="A131" s="27"/>
      <c r="G131" s="29"/>
      <c r="H131" s="14"/>
      <c r="I131" s="14"/>
      <c r="J131" s="3"/>
      <c r="K131" s="3"/>
      <c r="L131" s="3"/>
    </row>
    <row r="132" spans="1:12" s="12" customFormat="1" ht="15.75" customHeight="1" x14ac:dyDescent="0.2">
      <c r="A132" s="27"/>
      <c r="G132" s="29"/>
      <c r="H132" s="14"/>
      <c r="I132" s="14"/>
      <c r="J132" s="3"/>
      <c r="K132" s="3"/>
      <c r="L132" s="3"/>
    </row>
    <row r="133" spans="1:12" s="12" customFormat="1" ht="15.75" customHeight="1" x14ac:dyDescent="0.2">
      <c r="A133" s="27"/>
      <c r="G133" s="29"/>
      <c r="H133" s="14"/>
      <c r="I133" s="14"/>
      <c r="J133" s="3"/>
      <c r="K133" s="3"/>
      <c r="L133" s="3"/>
    </row>
    <row r="134" spans="1:12" s="12" customFormat="1" ht="15.75" customHeight="1" x14ac:dyDescent="0.2">
      <c r="A134" s="27"/>
      <c r="G134" s="29"/>
      <c r="H134" s="14"/>
      <c r="I134" s="14"/>
      <c r="J134" s="3"/>
      <c r="K134" s="3"/>
      <c r="L134" s="3"/>
    </row>
    <row r="135" spans="1:12" s="12" customFormat="1" ht="15.75" customHeight="1" x14ac:dyDescent="0.2">
      <c r="A135" s="27"/>
      <c r="G135" s="29"/>
      <c r="H135" s="14"/>
      <c r="I135" s="14"/>
      <c r="J135" s="3"/>
      <c r="K135" s="3"/>
      <c r="L135" s="3"/>
    </row>
    <row r="136" spans="1:12" s="12" customFormat="1" ht="15.75" customHeight="1" x14ac:dyDescent="0.2">
      <c r="A136" s="27"/>
      <c r="G136" s="29"/>
      <c r="H136" s="14"/>
      <c r="I136" s="14"/>
      <c r="J136" s="3"/>
      <c r="K136" s="3"/>
      <c r="L136" s="3"/>
    </row>
  </sheetData>
  <autoFilter ref="A2:N59"/>
  <mergeCells count="1">
    <mergeCell ref="G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Svitlana</dc:creator>
  <cp:lastModifiedBy>User</cp:lastModifiedBy>
  <dcterms:created xsi:type="dcterms:W3CDTF">2016-05-27T07:56:52Z</dcterms:created>
  <dcterms:modified xsi:type="dcterms:W3CDTF">2016-10-19T16:51:36Z</dcterms:modified>
</cp:coreProperties>
</file>